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workspace\activityRPG\readMe\"/>
    </mc:Choice>
  </mc:AlternateContent>
  <xr:revisionPtr revIDLastSave="676" documentId="1E452EAA37E8799F109285FEFA4F5A9EA639975C" xr6:coauthVersionLast="23" xr6:coauthVersionMax="23" xr10:uidLastSave="{E0CDC75F-E98E-4790-BBB4-FCE8B7069E0E}"/>
  <bookViews>
    <workbookView xWindow="0" yWindow="0" windowWidth="19200" windowHeight="10008" tabRatio="844" firstSheet="2" activeTab="5" xr2:uid="{00000000-000D-0000-FFFF-FFFF00000000}"/>
  </bookViews>
  <sheets>
    <sheet name="index" sheetId="1" r:id="rId1"/>
    <sheet name="rule" sheetId="13" r:id="rId2"/>
    <sheet name="meetinglog" sheetId="12" r:id="rId3"/>
    <sheet name="stroyboard(DemandSpecification)" sheetId="4" r:id="rId4"/>
    <sheet name="storyboard(content)" sheetId="5" r:id="rId5"/>
    <sheet name="joblist" sheetId="8" r:id="rId6"/>
    <sheet name="progressPlan" sheetId="15" r:id="rId7"/>
    <sheet name="tables" sheetId="9" r:id="rId8"/>
    <sheet name="tablesDiagram" sheetId="11" r:id="rId9"/>
    <sheet name="class" sheetId="10" r:id="rId10"/>
    <sheet name="codingConvention" sheetId="16" r:id="rId11"/>
    <sheet name="progressReport" sheetId="14" r:id="rId12"/>
  </sheets>
  <definedNames>
    <definedName name="_xlnm.Print_Area" localSheetId="9">class!$B$1:$L$69</definedName>
    <definedName name="_xlnm.Print_Area" localSheetId="10">codingConvention!$B$1:$AH$195</definedName>
    <definedName name="_xlnm.Print_Area" localSheetId="0">index!$B$3:$AH$41</definedName>
    <definedName name="_xlnm.Print_Area" localSheetId="5">joblist!$A$3:$O$347</definedName>
    <definedName name="_xlnm.Print_Area" localSheetId="2">meetinglog!$B$1:$AH$390</definedName>
    <definedName name="_xlnm.Print_Area" localSheetId="6">progressPlan!$B$2:$AH$118</definedName>
    <definedName name="_xlnm.Print_Area" localSheetId="11">progressReport!$B$1:$AH$39</definedName>
    <definedName name="_xlnm.Print_Area" localSheetId="1">rule!$B$1:$AH$117</definedName>
    <definedName name="_xlnm.Print_Area" localSheetId="4">'storyboard(content)'!$B$1:$P$2220</definedName>
    <definedName name="_xlnm.Print_Area" localSheetId="3">'stroyboard(DemandSpecification)'!$B$1:$AH$195</definedName>
    <definedName name="_xlnm.Print_Area" localSheetId="7">tables!$B$1:$K$48</definedName>
    <definedName name="_xlnm.Print_Area" localSheetId="8">tablesDiagram!$A$1:$AW$26</definedName>
    <definedName name="_xlnm.Print_Titles" localSheetId="5">joblist!$3:$7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8" i="8" l="1"/>
  <c r="F78" i="8"/>
  <c r="F198" i="8"/>
  <c r="F308" i="8" l="1"/>
  <c r="F298" i="8"/>
  <c r="F88" i="8" l="1"/>
  <c r="F68" i="8"/>
  <c r="F258" i="8" l="1"/>
  <c r="F158" i="8"/>
  <c r="F168" i="8"/>
  <c r="T1152" i="5" l="1"/>
  <c r="D1172" i="5" l="1"/>
  <c r="D1143" i="5"/>
  <c r="D2192" i="5"/>
  <c r="D2163" i="5"/>
  <c r="D1532" i="5"/>
  <c r="D1503" i="5"/>
  <c r="D1112" i="5"/>
  <c r="D1083" i="5"/>
  <c r="F28" i="8"/>
  <c r="AR29" i="14" l="1"/>
  <c r="AR28" i="14"/>
  <c r="AR27" i="14"/>
  <c r="AR26" i="14"/>
  <c r="I24" i="14"/>
  <c r="AR25" i="14" s="1"/>
  <c r="Q6" i="8" l="1"/>
  <c r="Q5" i="8"/>
  <c r="F408" i="8"/>
  <c r="F348" i="8"/>
  <c r="F318" i="8"/>
  <c r="F278" i="8"/>
  <c r="F218" i="8"/>
  <c r="F338" i="8"/>
  <c r="F328" i="8"/>
  <c r="F268" i="8"/>
  <c r="F248" i="8"/>
  <c r="F238" i="8"/>
  <c r="F228" i="8"/>
  <c r="F288" i="8"/>
  <c r="F398" i="8"/>
  <c r="F388" i="8"/>
  <c r="F378" i="8"/>
  <c r="F368" i="8"/>
  <c r="F358" i="8"/>
  <c r="F18" i="8"/>
  <c r="F188" i="8"/>
  <c r="F138" i="8"/>
  <c r="F148" i="8"/>
  <c r="F178" i="8"/>
  <c r="F128" i="8"/>
  <c r="F118" i="8"/>
  <c r="F8" i="8"/>
  <c r="F38" i="8"/>
  <c r="F48" i="8"/>
  <c r="F58" i="8"/>
  <c r="F98" i="8"/>
  <c r="F108" i="8"/>
  <c r="Q7" i="8" l="1"/>
</calcChain>
</file>

<file path=xl/sharedStrings.xml><?xml version="1.0" encoding="utf-8"?>
<sst xmlns="http://schemas.openxmlformats.org/spreadsheetml/2006/main" count="4031" uniqueCount="1540">
  <si>
    <t>Reviewed By</t>
    <phoneticPr fontId="1" type="noConversion"/>
  </si>
  <si>
    <t>Approved by</t>
    <phoneticPr fontId="1" type="noConversion"/>
  </si>
  <si>
    <t>Rev. No.</t>
    <phoneticPr fontId="1" type="noConversion"/>
  </si>
  <si>
    <t>DOC. No.</t>
    <phoneticPr fontId="1" type="noConversion"/>
  </si>
  <si>
    <t>Issue Date</t>
    <phoneticPr fontId="1" type="noConversion"/>
  </si>
  <si>
    <t>Page No.</t>
    <phoneticPr fontId="1" type="noConversion"/>
  </si>
  <si>
    <t>of</t>
    <phoneticPr fontId="1" type="noConversion"/>
  </si>
  <si>
    <t>Rev. No. 0</t>
    <phoneticPr fontId="1" type="noConversion"/>
  </si>
  <si>
    <t>Written by</t>
    <phoneticPr fontId="1" type="noConversion"/>
  </si>
  <si>
    <t>전체</t>
    <phoneticPr fontId="1" type="noConversion"/>
  </si>
  <si>
    <t>현재</t>
    <phoneticPr fontId="1" type="noConversion"/>
  </si>
  <si>
    <t>Doc. No.</t>
    <phoneticPr fontId="1" type="noConversion"/>
  </si>
  <si>
    <t>alpha</t>
    <phoneticPr fontId="1" type="noConversion"/>
  </si>
  <si>
    <t>Doc. Title</t>
    <phoneticPr fontId="1" type="noConversion"/>
  </si>
  <si>
    <t>Rev. No.</t>
    <phoneticPr fontId="1" type="noConversion"/>
  </si>
  <si>
    <t>Issue Date</t>
    <phoneticPr fontId="1" type="noConversion"/>
  </si>
  <si>
    <t>Description</t>
    <phoneticPr fontId="1" type="noConversion"/>
  </si>
  <si>
    <t>alpha</t>
    <phoneticPr fontId="1" type="noConversion"/>
  </si>
  <si>
    <t>Index</t>
    <phoneticPr fontId="1" type="noConversion"/>
  </si>
  <si>
    <t>Title</t>
    <phoneticPr fontId="1" type="noConversion"/>
  </si>
  <si>
    <t>Date</t>
    <phoneticPr fontId="1" type="noConversion"/>
  </si>
  <si>
    <t>DATE</t>
  </si>
  <si>
    <t>Act + RPG</t>
    <phoneticPr fontId="1" type="noConversion"/>
  </si>
  <si>
    <t>Page Seq</t>
  </si>
  <si>
    <t>DESIGNER</t>
  </si>
  <si>
    <t>STORY BOARD FOR [Act + RPG]</t>
  </si>
  <si>
    <t>Page Title</t>
  </si>
  <si>
    <t>FILE</t>
  </si>
  <si>
    <t>화 면 설 명</t>
  </si>
  <si>
    <t>Seq</t>
  </si>
  <si>
    <t>discription</t>
  </si>
  <si>
    <t>Act + RPG</t>
  </si>
  <si>
    <t>Front-End Technical Plan</t>
  </si>
  <si>
    <t>JavaScript</t>
  </si>
  <si>
    <t>Servlet</t>
  </si>
  <si>
    <t>form name</t>
  </si>
  <si>
    <t>Function</t>
  </si>
  <si>
    <t>Description</t>
  </si>
  <si>
    <t>Request Parameter</t>
  </si>
  <si>
    <t>SEQ</t>
  </si>
  <si>
    <t>Front-End</t>
  </si>
  <si>
    <t>Back-End</t>
  </si>
  <si>
    <t>신태휘</t>
  </si>
  <si>
    <t>P : POST    G : GET    D : dispatcher    R : redirect</t>
  </si>
  <si>
    <t>SUB
SEQ</t>
  </si>
  <si>
    <t>MODULE</t>
  </si>
  <si>
    <t>Process</t>
  </si>
  <si>
    <t>PERFORMANCE</t>
  </si>
  <si>
    <t>전체 잡</t>
  </si>
  <si>
    <t>ID</t>
  </si>
  <si>
    <t>NAME</t>
  </si>
  <si>
    <t>DESCRIBE</t>
  </si>
  <si>
    <t>PRIO
RITY</t>
  </si>
  <si>
    <t>PROCE
SSING</t>
  </si>
  <si>
    <t>완료 잡</t>
  </si>
  <si>
    <t>page</t>
  </si>
  <si>
    <t>param</t>
  </si>
  <si>
    <t>attribute</t>
  </si>
  <si>
    <t>완료율</t>
  </si>
  <si>
    <t>TEAM</t>
  </si>
  <si>
    <t>PROJECT</t>
  </si>
  <si>
    <t>COLUMN</t>
  </si>
  <si>
    <t>DATA</t>
  </si>
  <si>
    <t>CONSTRAINTS</t>
  </si>
  <si>
    <t>LOG</t>
  </si>
  <si>
    <t>PHY</t>
  </si>
  <si>
    <t>TYPE</t>
  </si>
  <si>
    <t>SIZE</t>
  </si>
  <si>
    <t>NN</t>
  </si>
  <si>
    <t>REF_TAB</t>
  </si>
  <si>
    <t>SYN</t>
  </si>
  <si>
    <t>CLASS-NAME</t>
  </si>
  <si>
    <t>FIELD</t>
  </si>
  <si>
    <t>INIT_VALUE (D, C, P)</t>
  </si>
  <si>
    <t>METHOD</t>
  </si>
  <si>
    <t>PARAMETER</t>
  </si>
  <si>
    <t>RETURN</t>
  </si>
  <si>
    <t>DAO</t>
  </si>
  <si>
    <t>CLASS</t>
  </si>
  <si>
    <t>P : 설계 D : 개발 C : 완료</t>
    <phoneticPr fontId="1" type="noConversion"/>
  </si>
  <si>
    <t>Real-Project</t>
    <phoneticPr fontId="1" type="noConversion"/>
  </si>
  <si>
    <t>REF_COL</t>
    <phoneticPr fontId="1" type="noConversion"/>
  </si>
  <si>
    <t>TABLE SPECIFICATION</t>
    <phoneticPr fontId="1" type="noConversion"/>
  </si>
  <si>
    <t>DEFAULT_VALUE</t>
  </si>
  <si>
    <t>ACCESS
 MODIFIERS</t>
    <phoneticPr fontId="1" type="noConversion"/>
  </si>
  <si>
    <t>ACCESS
 MODIFIERS</t>
    <phoneticPr fontId="1" type="noConversion"/>
  </si>
  <si>
    <t>RETURN
 TYPE</t>
    <phoneticPr fontId="1" type="noConversion"/>
  </si>
  <si>
    <t>PARAMETER</t>
    <phoneticPr fontId="1" type="noConversion"/>
  </si>
  <si>
    <t>RETURN</t>
    <phoneticPr fontId="1" type="noConversion"/>
  </si>
  <si>
    <t>`</t>
    <phoneticPr fontId="1" type="noConversion"/>
  </si>
  <si>
    <t>stroyboard(summary)</t>
    <phoneticPr fontId="1" type="noConversion"/>
  </si>
  <si>
    <t>storyboard(content)</t>
    <phoneticPr fontId="1" type="noConversion"/>
  </si>
  <si>
    <t>Element
Event</t>
    <phoneticPr fontId="1" type="noConversion"/>
  </si>
  <si>
    <t>Action
(URL Mapping)</t>
    <phoneticPr fontId="1" type="noConversion"/>
  </si>
  <si>
    <t>Tables Diagram (1/N)</t>
    <phoneticPr fontId="1" type="noConversion"/>
  </si>
  <si>
    <t>Tables Diagram (2/N)</t>
    <phoneticPr fontId="1" type="noConversion"/>
  </si>
  <si>
    <t>rule</t>
    <phoneticPr fontId="1" type="noConversion"/>
  </si>
  <si>
    <t>joblist</t>
    <phoneticPr fontId="1" type="noConversion"/>
  </si>
  <si>
    <t>tables</t>
    <phoneticPr fontId="1" type="noConversion"/>
  </si>
  <si>
    <t>class</t>
    <phoneticPr fontId="1" type="noConversion"/>
  </si>
  <si>
    <t>meeting log</t>
    <phoneticPr fontId="1" type="noConversion"/>
  </si>
  <si>
    <t>`</t>
    <phoneticPr fontId="1" type="noConversion"/>
  </si>
  <si>
    <t>TEXT_RPG - 02</t>
  </si>
  <si>
    <t>TEXT_RPG - 03</t>
  </si>
  <si>
    <t>TEXT_RPG - 04</t>
  </si>
  <si>
    <t>TEXT_RPG - 05</t>
  </si>
  <si>
    <t>TEXT_RPG - 07</t>
  </si>
  <si>
    <t>TEXT_RPG - 08</t>
  </si>
  <si>
    <t>TEXT_RPG</t>
    <phoneticPr fontId="1" type="noConversion"/>
  </si>
  <si>
    <t>TEXT_RPG</t>
    <phoneticPr fontId="1" type="noConversion"/>
  </si>
  <si>
    <t>Seq.</t>
    <phoneticPr fontId="1" type="noConversion"/>
  </si>
  <si>
    <t>TEXT_RPG - 00</t>
    <phoneticPr fontId="1" type="noConversion"/>
  </si>
  <si>
    <t>alpha</t>
    <phoneticPr fontId="1" type="noConversion"/>
  </si>
  <si>
    <t>임채원</t>
  </si>
  <si>
    <t>전지원</t>
  </si>
  <si>
    <t>김형석</t>
  </si>
  <si>
    <t>한광수</t>
  </si>
  <si>
    <t>김종인</t>
    <phoneticPr fontId="1" type="noConversion"/>
  </si>
  <si>
    <t>김    종    인</t>
    <phoneticPr fontId="1" type="noConversion"/>
  </si>
  <si>
    <t>MEETING LOG</t>
    <phoneticPr fontId="1" type="noConversion"/>
  </si>
  <si>
    <t>TEXT_RPG - 02</t>
    <phoneticPr fontId="1" type="noConversion"/>
  </si>
  <si>
    <t>TEXT_RPG - 03</t>
    <phoneticPr fontId="1" type="noConversion"/>
  </si>
  <si>
    <t>TEXT_RPG - 04</t>
    <phoneticPr fontId="1" type="noConversion"/>
  </si>
  <si>
    <t>TEXT_RPG JOB-LIST &amp; JOB-PROCESS</t>
    <phoneticPr fontId="1" type="noConversion"/>
  </si>
  <si>
    <t>TEXT_RPG - 06</t>
    <phoneticPr fontId="1" type="noConversion"/>
  </si>
  <si>
    <t>DOC. No.</t>
    <phoneticPr fontId="1" type="noConversion"/>
  </si>
  <si>
    <t>DOC. No.</t>
    <phoneticPr fontId="1" type="noConversion"/>
  </si>
  <si>
    <t>0일</t>
    <phoneticPr fontId="1" type="noConversion"/>
  </si>
  <si>
    <t>n일</t>
    <phoneticPr fontId="1" type="noConversion"/>
  </si>
  <si>
    <t>기획서</t>
    <phoneticPr fontId="1" type="noConversion"/>
  </si>
  <si>
    <t>job-list 설계</t>
    <phoneticPr fontId="1" type="noConversion"/>
  </si>
  <si>
    <t>DB 설계</t>
    <phoneticPr fontId="1" type="noConversion"/>
  </si>
  <si>
    <t>class 설계</t>
    <phoneticPr fontId="1" type="noConversion"/>
  </si>
  <si>
    <t>job-list 완료율</t>
    <phoneticPr fontId="1" type="noConversion"/>
  </si>
  <si>
    <t>DB  완료율</t>
    <phoneticPr fontId="1" type="noConversion"/>
  </si>
  <si>
    <t>service 별 merge 완료율</t>
    <phoneticPr fontId="1" type="noConversion"/>
  </si>
  <si>
    <t>Project 전체 완료율</t>
    <phoneticPr fontId="1" type="noConversion"/>
  </si>
  <si>
    <t>Project 결과 보고서</t>
    <phoneticPr fontId="1" type="noConversion"/>
  </si>
  <si>
    <t>PPT 제작</t>
    <phoneticPr fontId="1" type="noConversion"/>
  </si>
  <si>
    <t>마감</t>
    <phoneticPr fontId="1" type="noConversion"/>
  </si>
  <si>
    <t>Merge</t>
    <phoneticPr fontId="1" type="noConversion"/>
  </si>
  <si>
    <t>Debug</t>
    <phoneticPr fontId="1" type="noConversion"/>
  </si>
  <si>
    <t>구현</t>
    <phoneticPr fontId="1" type="noConversion"/>
  </si>
  <si>
    <t>TEXT_RPG - 06</t>
    <phoneticPr fontId="1" type="noConversion"/>
  </si>
  <si>
    <t>TEXT_RPG - 07</t>
    <phoneticPr fontId="1" type="noConversion"/>
  </si>
  <si>
    <t>Progress Report</t>
    <phoneticPr fontId="1" type="noConversion"/>
  </si>
  <si>
    <t>TEXT_RPG - 09</t>
    <phoneticPr fontId="1" type="noConversion"/>
  </si>
  <si>
    <t>progressPlan</t>
    <phoneticPr fontId="1" type="noConversion"/>
  </si>
  <si>
    <t>progressReport</t>
    <phoneticPr fontId="1" type="noConversion"/>
  </si>
  <si>
    <t>김   훈</t>
  </si>
  <si>
    <t>기획</t>
    <phoneticPr fontId="1" type="noConversion"/>
  </si>
  <si>
    <t>storyBoard 설계</t>
    <phoneticPr fontId="1" type="noConversion"/>
  </si>
  <si>
    <t>HTML, JSP 완료율</t>
    <phoneticPr fontId="1" type="noConversion"/>
  </si>
  <si>
    <t>Merge + Debug</t>
    <phoneticPr fontId="1" type="noConversion"/>
  </si>
  <si>
    <t>기    획</t>
    <phoneticPr fontId="1" type="noConversion"/>
  </si>
  <si>
    <t>구    현</t>
    <phoneticPr fontId="1" type="noConversion"/>
  </si>
  <si>
    <t>마    감</t>
    <phoneticPr fontId="1" type="noConversion"/>
  </si>
  <si>
    <t>업무 분담 기준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</si>
  <si>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</si>
  <si>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</si>
  <si>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</si>
  <si>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</si>
  <si>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</si>
  <si>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</si>
  <si>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</si>
  <si>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TEXT_RPG - 10</t>
  </si>
  <si>
    <t>TEXT_RPG - 09</t>
  </si>
  <si>
    <t>TEXT_RPG - 08</t>
    <phoneticPr fontId="1" type="noConversion"/>
  </si>
  <si>
    <t>👊</t>
    <phoneticPr fontId="1" type="noConversion"/>
  </si>
  <si>
    <t>양식 완성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</si>
  <si>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</si>
  <si>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t>TEXT_RPG - 07</t>
    <phoneticPr fontId="1" type="noConversion"/>
  </si>
  <si>
    <t>TEXT_RPG - 09</t>
    <phoneticPr fontId="1" type="noConversion"/>
  </si>
  <si>
    <t>TEXT_RPG - 11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</si>
  <si>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. 목적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</si>
  <si>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. Types : 클래스 생성시 자동으로 만들어 집니다.</t>
    </r>
    <phoneticPr fontId="1" type="noConversion"/>
  </si>
  <si>
    <t>코드를 작성하는 규칙을 정해 프로젝트 공동 작업의 효율을 높이고자 합니다.</t>
    <phoneticPr fontId="1" type="noConversion"/>
  </si>
  <si>
    <r>
      <t>작성자,</t>
    </r>
    <r>
      <rPr>
        <sz val="11"/>
        <color theme="1"/>
        <rFont val="맑은 고딕"/>
        <family val="2"/>
        <charset val="129"/>
        <scheme val="minor"/>
      </rPr>
      <t xml:space="preserve"> 간단한 설명, 수정이력이 들어가면 됩니다.</t>
    </r>
    <phoneticPr fontId="1" type="noConversion"/>
  </si>
  <si>
    <t xml:space="preserve"> * @클래스명 : ${type_name}</t>
  </si>
  <si>
    <r>
      <rPr>
        <sz val="11"/>
        <color theme="1"/>
        <rFont val="맑은 고딕"/>
        <family val="2"/>
        <charset val="129"/>
        <scheme val="minor"/>
      </rPr>
      <t>/**</t>
    </r>
    <phoneticPr fontId="1" type="noConversion"/>
  </si>
  <si>
    <r>
      <t>*</t>
    </r>
    <r>
      <rPr>
        <sz val="11"/>
        <color theme="1"/>
        <rFont val="맑은 고딕"/>
        <family val="3"/>
        <charset val="129"/>
        <scheme val="minor"/>
      </rPr>
      <t>/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</si>
  <si>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. Methods : 메소드 생성후 Alt + Shift + j 를 누르면 만들어 집니다.</t>
    </r>
    <phoneticPr fontId="1" type="noConversion"/>
  </si>
  <si>
    <r>
      <t xml:space="preserve"> * @작성자 : 신태휘</t>
    </r>
    <r>
      <rPr>
        <sz val="11"/>
        <color theme="1"/>
        <rFont val="맑은 고딕"/>
        <family val="2"/>
        <charset val="129"/>
        <scheme val="minor"/>
      </rPr>
      <t>, 임채원</t>
    </r>
    <phoneticPr fontId="1" type="noConversion"/>
  </si>
  <si>
    <t>/**</t>
    <phoneticPr fontId="1" type="noConversion"/>
  </si>
  <si>
    <t xml:space="preserve"> * @작성일 : ${date}</t>
    <phoneticPr fontId="1" type="noConversion"/>
  </si>
  <si>
    <r>
      <t xml:space="preserve"> * 작성일 : </t>
    </r>
    <r>
      <rPr>
        <sz val="11"/>
        <color theme="1"/>
        <rFont val="맑은 고딕"/>
        <family val="2"/>
        <charset val="129"/>
        <scheme val="minor"/>
      </rPr>
      <t>${date}</t>
    </r>
    <phoneticPr fontId="1" type="noConversion"/>
  </si>
  <si>
    <r>
      <t xml:space="preserve"> * @Method Name : </t>
    </r>
    <r>
      <rPr>
        <sz val="11"/>
        <color theme="1"/>
        <rFont val="맑은 고딕"/>
        <family val="2"/>
        <charset val="129"/>
        <scheme val="minor"/>
      </rPr>
      <t>${enclosing_method}</t>
    </r>
    <phoneticPr fontId="1" type="noConversion"/>
  </si>
  <si>
    <r>
      <t xml:space="preserve"> * @return type : </t>
    </r>
    <r>
      <rPr>
        <sz val="11"/>
        <color theme="1"/>
        <rFont val="맑은 고딕"/>
        <family val="2"/>
        <charset val="129"/>
        <scheme val="minor"/>
      </rPr>
      <t xml:space="preserve"> ${return_type}</t>
    </r>
    <phoneticPr fontId="1" type="noConversion"/>
  </si>
  <si>
    <r>
      <t xml:space="preserve"> * @설명 : 회원</t>
    </r>
    <r>
      <rPr>
        <sz val="11"/>
        <color theme="1"/>
        <rFont val="맑은 고딕"/>
        <family val="2"/>
        <charset val="129"/>
        <scheme val="minor"/>
      </rPr>
      <t xml:space="preserve"> 관리를 위한 서비스 클래스</t>
    </r>
    <phoneticPr fontId="1" type="noConversion"/>
  </si>
  <si>
    <r>
      <t xml:space="preserve"> * 처리내용 : 회원</t>
    </r>
    <r>
      <rPr>
        <sz val="11"/>
        <color theme="1"/>
        <rFont val="맑은 고딕"/>
        <family val="2"/>
        <charset val="129"/>
        <scheme val="minor"/>
      </rPr>
      <t xml:space="preserve"> 로그인을 하는 메소드</t>
    </r>
    <phoneticPr fontId="1" type="noConversion"/>
  </si>
  <si>
    <t xml:space="preserve"> * 작성자 : 신태휘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</si>
  <si>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image -&gt; img, im, ig</t>
    </r>
    <phoneticPr fontId="1" type="noConversion"/>
  </si>
  <si>
    <t>※ 들여쓰기는 tab키를 사용 합니다.</t>
    <phoneticPr fontId="1" type="noConversion"/>
  </si>
  <si>
    <r>
      <t>※ 한줄이</t>
    </r>
    <r>
      <rPr>
        <sz val="11"/>
        <color theme="1"/>
        <rFont val="맑은 고딕"/>
        <family val="2"/>
        <charset val="129"/>
        <scheme val="minor"/>
      </rPr>
      <t xml:space="preserve"> 너무 길지 않게 작성합니다.</t>
    </r>
    <phoneticPr fontId="1" type="noConversion"/>
  </si>
  <si>
    <t>혹은 스페이스바 4번</t>
    <phoneticPr fontId="1" type="noConversion"/>
  </si>
  <si>
    <t>※ 한글, 한글 발음식 이름은 사용하지 않습니다.</t>
    <phoneticPr fontId="1" type="noConversion"/>
  </si>
  <si>
    <t>예 : 주문코드() {}, jumunCode() {}</t>
    <phoneticPr fontId="1" type="noConversion"/>
  </si>
  <si>
    <r>
      <t>8</t>
    </r>
    <r>
      <rPr>
        <sz val="11"/>
        <color theme="1"/>
        <rFont val="맑은 고딕"/>
        <family val="2"/>
        <charset val="129"/>
        <scheme val="minor"/>
      </rPr>
      <t>0을 넘지 않도록</t>
    </r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</si>
  <si>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orderCode</t>
    </r>
    <phoneticPr fontId="1" type="noConversion"/>
  </si>
  <si>
    <t>※ 변수 선언은 'public class service{' 직후에 모두 모아서 선언합니다.</t>
    <phoneticPr fontId="1" type="noConversion"/>
  </si>
  <si>
    <r>
      <t>※ 변수</t>
    </r>
    <r>
      <rPr>
        <sz val="11"/>
        <color theme="1"/>
        <rFont val="맑은 고딕"/>
        <family val="2"/>
        <charset val="129"/>
        <scheme val="minor"/>
      </rPr>
      <t xml:space="preserve"> 선언은 한 라인에 한 개를 원칙으로 합니다.</t>
    </r>
    <phoneticPr fontId="1" type="noConversion"/>
  </si>
  <si>
    <r>
      <t>※ 변수</t>
    </r>
    <r>
      <rPr>
        <sz val="11"/>
        <color theme="1"/>
        <rFont val="맑은 고딕"/>
        <family val="2"/>
        <charset val="129"/>
        <scheme val="minor"/>
      </rPr>
      <t xml:space="preserve"> 선언 직후 초기화를 반드시 실행합니다.</t>
    </r>
    <phoneticPr fontId="1" type="noConversion"/>
  </si>
  <si>
    <t>※ 각각의 메소드는 한 라인을 비워서 구분합니다.</t>
    <phoneticPr fontId="1" type="noConversion"/>
  </si>
  <si>
    <r>
      <t>/</t>
    </r>
    <r>
      <rPr>
        <sz val="11"/>
        <color theme="1"/>
        <rFont val="맑은 고딕"/>
        <family val="2"/>
        <charset val="129"/>
        <scheme val="minor"/>
      </rPr>
      <t>* 주석 */</t>
    </r>
    <phoneticPr fontId="1" type="noConversion"/>
  </si>
  <si>
    <r>
      <t>※ 결합된</t>
    </r>
    <r>
      <rPr>
        <sz val="11"/>
        <color theme="1"/>
        <rFont val="맑은 고딕"/>
        <family val="2"/>
        <charset val="129"/>
        <scheme val="minor"/>
      </rPr>
      <t xml:space="preserve"> 단어의 경우 대문자 시작으로 작성합니다.</t>
    </r>
    <phoneticPr fontId="1" type="noConversion"/>
  </si>
  <si>
    <r>
      <t>※ 생략된</t>
    </r>
    <r>
      <rPr>
        <sz val="11"/>
        <color theme="1"/>
        <rFont val="맑은 고딕"/>
        <family val="2"/>
        <charset val="129"/>
        <scheme val="minor"/>
      </rPr>
      <t xml:space="preserve"> 단어는 모두 대문자로 표기 합니다.</t>
    </r>
    <phoneticPr fontId="1" type="noConversion"/>
  </si>
  <si>
    <t>※ 단어 생략은 가능하면 하지 않습니다.(DB등 고유 명사 급은 제외)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</si>
  <si>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getDBConnector</t>
    </r>
    <phoneticPr fontId="1" type="noConversion"/>
  </si>
  <si>
    <t>※ 설명을 위한 한줄 짜리 주석은 '//'을 사용하되 두번의 tab을 사용하여 떨어 뜨려 줍니다.</t>
    <phoneticPr fontId="1" type="noConversion"/>
  </si>
  <si>
    <t>예 : return null;        // 메소드 종료</t>
    <phoneticPr fontId="1" type="noConversion"/>
  </si>
  <si>
    <t>private String scotch(){}         // 메소드 시작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</si>
  <si>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private String scotch(){}         // 메소드 시작</t>
    </r>
    <phoneticPr fontId="1" type="noConversion"/>
  </si>
  <si>
    <t>2. JAVA</t>
    <phoneticPr fontId="1" type="noConversion"/>
  </si>
  <si>
    <t>2. JAVA</t>
    <phoneticPr fontId="1" type="noConversion"/>
  </si>
  <si>
    <t xml:space="preserve">※ 프라이머리키의 이름은 'PK_테이블 시노님_컬럼이름' 으로 지정 합니다. </t>
    <phoneticPr fontId="1" type="noConversion"/>
  </si>
  <si>
    <t>예 : MEMBER 테이블 시노님 MM(X) -&gt; MB(O)</t>
    <phoneticPr fontId="1" type="noConversion"/>
  </si>
  <si>
    <t>※ 테이블 이름의 시노님은 가급적 반복되지 않게 정합니다.</t>
    <phoneticPr fontId="1" type="noConversion"/>
  </si>
  <si>
    <t>※ 컬럼의 이름은 테이블 시노님_컬럼 특색으로 정합니다.</t>
    <phoneticPr fontId="1" type="noConversion"/>
  </si>
  <si>
    <t>예 : MB_ID (회원 테이블의 회원 아이디 컬럼)</t>
    <phoneticPr fontId="1" type="noConversion"/>
  </si>
  <si>
    <r>
      <t>※ 외래키</t>
    </r>
    <r>
      <rPr>
        <sz val="11"/>
        <color theme="1"/>
        <rFont val="맑은 고딕"/>
        <family val="2"/>
        <charset val="129"/>
        <scheme val="minor"/>
      </rPr>
      <t xml:space="preserve"> 컬럼의 이름은 테이블 시노님_참조 테이블 시노님+컬럼 특색으로 정합니다.</t>
    </r>
    <phoneticPr fontId="1" type="noConversion"/>
  </si>
  <si>
    <t>예 : OD_MBID (주문 테이블의 회원 테이블을 참조하는 회원 아이디 컬럼)</t>
    <phoneticPr fontId="1" type="noConversion"/>
  </si>
  <si>
    <t>※ 외래키의 이름은 'FK_테이블 시노님_컬럼이름'으로 지정합니다.</t>
    <phoneticPr fontId="1" type="noConversion"/>
  </si>
  <si>
    <t>예 : PK_GD_ID</t>
    <phoneticPr fontId="1" type="noConversion"/>
  </si>
  <si>
    <t>예 : FK_OD_MBID</t>
    <phoneticPr fontId="1" type="noConversion"/>
  </si>
  <si>
    <t>※ 자동 주석을 사용합니다.</t>
    <phoneticPr fontId="1" type="noConversion"/>
  </si>
  <si>
    <t>자동 주석 생성법 : window → preference → templates 검색 → code Templates → Types → Edit</t>
    <phoneticPr fontId="1" type="noConversion"/>
  </si>
  <si>
    <r>
      <t xml:space="preserve"> * @수정이력 - 수정일(MM/DD)</t>
    </r>
    <r>
      <rPr>
        <sz val="11"/>
        <color theme="1"/>
        <rFont val="맑은 고딕"/>
        <family val="2"/>
        <charset val="129"/>
        <scheme val="minor"/>
      </rPr>
      <t>, 수정자, 수정내용</t>
    </r>
    <r>
      <rPr>
        <sz val="11"/>
        <color theme="1"/>
        <rFont val="맑은 고딕"/>
        <family val="2"/>
        <charset val="129"/>
        <scheme val="minor"/>
      </rPr>
      <t>(완성후에 사용합니다.)</t>
    </r>
    <phoneticPr fontId="1" type="noConversion"/>
  </si>
  <si>
    <t>1. 목적</t>
    <phoneticPr fontId="1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</si>
  <si>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. Oracle DB SQL 작성 규칙</t>
    </r>
    <phoneticPr fontId="1" type="noConversion"/>
  </si>
  <si>
    <t>2. JAVA code 작성 규칙</t>
    <phoneticPr fontId="1" type="noConversion"/>
  </si>
  <si>
    <t>3. Oracle DB SQL</t>
    <phoneticPr fontId="1" type="noConversion"/>
  </si>
  <si>
    <t>Revised by 임채원</t>
    <phoneticPr fontId="1" type="noConversion"/>
  </si>
  <si>
    <r>
      <t xml:space="preserve">Coding </t>
    </r>
    <r>
      <rPr>
        <sz val="11"/>
        <color theme="1"/>
        <rFont val="맑은 고딕"/>
        <family val="2"/>
        <charset val="129"/>
        <scheme val="minor"/>
      </rPr>
      <t>Convetion</t>
    </r>
    <phoneticPr fontId="1" type="noConversion"/>
  </si>
  <si>
    <t>codingConvention</t>
    <phoneticPr fontId="1" type="noConversion"/>
  </si>
  <si>
    <t>TEXT_RPG - 01</t>
    <phoneticPr fontId="1" type="noConversion"/>
  </si>
  <si>
    <t>👊</t>
    <phoneticPr fontId="1" type="noConversion"/>
  </si>
  <si>
    <t>plan(PPT)</t>
    <phoneticPr fontId="1" type="noConversion"/>
  </si>
  <si>
    <t>프로젝트 팀 운영 규칙</t>
    <phoneticPr fontId="1" type="noConversion"/>
  </si>
  <si>
    <t>지각시 벌금 : 08:30 기준으로 10분마다 1,000원씩 벌금 부과</t>
    <phoneticPr fontId="1" type="noConversion"/>
  </si>
  <si>
    <t xml:space="preserve"> - 예) 08:41 출석 (2,000원)</t>
    <phoneticPr fontId="1" type="noConversion"/>
  </si>
  <si>
    <t>3. 작업시간에 프로젝트 관련 없는 행동 하지 않기</t>
    <phoneticPr fontId="1" type="noConversion"/>
  </si>
  <si>
    <t>오전 = 9 : 00 ~ 12 : 00</t>
    <phoneticPr fontId="1" type="noConversion"/>
  </si>
  <si>
    <t>3 시간</t>
    <phoneticPr fontId="1" type="noConversion"/>
  </si>
  <si>
    <t>오후 = 13 : 00 ~ 17 : 00</t>
    <phoneticPr fontId="1" type="noConversion"/>
  </si>
  <si>
    <t>4 시간</t>
    <phoneticPr fontId="1" type="noConversion"/>
  </si>
  <si>
    <t>2 시간</t>
    <phoneticPr fontId="1" type="noConversion"/>
  </si>
  <si>
    <t>2. 개인적인 약속으로 팀에 지장 주지 않기</t>
    <phoneticPr fontId="1" type="noConversion"/>
  </si>
  <si>
    <t>아침회의 08:40 ~ 09:00(20분간 회의) 참여 하기</t>
    <phoneticPr fontId="1" type="noConversion"/>
  </si>
  <si>
    <t>4. 프로젝트 토의에 적극 참여하기</t>
    <phoneticPr fontId="1" type="noConversion"/>
  </si>
  <si>
    <t>※ 작업시간을 가급적 준수하되 아침회의 시간에 결정한 작업량을 완료하기</t>
    <phoneticPr fontId="1" type="noConversion"/>
  </si>
  <si>
    <t>술을 마시더라도 다음날 팀에게 피해 주지 않도록 조절할 것</t>
    <phoneticPr fontId="1" type="noConversion"/>
  </si>
  <si>
    <t xml:space="preserve"> - 팀원중 한명에게 이해할 수 있을정도로 전달할것</t>
    <phoneticPr fontId="1" type="noConversion"/>
  </si>
  <si>
    <t>최소 1시간 이전에 조장/팀원에게 알리기(벌금과는 별개)</t>
    <phoneticPr fontId="1" type="noConversion"/>
  </si>
  <si>
    <t>김    형    석</t>
  </si>
  <si>
    <t>김            훈</t>
  </si>
  <si>
    <t>신    태    휘</t>
  </si>
  <si>
    <t>임    채    원</t>
  </si>
  <si>
    <t>전    지    원</t>
  </si>
  <si>
    <t>한    광    수</t>
  </si>
  <si>
    <t>팀원 동의(사인/지장)</t>
    <phoneticPr fontId="1" type="noConversion"/>
  </si>
  <si>
    <t>1. 지각, 결석</t>
    <phoneticPr fontId="1" type="noConversion"/>
  </si>
  <si>
    <t>정당한 사유의 경우 증명가능한 최소한의 자료 제출</t>
    <phoneticPr fontId="1" type="noConversion"/>
  </si>
  <si>
    <t>※ 이 규칙은 프로젝트 종료와 동시에 종료 된다.</t>
    <phoneticPr fontId="1" type="noConversion"/>
  </si>
  <si>
    <t>야간 = 18 : 00 ~ 20 : 00</t>
    <phoneticPr fontId="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</si>
  <si>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ULES &amp; REGULATION</t>
    </r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</si>
  <si>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</si>
  <si>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ULES &amp; REGULATION</t>
    </r>
    <phoneticPr fontId="1" type="noConversion"/>
  </si>
  <si>
    <r>
      <t>※ 이 규칙은</t>
    </r>
    <r>
      <rPr>
        <sz val="11"/>
        <color theme="1"/>
        <rFont val="맑은 고딕"/>
        <family val="2"/>
        <charset val="129"/>
        <scheme val="minor"/>
      </rPr>
      <t xml:space="preserve"> 프로젝트</t>
    </r>
    <r>
      <rPr>
        <sz val="11"/>
        <color theme="1"/>
        <rFont val="맑은 고딕"/>
        <family val="2"/>
        <charset val="129"/>
        <scheme val="minor"/>
      </rPr>
      <t xml:space="preserve"> 시작과 동시에 적용 된다.</t>
    </r>
    <phoneticPr fontId="1" type="noConversion"/>
  </si>
  <si>
    <r>
      <t>결석시 팀원에게</t>
    </r>
    <r>
      <rPr>
        <sz val="11"/>
        <color theme="1"/>
        <rFont val="맑은 고딕"/>
        <family val="2"/>
        <charset val="129"/>
        <scheme val="minor"/>
      </rPr>
      <t xml:space="preserve"> 점심 쏘기</t>
    </r>
    <phoneticPr fontId="1" type="noConversion"/>
  </si>
  <si>
    <r>
      <t>작업 시간</t>
    </r>
    <r>
      <rPr>
        <sz val="11"/>
        <color theme="1"/>
        <rFont val="맑은 고딕"/>
        <family val="2"/>
        <charset val="129"/>
        <scheme val="minor"/>
      </rPr>
      <t>(10분 휴식, 50분 작업) 준수</t>
    </r>
    <phoneticPr fontId="1" type="noConversion"/>
  </si>
  <si>
    <r>
      <t>단톡에서 대답</t>
    </r>
    <r>
      <rPr>
        <sz val="11"/>
        <color theme="1"/>
        <rFont val="맑은 고딕"/>
        <family val="2"/>
        <charset val="129"/>
        <scheme val="minor"/>
      </rPr>
      <t xml:space="preserve"> 및 건의 적극참여하기</t>
    </r>
    <phoneticPr fontId="1" type="noConversion"/>
  </si>
  <si>
    <t>회의 일시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</si>
  <si>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017년 00월 00일</t>
    </r>
    <phoneticPr fontId="1" type="noConversion"/>
  </si>
  <si>
    <t>Title</t>
    <phoneticPr fontId="1" type="noConversion"/>
  </si>
  <si>
    <t>김종인, 김형석, 김훈, 신태휘, 임채원, 전지원, 한광수</t>
    <phoneticPr fontId="1" type="noConversion"/>
  </si>
  <si>
    <t>참  석  자</t>
    <phoneticPr fontId="1" type="noConversion"/>
  </si>
  <si>
    <t>회의 안건</t>
    <phoneticPr fontId="1" type="noConversion"/>
  </si>
  <si>
    <t>회의 내용</t>
    <phoneticPr fontId="1" type="noConversion"/>
  </si>
  <si>
    <t>특이 사항</t>
    <phoneticPr fontId="1" type="noConversion"/>
  </si>
  <si>
    <t>결정 사항</t>
    <phoneticPr fontId="1" type="noConversion"/>
  </si>
  <si>
    <t>내용</t>
    <phoneticPr fontId="1" type="noConversion"/>
  </si>
  <si>
    <t>비고</t>
    <phoneticPr fontId="1" type="noConversion"/>
  </si>
  <si>
    <t>진행일정</t>
    <phoneticPr fontId="1" type="noConversion"/>
  </si>
  <si>
    <t>작성자</t>
    <phoneticPr fontId="1" type="noConversion"/>
  </si>
  <si>
    <t>신태휘</t>
    <phoneticPr fontId="1" type="noConversion"/>
  </si>
  <si>
    <t>1. 팀 프로젝트 아이디어 모으기</t>
    <phoneticPr fontId="1" type="noConversion"/>
  </si>
  <si>
    <t>발언자</t>
    <phoneticPr fontId="1" type="noConversion"/>
  </si>
  <si>
    <t>외부 밝기를 측정, 조절 / 온도 측정, 기록</t>
    <phoneticPr fontId="1" type="noConversion"/>
  </si>
  <si>
    <t>+ 공부 시간을 실행시간을 통해 기록</t>
    <phoneticPr fontId="1" type="noConversion"/>
  </si>
  <si>
    <t>집중 지원 웹 어플리케이션</t>
    <phoneticPr fontId="1" type="noConversion"/>
  </si>
  <si>
    <t>임채원</t>
    <phoneticPr fontId="1" type="noConversion"/>
  </si>
  <si>
    <t>전지원</t>
    <phoneticPr fontId="1" type="noConversion"/>
  </si>
  <si>
    <t>프로젝트에 사용할 움직이는 이미지 제작 가능</t>
    <phoneticPr fontId="1" type="noConversion"/>
  </si>
  <si>
    <t>미     정</t>
    <phoneticPr fontId="1" type="noConversion"/>
  </si>
  <si>
    <r>
      <t>소음 센서를</t>
    </r>
    <r>
      <rPr>
        <sz val="11"/>
        <color theme="1"/>
        <rFont val="맑은 고딕"/>
        <family val="2"/>
        <charset val="129"/>
        <scheme val="minor"/>
      </rPr>
      <t xml:space="preserve"> 활용해서 경고</t>
    </r>
    <phoneticPr fontId="1" type="noConversion"/>
  </si>
  <si>
    <t>배터리 사용량 측정 웹 어플리케이션</t>
    <phoneticPr fontId="1" type="noConversion"/>
  </si>
  <si>
    <t>온도 센서로 현재 외부 온도 측정</t>
    <phoneticPr fontId="1" type="noConversion"/>
  </si>
  <si>
    <t>+배터리 사용량 기록 -&gt; 사용자에게 data제공</t>
    <phoneticPr fontId="1" type="noConversion"/>
  </si>
  <si>
    <r>
      <t xml:space="preserve">Demand </t>
    </r>
    <r>
      <rPr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pecification</t>
    </r>
    <phoneticPr fontId="1" type="noConversion"/>
  </si>
  <si>
    <t>Demand Specification</t>
    <phoneticPr fontId="1" type="noConversion"/>
  </si>
  <si>
    <t>기획</t>
    <phoneticPr fontId="1" type="noConversion"/>
  </si>
  <si>
    <t>구현</t>
    <phoneticPr fontId="1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</si>
  <si>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erge</t>
    </r>
    <phoneticPr fontId="1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</si>
  <si>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ebug</t>
    </r>
    <phoneticPr fontId="1" type="noConversion"/>
  </si>
  <si>
    <t>마감</t>
    <phoneticPr fontId="1" type="noConversion"/>
  </si>
  <si>
    <t>기술 소개서</t>
    <phoneticPr fontId="1" type="noConversion"/>
  </si>
  <si>
    <t>전체 일정(%)</t>
    <phoneticPr fontId="1" type="noConversion"/>
  </si>
  <si>
    <t>채팅 내역</t>
    <phoneticPr fontId="1" type="noConversion"/>
  </si>
  <si>
    <t>퀘스트 리스트</t>
    <phoneticPr fontId="1" type="noConversion"/>
  </si>
  <si>
    <t>전체 / 길드 선택</t>
    <phoneticPr fontId="1" type="noConversion"/>
  </si>
  <si>
    <t>던전 이동</t>
    <phoneticPr fontId="1" type="noConversion"/>
  </si>
  <si>
    <t>village</t>
    <phoneticPr fontId="1" type="noConversion"/>
  </si>
  <si>
    <t>village</t>
    <phoneticPr fontId="1" type="noConversion"/>
  </si>
  <si>
    <t>charcterInfo</t>
    <phoneticPr fontId="1" type="noConversion"/>
  </si>
  <si>
    <t>charcterInfo</t>
    <phoneticPr fontId="1" type="noConversion"/>
  </si>
  <si>
    <t>activityLog</t>
    <phoneticPr fontId="1" type="noConversion"/>
  </si>
  <si>
    <t>dungeon</t>
    <phoneticPr fontId="1" type="noConversion"/>
  </si>
  <si>
    <t>채팅 입력창 / 입력</t>
    <phoneticPr fontId="1" type="noConversion"/>
  </si>
  <si>
    <t>onClick</t>
    <phoneticPr fontId="1" type="noConversion"/>
  </si>
  <si>
    <t>chatform</t>
    <phoneticPr fontId="1" type="noConversion"/>
  </si>
  <si>
    <t>입력한 내용이 전송</t>
    <phoneticPr fontId="1" type="noConversion"/>
  </si>
  <si>
    <t>onClick</t>
    <phoneticPr fontId="1" type="noConversion"/>
  </si>
  <si>
    <t>길드 가입 여부 확인하여</t>
    <phoneticPr fontId="1" type="noConversion"/>
  </si>
  <si>
    <t>맞는 채팅 내역으로 변경</t>
    <phoneticPr fontId="1" type="noConversion"/>
  </si>
  <si>
    <t>chat</t>
    <phoneticPr fontId="1" type="noConversion"/>
  </si>
  <si>
    <t>퀘스트를 받는 페이지 이동</t>
    <phoneticPr fontId="1" type="noConversion"/>
  </si>
  <si>
    <t>Quest</t>
    <phoneticPr fontId="1" type="noConversion"/>
  </si>
  <si>
    <t>Chat</t>
    <phoneticPr fontId="1" type="noConversion"/>
  </si>
  <si>
    <t>길드 가입 여부 확인하여</t>
    <phoneticPr fontId="1" type="noConversion"/>
  </si>
  <si>
    <t>없으면 생성 페이지 이동</t>
    <phoneticPr fontId="1" type="noConversion"/>
  </si>
  <si>
    <t>있으면 관리 페이지 이동</t>
    <phoneticPr fontId="1" type="noConversion"/>
  </si>
  <si>
    <t>onClick</t>
    <phoneticPr fontId="1" type="noConversion"/>
  </si>
  <si>
    <t>전투를 위한 던전 페이지 이동</t>
    <phoneticPr fontId="1" type="noConversion"/>
  </si>
  <si>
    <t>DungeonPage</t>
    <phoneticPr fontId="1" type="noConversion"/>
  </si>
  <si>
    <t>무기 상점 이동</t>
    <phoneticPr fontId="1" type="noConversion"/>
  </si>
  <si>
    <t>ShopWeaponPage</t>
    <phoneticPr fontId="1" type="noConversion"/>
  </si>
  <si>
    <t>방어구 상점 이동</t>
    <phoneticPr fontId="1" type="noConversion"/>
  </si>
  <si>
    <t>포션 상점 이동</t>
    <phoneticPr fontId="1" type="noConversion"/>
  </si>
  <si>
    <t>ShopPotionPage</t>
    <phoneticPr fontId="1" type="noConversion"/>
  </si>
  <si>
    <t>강화 상점 이동</t>
    <phoneticPr fontId="1" type="noConversion"/>
  </si>
  <si>
    <t>랭킹 페이지 이동</t>
    <phoneticPr fontId="1" type="noConversion"/>
  </si>
  <si>
    <t>RankingPage</t>
    <phoneticPr fontId="1" type="noConversion"/>
  </si>
  <si>
    <t>신태휘</t>
    <phoneticPr fontId="1" type="noConversion"/>
  </si>
  <si>
    <t>던전 화면</t>
    <phoneticPr fontId="1" type="noConversion"/>
  </si>
  <si>
    <t>앞으로 이동</t>
    <phoneticPr fontId="1" type="noConversion"/>
  </si>
  <si>
    <t>왼쪽 이동</t>
    <phoneticPr fontId="1" type="noConversion"/>
  </si>
  <si>
    <t>오른쪽 이동</t>
    <phoneticPr fontId="1" type="noConversion"/>
  </si>
  <si>
    <t>뒤로 이동</t>
    <phoneticPr fontId="1" type="noConversion"/>
  </si>
  <si>
    <t>마을 페이지로 이동</t>
    <phoneticPr fontId="1" type="noConversion"/>
  </si>
  <si>
    <t>캐릭터 정보 페이지</t>
    <phoneticPr fontId="1" type="noConversion"/>
  </si>
  <si>
    <t>퀘스트 리스트 페이지</t>
    <phoneticPr fontId="1" type="noConversion"/>
  </si>
  <si>
    <t>CreateGuildPage</t>
    <phoneticPr fontId="1" type="noConversion"/>
  </si>
  <si>
    <t>ManageGuildPage</t>
    <phoneticPr fontId="1" type="noConversion"/>
  </si>
  <si>
    <t>마을 페이지 이동</t>
    <phoneticPr fontId="1" type="noConversion"/>
  </si>
  <si>
    <t>캐릭터 정보 페이지 이동</t>
    <phoneticPr fontId="1" type="noConversion"/>
  </si>
  <si>
    <t>퀘스트 리스트 페이지 이동</t>
    <phoneticPr fontId="1" type="noConversion"/>
  </si>
  <si>
    <t>Village</t>
    <phoneticPr fontId="1" type="noConversion"/>
  </si>
  <si>
    <t>CharacterInfo</t>
    <phoneticPr fontId="1" type="noConversion"/>
  </si>
  <si>
    <t>QuestPage</t>
    <phoneticPr fontId="1" type="noConversion"/>
  </si>
  <si>
    <t>onClick</t>
    <phoneticPr fontId="1" type="noConversion"/>
  </si>
  <si>
    <t>앞으로 이동</t>
    <phoneticPr fontId="1" type="noConversion"/>
  </si>
  <si>
    <t>오른쪽으로 이동</t>
    <phoneticPr fontId="1" type="noConversion"/>
  </si>
  <si>
    <t>왼쪽으로 이동</t>
    <phoneticPr fontId="1" type="noConversion"/>
  </si>
  <si>
    <t>뒤로 이동</t>
    <phoneticPr fontId="1" type="noConversion"/>
  </si>
  <si>
    <t>경험치 정보</t>
    <phoneticPr fontId="1" type="noConversion"/>
  </si>
  <si>
    <t>호출 페이지 이동</t>
    <phoneticPr fontId="1" type="noConversion"/>
  </si>
  <si>
    <t>소지한 재료 아이템 정보</t>
    <phoneticPr fontId="1" type="noConversion"/>
  </si>
  <si>
    <t>소지한 포션 정보</t>
    <phoneticPr fontId="1" type="noConversion"/>
  </si>
  <si>
    <t>onClick</t>
    <phoneticPr fontId="1" type="noConversion"/>
  </si>
  <si>
    <t>무기나 방어구를 바꿈</t>
    <phoneticPr fontId="1" type="noConversion"/>
  </si>
  <si>
    <t>onClick</t>
    <phoneticPr fontId="1" type="noConversion"/>
  </si>
  <si>
    <t>포션 사용</t>
    <phoneticPr fontId="1" type="noConversion"/>
  </si>
  <si>
    <t>itemCode</t>
    <phoneticPr fontId="1" type="noConversion"/>
  </si>
  <si>
    <t>경험치 변환 버튼</t>
    <phoneticPr fontId="1" type="noConversion"/>
  </si>
  <si>
    <t>전체 누적 운동량</t>
    <phoneticPr fontId="1" type="noConversion"/>
  </si>
  <si>
    <t>격려용 공간</t>
    <phoneticPr fontId="1" type="noConversion"/>
  </si>
  <si>
    <t>changeEXP</t>
    <phoneticPr fontId="1" type="noConversion"/>
  </si>
  <si>
    <t>changeexp</t>
    <phoneticPr fontId="1" type="noConversion"/>
  </si>
  <si>
    <t>적립된 운동량을 경험치로 전환/저장</t>
    <phoneticPr fontId="1" type="noConversion"/>
  </si>
  <si>
    <r>
      <t>길드 생성</t>
    </r>
    <r>
      <rPr>
        <sz val="11"/>
        <color theme="1"/>
        <rFont val="맑은 고딕"/>
        <family val="3"/>
        <charset val="129"/>
        <scheme val="minor"/>
      </rPr>
      <t xml:space="preserve"> / 관리</t>
    </r>
    <phoneticPr fontId="1" type="noConversion"/>
  </si>
  <si>
    <r>
      <t>강화 상점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</si>
  <si>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랭킹 페이지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</si>
  <si>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hangeEquip</t>
    </r>
    <phoneticPr fontId="1" type="noConversion"/>
  </si>
  <si>
    <t>backPage</t>
    <phoneticPr fontId="1" type="noConversion"/>
  </si>
  <si>
    <t>backpage</t>
    <phoneticPr fontId="1" type="noConversion"/>
  </si>
  <si>
    <t>usePotion</t>
    <phoneticPr fontId="1" type="noConversion"/>
  </si>
  <si>
    <t>usepotion</t>
    <phoneticPr fontId="1" type="noConversion"/>
  </si>
  <si>
    <t>changeEquip</t>
    <phoneticPr fontId="1" type="noConversion"/>
  </si>
  <si>
    <t>changeequip</t>
  </si>
  <si>
    <t>villagepage</t>
    <phoneticPr fontId="1" type="noConversion"/>
  </si>
  <si>
    <t>characterinfo</t>
    <phoneticPr fontId="1" type="noConversion"/>
  </si>
  <si>
    <t>quespage</t>
    <phoneticPr fontId="1" type="noConversion"/>
  </si>
  <si>
    <t>moveforward</t>
    <phoneticPr fontId="1" type="noConversion"/>
  </si>
  <si>
    <t>moveright</t>
    <phoneticPr fontId="1" type="noConversion"/>
  </si>
  <si>
    <t>moveleft</t>
    <phoneticPr fontId="1" type="noConversion"/>
  </si>
  <si>
    <t>movebackWard</t>
    <phoneticPr fontId="1" type="noConversion"/>
  </si>
  <si>
    <t>chatIsguild</t>
    <phoneticPr fontId="1" type="noConversion"/>
  </si>
  <si>
    <t>questpage</t>
    <phoneticPr fontId="1" type="noConversion"/>
  </si>
  <si>
    <t>createguildpage</t>
    <phoneticPr fontId="1" type="noConversion"/>
  </si>
  <si>
    <t>manageguildpage</t>
    <phoneticPr fontId="1" type="noConversion"/>
  </si>
  <si>
    <t>dungeonpage</t>
    <phoneticPr fontId="1" type="noConversion"/>
  </si>
  <si>
    <t>shopweaponpage</t>
    <phoneticPr fontId="1" type="noConversion"/>
  </si>
  <si>
    <t>shoparmorpage</t>
    <phoneticPr fontId="1" type="noConversion"/>
  </si>
  <si>
    <t>shoppotionpage</t>
    <phoneticPr fontId="1" type="noConversion"/>
  </si>
  <si>
    <t>shopenhancepage</t>
    <phoneticPr fontId="1" type="noConversion"/>
  </si>
  <si>
    <t>rankingpage</t>
    <phoneticPr fontId="1" type="noConversion"/>
  </si>
  <si>
    <t>ShopEnhancePage</t>
    <phoneticPr fontId="1" type="noConversion"/>
  </si>
  <si>
    <t>ShopArmorPage</t>
    <phoneticPr fontId="1" type="noConversion"/>
  </si>
  <si>
    <t>chatisGuild</t>
    <phoneticPr fontId="1" type="noConversion"/>
  </si>
  <si>
    <t>chatForm</t>
    <phoneticPr fontId="1" type="noConversion"/>
  </si>
  <si>
    <t>ChatlsGuild</t>
    <phoneticPr fontId="1" type="noConversion"/>
  </si>
  <si>
    <t>팀원 :</t>
    <phoneticPr fontId="1" type="noConversion"/>
  </si>
  <si>
    <t>북두칠성</t>
    <phoneticPr fontId="1" type="noConversion"/>
  </si>
  <si>
    <t xml:space="preserve">팀명  : </t>
    <phoneticPr fontId="1" type="noConversion"/>
  </si>
  <si>
    <t>김종인, 김형석, 김훈, 신태휘, 임채원, 전지원, 한광수</t>
    <phoneticPr fontId="1" type="noConversion"/>
  </si>
  <si>
    <t xml:space="preserve">분류명 : </t>
    <phoneticPr fontId="1" type="noConversion"/>
  </si>
  <si>
    <t xml:space="preserve">타이틀 : </t>
    <phoneticPr fontId="1" type="noConversion"/>
  </si>
  <si>
    <t>회원</t>
    <phoneticPr fontId="1" type="noConversion"/>
  </si>
  <si>
    <t>게시판</t>
    <phoneticPr fontId="1" type="noConversion"/>
  </si>
  <si>
    <t>게임 일반</t>
    <phoneticPr fontId="1" type="noConversion"/>
  </si>
  <si>
    <t>채팅</t>
    <phoneticPr fontId="1" type="noConversion"/>
  </si>
  <si>
    <t>게임 플레이</t>
    <phoneticPr fontId="1" type="noConversion"/>
  </si>
  <si>
    <t>관리자</t>
    <phoneticPr fontId="1" type="noConversion"/>
  </si>
  <si>
    <t>MSG</t>
    <phoneticPr fontId="1" type="noConversion"/>
  </si>
  <si>
    <t>GN</t>
    <phoneticPr fontId="1" type="noConversion"/>
  </si>
  <si>
    <t>AC</t>
    <phoneticPr fontId="1" type="noConversion"/>
  </si>
  <si>
    <t>쪽지</t>
    <phoneticPr fontId="1" type="noConversion"/>
  </si>
  <si>
    <t>퀘스트
페이지 이동</t>
    <phoneticPr fontId="1" type="noConversion"/>
  </si>
  <si>
    <t>퀘스트 확인을 위한 페이지 이동</t>
    <phoneticPr fontId="1" type="noConversion"/>
  </si>
  <si>
    <t>길드를 생성하거나 관리하는 
페이지로 이동</t>
    <phoneticPr fontId="1" type="noConversion"/>
  </si>
  <si>
    <t>던전 페이지
이동</t>
    <phoneticPr fontId="1" type="noConversion"/>
  </si>
  <si>
    <t>던정 페이지로 이동</t>
    <phoneticPr fontId="1" type="noConversion"/>
  </si>
  <si>
    <t>상점 이동</t>
    <phoneticPr fontId="1" type="noConversion"/>
  </si>
  <si>
    <t>길드 생성/
관리 페이지
이동</t>
    <phoneticPr fontId="1" type="noConversion"/>
  </si>
  <si>
    <t>랭킹 페이지
이동</t>
    <phoneticPr fontId="1" type="noConversion"/>
  </si>
  <si>
    <t>랭킹 페이지 이동</t>
    <phoneticPr fontId="1" type="noConversion"/>
  </si>
  <si>
    <t>배틀 페이지
이동</t>
    <phoneticPr fontId="1" type="noConversion"/>
  </si>
  <si>
    <t>배틀 페이지 이동</t>
    <phoneticPr fontId="1" type="noConversion"/>
  </si>
  <si>
    <t>캐릭터 정보
페이지 이동</t>
    <phoneticPr fontId="1" type="noConversion"/>
  </si>
  <si>
    <t>캐릭터 정보 페이지로 이동</t>
    <phoneticPr fontId="1" type="noConversion"/>
  </si>
  <si>
    <t>PG</t>
  </si>
  <si>
    <t>PG</t>
    <phoneticPr fontId="1" type="noConversion"/>
  </si>
  <si>
    <t>페이지 이동</t>
    <phoneticPr fontId="1" type="noConversion"/>
  </si>
  <si>
    <t>운동 정보
확인 페이지
이동</t>
    <phoneticPr fontId="1" type="noConversion"/>
  </si>
  <si>
    <t>운동 정보 확인 페이지 이동</t>
    <phoneticPr fontId="1" type="noConversion"/>
  </si>
  <si>
    <t>페이지
이동</t>
    <phoneticPr fontId="1" type="noConversion"/>
  </si>
  <si>
    <t>GP</t>
    <phoneticPr fontId="1" type="noConversion"/>
  </si>
  <si>
    <t>아이템
사용</t>
    <phoneticPr fontId="1" type="noConversion"/>
  </si>
  <si>
    <t>아이템을 사용</t>
    <phoneticPr fontId="1" type="noConversion"/>
  </si>
  <si>
    <t>JSP</t>
    <phoneticPr fontId="1" type="noConversion"/>
  </si>
  <si>
    <t>charcter
Info</t>
    <phoneticPr fontId="1" type="noConversion"/>
  </si>
  <si>
    <t>P</t>
    <phoneticPr fontId="1" type="noConversion"/>
  </si>
  <si>
    <t>JSP</t>
    <phoneticPr fontId="1" type="noConversion"/>
  </si>
  <si>
    <t>charcter
Info</t>
    <phoneticPr fontId="1" type="noConversion"/>
  </si>
  <si>
    <t>D</t>
    <phoneticPr fontId="1" type="noConversion"/>
  </si>
  <si>
    <t>운동 정보</t>
    <phoneticPr fontId="1" type="noConversion"/>
  </si>
  <si>
    <t>게임
플레이</t>
    <phoneticPr fontId="1" type="noConversion"/>
  </si>
  <si>
    <t>아이템
리스트
불러오기</t>
    <phoneticPr fontId="1" type="noConversion"/>
  </si>
  <si>
    <t>P</t>
    <phoneticPr fontId="1" type="noConversion"/>
  </si>
  <si>
    <t>능력치 정보</t>
    <phoneticPr fontId="1" type="noConversion"/>
  </si>
  <si>
    <t>JSP</t>
    <phoneticPr fontId="1" type="noConversion"/>
  </si>
  <si>
    <t>JSP</t>
    <phoneticPr fontId="1" type="noConversion"/>
  </si>
  <si>
    <t>착용 아이템 정보</t>
    <phoneticPr fontId="1" type="noConversion"/>
  </si>
  <si>
    <t>현재 능력치 정보</t>
    <phoneticPr fontId="1" type="noConversion"/>
  </si>
  <si>
    <t>게임
일반</t>
    <phoneticPr fontId="1" type="noConversion"/>
  </si>
  <si>
    <t>게임
일반</t>
    <phoneticPr fontId="1" type="noConversion"/>
  </si>
  <si>
    <t>GN</t>
    <phoneticPr fontId="1" type="noConversion"/>
  </si>
  <si>
    <t>캐릭터 사진
불러오기</t>
    <phoneticPr fontId="1" type="noConversion"/>
  </si>
  <si>
    <t>캐릭터의 사진을 불러오기</t>
    <phoneticPr fontId="1" type="noConversion"/>
  </si>
  <si>
    <t>능력치 정보 리스트 불러오기
1. 힘/민첩/지능
2. 방어력/체력/마법력
3. 현재 경험치/필요 경험치</t>
    <phoneticPr fontId="1" type="noConversion"/>
  </si>
  <si>
    <t>착용한 아이템 리스트를 불러오기</t>
    <phoneticPr fontId="1" type="noConversion"/>
  </si>
  <si>
    <t>보유한 아이템 리스트를 불러오기
1. 무기류
2. 방어구류
3. 포션류
4. 재료류</t>
    <phoneticPr fontId="1" type="noConversion"/>
  </si>
  <si>
    <t>PG</t>
    <phoneticPr fontId="1" type="noConversion"/>
  </si>
  <si>
    <t>페이지
이동</t>
    <phoneticPr fontId="1" type="noConversion"/>
  </si>
  <si>
    <t>뒤로 이동</t>
    <phoneticPr fontId="1" type="noConversion"/>
  </si>
  <si>
    <t>현재 페이지를 호출했던 페이지로 이동</t>
    <phoneticPr fontId="1" type="noConversion"/>
  </si>
  <si>
    <t>게임
플레이</t>
    <phoneticPr fontId="1" type="noConversion"/>
  </si>
  <si>
    <t>던전 사진
불러오기</t>
    <phoneticPr fontId="1" type="noConversion"/>
  </si>
  <si>
    <t>dungeon</t>
    <phoneticPr fontId="1" type="noConversion"/>
  </si>
  <si>
    <t>P</t>
    <phoneticPr fontId="1" type="noConversion"/>
  </si>
  <si>
    <t>itemCode</t>
    <phoneticPr fontId="1" type="noConversion"/>
  </si>
  <si>
    <t>statusList</t>
    <phoneticPr fontId="1" type="noConversion"/>
  </si>
  <si>
    <t>charterImage</t>
    <phoneticPr fontId="1" type="noConversion"/>
  </si>
  <si>
    <t>equipedList</t>
    <phoneticPr fontId="1" type="noConversion"/>
  </si>
  <si>
    <t>itemList</t>
    <phoneticPr fontId="1" type="noConversion"/>
  </si>
  <si>
    <t>itemList</t>
    <phoneticPr fontId="1" type="noConversion"/>
  </si>
  <si>
    <t>페이지
이동</t>
    <phoneticPr fontId="1" type="noConversion"/>
  </si>
  <si>
    <t>마을 이동</t>
    <phoneticPr fontId="1" type="noConversion"/>
  </si>
  <si>
    <t>마을 페이지로 이동</t>
    <phoneticPr fontId="1" type="noConversion"/>
  </si>
  <si>
    <t>dungeonImage</t>
    <phoneticPr fontId="1" type="noConversion"/>
  </si>
  <si>
    <t>D</t>
    <phoneticPr fontId="1" type="noConversion"/>
  </si>
  <si>
    <t>던전
이동 명령</t>
    <phoneticPr fontId="1" type="noConversion"/>
  </si>
  <si>
    <t>JSP</t>
    <phoneticPr fontId="1" type="noConversion"/>
  </si>
  <si>
    <t>dungeon</t>
    <phoneticPr fontId="1" type="noConversion"/>
  </si>
  <si>
    <t>P</t>
    <phoneticPr fontId="1" type="noConversion"/>
  </si>
  <si>
    <t>D</t>
    <phoneticPr fontId="1" type="noConversion"/>
  </si>
  <si>
    <t>moveData</t>
    <phoneticPr fontId="1" type="noConversion"/>
  </si>
  <si>
    <t>DungeonMove</t>
    <phoneticPr fontId="1" type="noConversion"/>
  </si>
  <si>
    <t>KHS/</t>
    <phoneticPr fontId="1" type="noConversion"/>
  </si>
  <si>
    <t>STH/</t>
  </si>
  <si>
    <t>STH/</t>
    <phoneticPr fontId="1" type="noConversion"/>
  </si>
  <si>
    <t>STH/</t>
    <phoneticPr fontId="1" type="noConversion"/>
  </si>
  <si>
    <t>운동
정보</t>
    <phoneticPr fontId="1" type="noConversion"/>
  </si>
  <si>
    <t>당일
운동 정보
불러오기</t>
    <phoneticPr fontId="1" type="noConversion"/>
  </si>
  <si>
    <t>activityLog</t>
    <phoneticPr fontId="1" type="noConversion"/>
  </si>
  <si>
    <t>todayActivity</t>
    <phoneticPr fontId="1" type="noConversion"/>
  </si>
  <si>
    <t>activityLog</t>
    <phoneticPr fontId="1" type="noConversion"/>
  </si>
  <si>
    <t>AC</t>
    <phoneticPr fontId="1" type="noConversion"/>
  </si>
  <si>
    <t>운동
정보</t>
    <phoneticPr fontId="1" type="noConversion"/>
  </si>
  <si>
    <t>당일
획득 가능
경험치
계산하기</t>
    <phoneticPr fontId="1" type="noConversion"/>
  </si>
  <si>
    <t>호출 시점에서 적용가능한 경험치
출력하기</t>
    <phoneticPr fontId="1" type="noConversion"/>
  </si>
  <si>
    <t>호출 시점 걸음 수, 층 수 출력하기</t>
    <phoneticPr fontId="1" type="noConversion"/>
  </si>
  <si>
    <t>applicableExp</t>
    <phoneticPr fontId="1" type="noConversion"/>
  </si>
  <si>
    <t>지금까지
적용된
경험치
불러오기
(개인)</t>
    <phoneticPr fontId="1" type="noConversion"/>
  </si>
  <si>
    <t>개인의 적용이 왼료된 경험치 출력하기</t>
    <phoneticPr fontId="1" type="noConversion"/>
  </si>
  <si>
    <t>appliedExpIndi</t>
    <phoneticPr fontId="1" type="noConversion"/>
  </si>
  <si>
    <t>전체 회원의 걸음량 출력하기</t>
    <phoneticPr fontId="1" type="noConversion"/>
  </si>
  <si>
    <t>stepAllUser</t>
    <phoneticPr fontId="1" type="noConversion"/>
  </si>
  <si>
    <t>전체 회원의 층 수 출력하기</t>
    <phoneticPr fontId="1" type="noConversion"/>
  </si>
  <si>
    <t>전체 회원
누적 층 수
불러오기</t>
    <phoneticPr fontId="1" type="noConversion"/>
  </si>
  <si>
    <t>전체 회원
누적 걸음량
불러오기</t>
    <phoneticPr fontId="1" type="noConversion"/>
  </si>
  <si>
    <t>회원의
금일과 작일
운동량
비교</t>
    <phoneticPr fontId="1" type="noConversion"/>
  </si>
  <si>
    <t>1. 작일/ 금일 걸음수 비교(%) 계산
2. 작일/ 금일 층 수 비교(%) 계산</t>
    <phoneticPr fontId="1" type="noConversion"/>
  </si>
  <si>
    <t>AC</t>
    <phoneticPr fontId="1" type="noConversion"/>
  </si>
  <si>
    <t>운동
정보</t>
    <phoneticPr fontId="1" type="noConversion"/>
  </si>
  <si>
    <t>운동량을
경험치에
적용하기</t>
    <phoneticPr fontId="1" type="noConversion"/>
  </si>
  <si>
    <t>계산된 적용가능한 경험치를 해당
캐릭터에 적용하기</t>
    <phoneticPr fontId="1" type="noConversion"/>
  </si>
  <si>
    <t>floorAllUser</t>
    <phoneticPr fontId="1" type="noConversion"/>
  </si>
  <si>
    <t>encourageData</t>
    <phoneticPr fontId="1" type="noConversion"/>
  </si>
  <si>
    <t>message</t>
    <phoneticPr fontId="1" type="noConversion"/>
  </si>
  <si>
    <t>D</t>
    <phoneticPr fontId="1" type="noConversion"/>
  </si>
  <si>
    <t>Dev</t>
    <phoneticPr fontId="1" type="noConversion"/>
  </si>
  <si>
    <t>2017.09.27</t>
    <phoneticPr fontId="1" type="noConversion"/>
  </si>
  <si>
    <t>Act + RPG</t>
    <phoneticPr fontId="1" type="noConversion"/>
  </si>
  <si>
    <t>Main</t>
    <phoneticPr fontId="1" type="noConversion"/>
  </si>
  <si>
    <t>JOIN href</t>
    <phoneticPr fontId="1" type="noConversion"/>
  </si>
  <si>
    <t>회원가입 href</t>
    <phoneticPr fontId="1" type="noConversion"/>
  </si>
  <si>
    <t>아이디 입력 text</t>
    <phoneticPr fontId="1" type="noConversion"/>
  </si>
  <si>
    <t>패스워드  입력 text</t>
    <phoneticPr fontId="1" type="noConversion"/>
  </si>
  <si>
    <t>로그인 버튼</t>
    <phoneticPr fontId="1" type="noConversion"/>
  </si>
  <si>
    <t>아이디 찾기 href</t>
    <phoneticPr fontId="1" type="noConversion"/>
  </si>
  <si>
    <t>패스워드 찾기 hfer</t>
    <phoneticPr fontId="1" type="noConversion"/>
  </si>
  <si>
    <t>Description</t>
    <phoneticPr fontId="1" type="noConversion"/>
  </si>
  <si>
    <t>joinform</t>
    <phoneticPr fontId="1" type="noConversion"/>
  </si>
  <si>
    <t>Join.jsp로 이동</t>
    <phoneticPr fontId="1" type="noConversion"/>
  </si>
  <si>
    <t>joinform2</t>
    <phoneticPr fontId="1" type="noConversion"/>
  </si>
  <si>
    <t>JoinForm</t>
    <phoneticPr fontId="1" type="noConversion"/>
  </si>
  <si>
    <t>accessform</t>
    <phoneticPr fontId="1" type="noConversion"/>
  </si>
  <si>
    <t>sendData()</t>
    <phoneticPr fontId="1" type="noConversion"/>
  </si>
  <si>
    <t>Main.jsp로 이동</t>
    <phoneticPr fontId="1" type="noConversion"/>
  </si>
  <si>
    <t>아이디, 패스워드</t>
    <phoneticPr fontId="1" type="noConversion"/>
  </si>
  <si>
    <t>onClick</t>
    <phoneticPr fontId="1" type="noConversion"/>
  </si>
  <si>
    <t>idfindform</t>
    <phoneticPr fontId="1" type="noConversion"/>
  </si>
  <si>
    <t>InfoFind.jsp로 이동</t>
    <phoneticPr fontId="1" type="noConversion"/>
  </si>
  <si>
    <t>pwdfindform</t>
    <phoneticPr fontId="1" type="noConversion"/>
  </si>
  <si>
    <t>PwdFind.jsp로 이동</t>
    <phoneticPr fontId="1" type="noConversion"/>
  </si>
  <si>
    <t>PwdFind</t>
    <phoneticPr fontId="1" type="noConversion"/>
  </si>
  <si>
    <t>2017.09.27</t>
    <phoneticPr fontId="1" type="noConversion"/>
  </si>
  <si>
    <t>Act + RPG</t>
    <phoneticPr fontId="1" type="noConversion"/>
  </si>
  <si>
    <t>전지원</t>
    <phoneticPr fontId="1" type="noConversion"/>
  </si>
  <si>
    <t>Access.jsp</t>
    <phoneticPr fontId="1" type="noConversion"/>
  </si>
  <si>
    <t>아이디 입력 text</t>
    <phoneticPr fontId="1" type="noConversion"/>
  </si>
  <si>
    <t>패스워드 입력 text</t>
    <phoneticPr fontId="1" type="noConversion"/>
  </si>
  <si>
    <t>로그인 버튼</t>
    <phoneticPr fontId="1" type="noConversion"/>
  </si>
  <si>
    <t>회원가입 버튼</t>
    <phoneticPr fontId="1" type="noConversion"/>
  </si>
  <si>
    <t>패스워드 찾기 버튼</t>
    <phoneticPr fontId="1" type="noConversion"/>
  </si>
  <si>
    <t>Element
Event</t>
    <phoneticPr fontId="1" type="noConversion"/>
  </si>
  <si>
    <t>Action
(URL Mapping)</t>
    <phoneticPr fontId="1" type="noConversion"/>
  </si>
  <si>
    <t>accessform</t>
    <phoneticPr fontId="1" type="noConversion"/>
  </si>
  <si>
    <t>sendLogin()</t>
    <phoneticPr fontId="1" type="noConversion"/>
  </si>
  <si>
    <t>Main.jsp로 이동</t>
    <phoneticPr fontId="1" type="noConversion"/>
  </si>
  <si>
    <t>AccessForm</t>
    <phoneticPr fontId="1" type="noConversion"/>
  </si>
  <si>
    <t>아이디, 패스워드</t>
    <phoneticPr fontId="1" type="noConversion"/>
  </si>
  <si>
    <t>joinform</t>
    <phoneticPr fontId="1" type="noConversion"/>
  </si>
  <si>
    <t>Join.jsp로 이동</t>
    <phoneticPr fontId="1" type="noConversion"/>
  </si>
  <si>
    <t>JoinForm</t>
    <phoneticPr fontId="1" type="noConversion"/>
  </si>
  <si>
    <t>Join.jsp</t>
    <phoneticPr fontId="1" type="noConversion"/>
  </si>
  <si>
    <t>이름 입력 text</t>
    <phoneticPr fontId="1" type="noConversion"/>
  </si>
  <si>
    <t>핸드폰 번호 입력 text</t>
    <phoneticPr fontId="1" type="noConversion"/>
  </si>
  <si>
    <t>이메일 입력 text</t>
    <phoneticPr fontId="1" type="noConversion"/>
  </si>
  <si>
    <t>질문에 대한 답 text</t>
    <phoneticPr fontId="1" type="noConversion"/>
  </si>
  <si>
    <t>successform</t>
    <phoneticPr fontId="1" type="noConversion"/>
  </si>
  <si>
    <t>sendJoin</t>
    <phoneticPr fontId="1" type="noConversion"/>
  </si>
  <si>
    <t>AccessForm</t>
    <phoneticPr fontId="1" type="noConversion"/>
  </si>
  <si>
    <t>아이디, 패스워드, 이름, 나이,  성별, 핸드폰번호, 이메일, 답</t>
    <phoneticPr fontId="1" type="noConversion"/>
  </si>
  <si>
    <t>2017.09.27</t>
    <phoneticPr fontId="1" type="noConversion"/>
  </si>
  <si>
    <t>Act + RPG</t>
    <phoneticPr fontId="1" type="noConversion"/>
  </si>
  <si>
    <t>전지원</t>
    <phoneticPr fontId="1" type="noConversion"/>
  </si>
  <si>
    <t>InfoFind</t>
    <phoneticPr fontId="1" type="noConversion"/>
  </si>
  <si>
    <t>InfoFind.jsp</t>
    <phoneticPr fontId="1" type="noConversion"/>
  </si>
  <si>
    <t>이메일 입력 text</t>
    <phoneticPr fontId="1" type="noConversion"/>
  </si>
  <si>
    <t>보내기 버튼</t>
    <phoneticPr fontId="1" type="noConversion"/>
  </si>
  <si>
    <t>InfoFind</t>
    <phoneticPr fontId="1" type="noConversion"/>
  </si>
  <si>
    <t>InfoFind.jsp</t>
    <phoneticPr fontId="1" type="noConversion"/>
  </si>
  <si>
    <t>Element
Event</t>
    <phoneticPr fontId="1" type="noConversion"/>
  </si>
  <si>
    <t>Action
(URL Mapping)</t>
    <phoneticPr fontId="1" type="noConversion"/>
  </si>
  <si>
    <t>onClick</t>
    <phoneticPr fontId="1" type="noConversion"/>
  </si>
  <si>
    <t>idsearchform</t>
    <phoneticPr fontId="1" type="noConversion"/>
  </si>
  <si>
    <t>find()</t>
    <phoneticPr fontId="1" type="noConversion"/>
  </si>
  <si>
    <t>Comfirm.jsp로 이동(인증번호)</t>
    <phoneticPr fontId="1" type="noConversion"/>
  </si>
  <si>
    <t>이메일</t>
    <phoneticPr fontId="1" type="noConversion"/>
  </si>
  <si>
    <t>PwdFind.jsp</t>
    <phoneticPr fontId="1" type="noConversion"/>
  </si>
  <si>
    <t>아이디 입력 text</t>
    <phoneticPr fontId="1" type="noConversion"/>
  </si>
  <si>
    <t>확인 버튼</t>
    <phoneticPr fontId="1" type="noConversion"/>
  </si>
  <si>
    <t>PwdFind.jsp</t>
    <phoneticPr fontId="1" type="noConversion"/>
  </si>
  <si>
    <t>idcheckform</t>
    <phoneticPr fontId="1" type="noConversion"/>
  </si>
  <si>
    <t>check()</t>
    <phoneticPr fontId="1" type="noConversion"/>
  </si>
  <si>
    <t>InfoFind.jsp로 이동(이메일 전송)</t>
    <phoneticPr fontId="1" type="noConversion"/>
  </si>
  <si>
    <t>아이디</t>
    <phoneticPr fontId="1" type="noConversion"/>
  </si>
  <si>
    <t>2017.09.27</t>
    <phoneticPr fontId="1" type="noConversion"/>
  </si>
  <si>
    <t>Act + RPG</t>
    <phoneticPr fontId="1" type="noConversion"/>
  </si>
  <si>
    <t>임시 비밀번호 입력 text</t>
    <phoneticPr fontId="1" type="noConversion"/>
  </si>
  <si>
    <t>확인 버튼</t>
    <phoneticPr fontId="1" type="noConversion"/>
  </si>
  <si>
    <t>comfirmform</t>
    <phoneticPr fontId="1" type="noConversion"/>
  </si>
  <si>
    <t>submitting()</t>
    <phoneticPr fontId="1" type="noConversion"/>
  </si>
  <si>
    <t>Access.jsp로 이동(로그인)</t>
    <phoneticPr fontId="1" type="noConversion"/>
  </si>
  <si>
    <t>임시 비밀번호</t>
    <phoneticPr fontId="1" type="noConversion"/>
  </si>
  <si>
    <t>UserInfo</t>
    <phoneticPr fontId="1" type="noConversion"/>
  </si>
  <si>
    <t>UserInfo.jsp</t>
    <phoneticPr fontId="1" type="noConversion"/>
  </si>
  <si>
    <t>사용자 캐릭터</t>
    <phoneticPr fontId="1" type="noConversion"/>
  </si>
  <si>
    <t>닉네임</t>
    <phoneticPr fontId="1" type="noConversion"/>
  </si>
  <si>
    <t>핸드폰 번호</t>
    <phoneticPr fontId="1" type="noConversion"/>
  </si>
  <si>
    <t>수정 버튼</t>
    <phoneticPr fontId="1" type="noConversion"/>
  </si>
  <si>
    <t>UserInfo.jsp</t>
    <phoneticPr fontId="1" type="noConversion"/>
  </si>
  <si>
    <t>changeform</t>
    <phoneticPr fontId="1" type="noConversion"/>
  </si>
  <si>
    <t>modify()</t>
    <phoneticPr fontId="1" type="noConversion"/>
  </si>
  <si>
    <t>InfoChange.jsp로 이동(정보수정)</t>
    <phoneticPr fontId="1" type="noConversion"/>
  </si>
  <si>
    <t>InfoChange</t>
    <phoneticPr fontId="1" type="noConversion"/>
  </si>
  <si>
    <t>InfoChange.jsp</t>
    <phoneticPr fontId="1" type="noConversion"/>
  </si>
  <si>
    <t>사용자 캐릭터</t>
    <phoneticPr fontId="1" type="noConversion"/>
  </si>
  <si>
    <t>닉네임 text</t>
    <phoneticPr fontId="1" type="noConversion"/>
  </si>
  <si>
    <t>InfoChange</t>
    <phoneticPr fontId="1" type="noConversion"/>
  </si>
  <si>
    <t>changeOn()</t>
    <phoneticPr fontId="1" type="noConversion"/>
  </si>
  <si>
    <t>UserInfo.jsp로 이동(정보확인)</t>
    <phoneticPr fontId="1" type="noConversion"/>
  </si>
  <si>
    <t>임채원</t>
    <phoneticPr fontId="1" type="noConversion"/>
  </si>
  <si>
    <t>GetMessage</t>
    <phoneticPr fontId="1" type="noConversion"/>
  </si>
  <si>
    <t>GetMessage.jsp</t>
    <phoneticPr fontId="1" type="noConversion"/>
  </si>
  <si>
    <t>메인 로고</t>
    <phoneticPr fontId="1" type="noConversion"/>
  </si>
  <si>
    <t>메시지 번호</t>
    <phoneticPr fontId="1" type="noConversion"/>
  </si>
  <si>
    <t>체크표시</t>
    <phoneticPr fontId="1" type="noConversion"/>
  </si>
  <si>
    <t>내용 표시</t>
    <phoneticPr fontId="1" type="noConversion"/>
  </si>
  <si>
    <t>신고버튼</t>
    <phoneticPr fontId="1" type="noConversion"/>
  </si>
  <si>
    <t>보낸아이디 표시</t>
    <phoneticPr fontId="1" type="noConversion"/>
  </si>
  <si>
    <t>받은 날짜 표시</t>
    <phoneticPr fontId="1" type="noConversion"/>
  </si>
  <si>
    <t>삭제 버튼</t>
    <phoneticPr fontId="1" type="noConversion"/>
  </si>
  <si>
    <t>보관함이동 버튼</t>
    <phoneticPr fontId="1" type="noConversion"/>
  </si>
  <si>
    <t>글쓰기 버튼</t>
    <phoneticPr fontId="1" type="noConversion"/>
  </si>
  <si>
    <t>임채원</t>
    <phoneticPr fontId="1" type="noConversion"/>
  </si>
  <si>
    <t>GetMessage</t>
    <phoneticPr fontId="1" type="noConversion"/>
  </si>
  <si>
    <t>Element
Event</t>
    <phoneticPr fontId="1" type="noConversion"/>
  </si>
  <si>
    <t>mainform</t>
    <phoneticPr fontId="1" type="noConversion"/>
  </si>
  <si>
    <t>mainForm()</t>
    <phoneticPr fontId="1" type="noConversion"/>
  </si>
  <si>
    <t>클릭시 메인 홈페이지로 이동</t>
    <phoneticPr fontId="1" type="noConversion"/>
  </si>
  <si>
    <t>getmessage</t>
    <phoneticPr fontId="1" type="noConversion"/>
  </si>
  <si>
    <t>getMessage()</t>
    <phoneticPr fontId="1" type="noConversion"/>
  </si>
  <si>
    <t>클릭시 받은메세지함으로 이동</t>
    <phoneticPr fontId="1" type="noConversion"/>
  </si>
  <si>
    <t>sendmessage</t>
    <phoneticPr fontId="1" type="noConversion"/>
  </si>
  <si>
    <t>sendMessage()</t>
    <phoneticPr fontId="1" type="noConversion"/>
  </si>
  <si>
    <t>클릭시 보낸메세지함으로 이동</t>
    <phoneticPr fontId="1" type="noConversion"/>
  </si>
  <si>
    <t>클릭시 보낸메세지함으로 이동</t>
    <phoneticPr fontId="1" type="noConversion"/>
  </si>
  <si>
    <t>getlock</t>
    <phoneticPr fontId="1" type="noConversion"/>
  </si>
  <si>
    <t>getLocker()</t>
    <phoneticPr fontId="1" type="noConversion"/>
  </si>
  <si>
    <t>클릭시 받은메세지보관함으로 이동</t>
    <phoneticPr fontId="1" type="noConversion"/>
  </si>
  <si>
    <t>singo</t>
    <phoneticPr fontId="1" type="noConversion"/>
  </si>
  <si>
    <t>sinGo()</t>
    <phoneticPr fontId="1" type="noConversion"/>
  </si>
  <si>
    <t>클릭시 관리자에게 글쓰기 이동</t>
    <phoneticPr fontId="1" type="noConversion"/>
  </si>
  <si>
    <t>onClick</t>
    <phoneticPr fontId="1" type="noConversion"/>
  </si>
  <si>
    <t>messagedelete</t>
    <phoneticPr fontId="1" type="noConversion"/>
  </si>
  <si>
    <t>messageDelete()</t>
    <phoneticPr fontId="1" type="noConversion"/>
  </si>
  <si>
    <t>클릭시 해당 글 삭제</t>
    <phoneticPr fontId="1" type="noConversion"/>
  </si>
  <si>
    <t>아이디,date</t>
    <phoneticPr fontId="1" type="noConversion"/>
  </si>
  <si>
    <t>getlockmove</t>
    <phoneticPr fontId="1" type="noConversion"/>
  </si>
  <si>
    <t>getLockMove()</t>
    <phoneticPr fontId="1" type="noConversion"/>
  </si>
  <si>
    <t>클릭시 받은메세지함에 보관함으로 이동</t>
    <phoneticPr fontId="1" type="noConversion"/>
  </si>
  <si>
    <t>아이디,date</t>
    <phoneticPr fontId="1" type="noConversion"/>
  </si>
  <si>
    <t>writing</t>
    <phoneticPr fontId="1" type="noConversion"/>
  </si>
  <si>
    <t>writing1()</t>
    <phoneticPr fontId="1" type="noConversion"/>
  </si>
  <si>
    <t>클릭시 글쓰기페이지 이동</t>
    <phoneticPr fontId="1" type="noConversion"/>
  </si>
  <si>
    <t>임채원</t>
    <phoneticPr fontId="1" type="noConversion"/>
  </si>
  <si>
    <t>SendMessage</t>
    <phoneticPr fontId="1" type="noConversion"/>
  </si>
  <si>
    <t>SendMessage.jsp</t>
    <phoneticPr fontId="1" type="noConversion"/>
  </si>
  <si>
    <t>메시지 번호</t>
    <phoneticPr fontId="1" type="noConversion"/>
  </si>
  <si>
    <t>체크 표시</t>
    <phoneticPr fontId="1" type="noConversion"/>
  </si>
  <si>
    <t>메시지 내용</t>
    <phoneticPr fontId="1" type="noConversion"/>
  </si>
  <si>
    <t>날짜 표시</t>
    <phoneticPr fontId="1" type="noConversion"/>
  </si>
  <si>
    <t>보관하기 버튼</t>
    <phoneticPr fontId="1" type="noConversion"/>
  </si>
  <si>
    <t>삭제 버튼</t>
    <phoneticPr fontId="1" type="noConversion"/>
  </si>
  <si>
    <t>글쓰기 버튼</t>
    <phoneticPr fontId="1" type="noConversion"/>
  </si>
  <si>
    <t>SendMessage</t>
    <phoneticPr fontId="1" type="noConversion"/>
  </si>
  <si>
    <t>mainform</t>
    <phoneticPr fontId="1" type="noConversion"/>
  </si>
  <si>
    <t>getmessage()</t>
    <phoneticPr fontId="1" type="noConversion"/>
  </si>
  <si>
    <t>sendmessage</t>
    <phoneticPr fontId="1" type="noConversion"/>
  </si>
  <si>
    <t>sendMessage()</t>
    <phoneticPr fontId="1" type="noConversion"/>
  </si>
  <si>
    <t>sendlocker</t>
    <phoneticPr fontId="1" type="noConversion"/>
  </si>
  <si>
    <t>sendLocker()</t>
    <phoneticPr fontId="1" type="noConversion"/>
  </si>
  <si>
    <t>클릭시 받은메세지보관함으로 이동</t>
    <phoneticPr fontId="1" type="noConversion"/>
  </si>
  <si>
    <t>getlockermove</t>
    <phoneticPr fontId="1" type="noConversion"/>
  </si>
  <si>
    <t>getLockerMove()</t>
    <phoneticPr fontId="1" type="noConversion"/>
  </si>
  <si>
    <t>클릭시 받은메세지함에 보관함으로 이동</t>
    <phoneticPr fontId="1" type="noConversion"/>
  </si>
  <si>
    <t>messageDelete()</t>
    <phoneticPr fontId="1" type="noConversion"/>
  </si>
  <si>
    <t>아이디,date</t>
  </si>
  <si>
    <t>writing</t>
    <phoneticPr fontId="1" type="noConversion"/>
  </si>
  <si>
    <t>writing1()</t>
    <phoneticPr fontId="1" type="noConversion"/>
  </si>
  <si>
    <t>SendLocker</t>
    <phoneticPr fontId="1" type="noConversion"/>
  </si>
  <si>
    <t>SendLocker.jsp</t>
    <phoneticPr fontId="1" type="noConversion"/>
  </si>
  <si>
    <t>메시지 번호</t>
    <phoneticPr fontId="1" type="noConversion"/>
  </si>
  <si>
    <t>내용 표시</t>
    <phoneticPr fontId="1" type="noConversion"/>
  </si>
  <si>
    <t>받은아이디 표시</t>
    <phoneticPr fontId="1" type="noConversion"/>
  </si>
  <si>
    <t>날짜 표시</t>
    <phoneticPr fontId="1" type="noConversion"/>
  </si>
  <si>
    <t>보낸메세지함이동 버튼</t>
    <phoneticPr fontId="1" type="noConversion"/>
  </si>
  <si>
    <t>보관함이동 selete box</t>
    <phoneticPr fontId="1" type="noConversion"/>
  </si>
  <si>
    <t>SendLocker</t>
    <phoneticPr fontId="1" type="noConversion"/>
  </si>
  <si>
    <t>SendLocker.jsp</t>
    <phoneticPr fontId="1" type="noConversion"/>
  </si>
  <si>
    <t>mainForm()</t>
    <phoneticPr fontId="1" type="noConversion"/>
  </si>
  <si>
    <t>클릭시 메인 홈페이지로 이동</t>
    <phoneticPr fontId="1" type="noConversion"/>
  </si>
  <si>
    <t>클릭시 받은메세지함으로 이동</t>
    <phoneticPr fontId="1" type="noConversion"/>
  </si>
  <si>
    <t>클릭시 보낸메세지함으로 이동</t>
    <phoneticPr fontId="1" type="noConversion"/>
  </si>
  <si>
    <t>sendlockermove</t>
    <phoneticPr fontId="1" type="noConversion"/>
  </si>
  <si>
    <t>sendLockermove()</t>
    <phoneticPr fontId="1" type="noConversion"/>
  </si>
  <si>
    <t>클릭시 보낸메세지함에 보관함으로 이동</t>
    <phoneticPr fontId="1" type="noConversion"/>
  </si>
  <si>
    <t>messagedelete</t>
    <phoneticPr fontId="1" type="noConversion"/>
  </si>
  <si>
    <t>MessageDelete()</t>
    <phoneticPr fontId="1" type="noConversion"/>
  </si>
  <si>
    <t>GetLocker</t>
    <phoneticPr fontId="1" type="noConversion"/>
  </si>
  <si>
    <t>GetLocker.jsp</t>
    <phoneticPr fontId="1" type="noConversion"/>
  </si>
  <si>
    <t>메인 로고</t>
    <phoneticPr fontId="1" type="noConversion"/>
  </si>
  <si>
    <t>체크표시</t>
    <phoneticPr fontId="1" type="noConversion"/>
  </si>
  <si>
    <t>내용 표시</t>
    <phoneticPr fontId="1" type="noConversion"/>
  </si>
  <si>
    <t>신고하기 버튼</t>
    <phoneticPr fontId="1" type="noConversion"/>
  </si>
  <si>
    <t>받은 아이디 표시</t>
    <phoneticPr fontId="1" type="noConversion"/>
  </si>
  <si>
    <t>날짜 표시</t>
    <phoneticPr fontId="1" type="noConversion"/>
  </si>
  <si>
    <t>받은메세지함 이동 버튼</t>
    <phoneticPr fontId="1" type="noConversion"/>
  </si>
  <si>
    <t>보관함이동 selete box</t>
    <phoneticPr fontId="1" type="noConversion"/>
  </si>
  <si>
    <t>GetLocker.jsp</t>
    <phoneticPr fontId="1" type="noConversion"/>
  </si>
  <si>
    <t>Action
(URL Mapping)</t>
    <phoneticPr fontId="1" type="noConversion"/>
  </si>
  <si>
    <t>mainform()</t>
    <phoneticPr fontId="1" type="noConversion"/>
  </si>
  <si>
    <t>클릭시 메인 홈페이지로 이동</t>
    <phoneticPr fontId="1" type="noConversion"/>
  </si>
  <si>
    <t>getmessage</t>
    <phoneticPr fontId="1" type="noConversion"/>
  </si>
  <si>
    <t>getMessage()</t>
    <phoneticPr fontId="1" type="noConversion"/>
  </si>
  <si>
    <t>getLockerMove()</t>
    <phoneticPr fontId="1" type="noConversion"/>
  </si>
  <si>
    <t>messagedelete</t>
    <phoneticPr fontId="1" type="noConversion"/>
  </si>
  <si>
    <t>messageDelete()</t>
    <phoneticPr fontId="1" type="noConversion"/>
  </si>
  <si>
    <t>클릭시 글쓰기페이지 이동</t>
    <phoneticPr fontId="1" type="noConversion"/>
  </si>
  <si>
    <t>WritingPage</t>
    <phoneticPr fontId="1" type="noConversion"/>
  </si>
  <si>
    <t>WritingPage.jsp</t>
    <phoneticPr fontId="1" type="noConversion"/>
  </si>
  <si>
    <t>메인로고 버튼</t>
    <phoneticPr fontId="1" type="noConversion"/>
  </si>
  <si>
    <t>글쓰기 표시</t>
    <phoneticPr fontId="1" type="noConversion"/>
  </si>
  <si>
    <t>목록 버튼</t>
    <phoneticPr fontId="1" type="noConversion"/>
  </si>
  <si>
    <t>mainform</t>
    <phoneticPr fontId="1" type="noConversion"/>
  </si>
  <si>
    <t>upload</t>
    <phoneticPr fontId="1" type="noConversion"/>
  </si>
  <si>
    <t>upLoad()</t>
    <phoneticPr fontId="1" type="noConversion"/>
  </si>
  <si>
    <t>클릭시 자신이 쓴글업로드 하여   보낸 메세지함으로 이동</t>
    <phoneticPr fontId="1" type="noConversion"/>
  </si>
  <si>
    <t>backpage</t>
    <phoneticPr fontId="1" type="noConversion"/>
  </si>
  <si>
    <t>backPage()</t>
    <phoneticPr fontId="1" type="noConversion"/>
  </si>
  <si>
    <t>클릭시 입력한 내용 지워지며     메인 메세지함(받은메세지함)이동</t>
    <phoneticPr fontId="1" type="noConversion"/>
  </si>
  <si>
    <t>김종인</t>
    <phoneticPr fontId="1" type="noConversion"/>
  </si>
  <si>
    <t>boardList</t>
    <phoneticPr fontId="1" type="noConversion"/>
  </si>
  <si>
    <t>boardList.jsp</t>
    <phoneticPr fontId="1" type="noConversion"/>
  </si>
  <si>
    <t>게시판별 이름</t>
    <phoneticPr fontId="1" type="noConversion"/>
  </si>
  <si>
    <t>목록</t>
    <phoneticPr fontId="1" type="noConversion"/>
  </si>
  <si>
    <t>제목 href</t>
    <phoneticPr fontId="1" type="noConversion"/>
  </si>
  <si>
    <t>검색옵션설정             (옵션 : 제목, 내용, 제목 + 내용, 작성자)</t>
    <phoneticPr fontId="1" type="noConversion"/>
  </si>
  <si>
    <t>검색어 입력박스</t>
    <phoneticPr fontId="1" type="noConversion"/>
  </si>
  <si>
    <t>검색버튼</t>
    <phoneticPr fontId="1" type="noConversion"/>
  </si>
  <si>
    <t>게시판 목록</t>
    <phoneticPr fontId="1" type="noConversion"/>
  </si>
  <si>
    <t>자유</t>
    <phoneticPr fontId="1" type="noConversion"/>
  </si>
  <si>
    <t>길드</t>
    <phoneticPr fontId="1" type="noConversion"/>
  </si>
  <si>
    <t>신고</t>
    <phoneticPr fontId="1" type="noConversion"/>
  </si>
  <si>
    <t>김종인</t>
    <phoneticPr fontId="1" type="noConversion"/>
  </si>
  <si>
    <t>boardList.jsp</t>
    <phoneticPr fontId="1" type="noConversion"/>
  </si>
  <si>
    <t>listform</t>
    <phoneticPr fontId="1" type="noConversion"/>
  </si>
  <si>
    <t>list()</t>
    <phoneticPr fontId="1" type="noConversion"/>
  </si>
  <si>
    <t>번호, 제목</t>
    <phoneticPr fontId="1" type="noConversion"/>
  </si>
  <si>
    <t>writeform</t>
    <phoneticPr fontId="1" type="noConversion"/>
  </si>
  <si>
    <t>write()</t>
    <phoneticPr fontId="1" type="noConversion"/>
  </si>
  <si>
    <t xml:space="preserve">write.jsp </t>
    <phoneticPr fontId="1" type="noConversion"/>
  </si>
  <si>
    <t>session</t>
    <phoneticPr fontId="1" type="noConversion"/>
  </si>
  <si>
    <t>searchform</t>
    <phoneticPr fontId="1" type="noConversion"/>
  </si>
  <si>
    <t>search()</t>
    <phoneticPr fontId="1" type="noConversion"/>
  </si>
  <si>
    <t>검색어</t>
    <phoneticPr fontId="1" type="noConversion"/>
  </si>
  <si>
    <t>write</t>
    <phoneticPr fontId="1" type="noConversion"/>
  </si>
  <si>
    <t>게시판별 이름</t>
    <phoneticPr fontId="1" type="noConversion"/>
  </si>
  <si>
    <t>글쓰기</t>
    <phoneticPr fontId="1" type="noConversion"/>
  </si>
  <si>
    <t>제목</t>
    <phoneticPr fontId="1" type="noConversion"/>
  </si>
  <si>
    <t>텍스트 박스</t>
    <phoneticPr fontId="1" type="noConversion"/>
  </si>
  <si>
    <t>확인 버튼</t>
    <phoneticPr fontId="1" type="noConversion"/>
  </si>
  <si>
    <t>취소버튼</t>
    <phoneticPr fontId="1" type="noConversion"/>
  </si>
  <si>
    <t>게시판 목록</t>
    <phoneticPr fontId="1" type="noConversion"/>
  </si>
  <si>
    <t>자유</t>
    <phoneticPr fontId="1" type="noConversion"/>
  </si>
  <si>
    <t>신고</t>
    <phoneticPr fontId="1" type="noConversion"/>
  </si>
  <si>
    <t xml:space="preserve">write.jsp </t>
    <phoneticPr fontId="1" type="noConversion"/>
  </si>
  <si>
    <t>Element
Event</t>
    <phoneticPr fontId="1" type="noConversion"/>
  </si>
  <si>
    <t>okform</t>
    <phoneticPr fontId="1" type="noConversion"/>
  </si>
  <si>
    <t>ok()</t>
    <phoneticPr fontId="1" type="noConversion"/>
  </si>
  <si>
    <t xml:space="preserve">boardList.jsp </t>
    <phoneticPr fontId="1" type="noConversion"/>
  </si>
  <si>
    <t>아이디, 제목, 파일, 글</t>
    <phoneticPr fontId="1" type="noConversion"/>
  </si>
  <si>
    <t>cancelform</t>
    <phoneticPr fontId="1" type="noConversion"/>
  </si>
  <si>
    <t>cancel()</t>
    <phoneticPr fontId="1" type="noConversion"/>
  </si>
  <si>
    <t xml:space="preserve">boardList.jsp </t>
    <phoneticPr fontId="1" type="noConversion"/>
  </si>
  <si>
    <t>작성자</t>
    <phoneticPr fontId="1" type="noConversion"/>
  </si>
  <si>
    <t>텍스트박스</t>
    <phoneticPr fontId="1" type="noConversion"/>
  </si>
  <si>
    <t>수정버튼</t>
    <phoneticPr fontId="1" type="noConversion"/>
  </si>
  <si>
    <t>삭제버튼</t>
    <phoneticPr fontId="1" type="noConversion"/>
  </si>
  <si>
    <t>목록버튼</t>
    <phoneticPr fontId="1" type="noConversion"/>
  </si>
  <si>
    <t>자유</t>
    <phoneticPr fontId="1" type="noConversion"/>
  </si>
  <si>
    <t>길드</t>
    <phoneticPr fontId="1" type="noConversion"/>
  </si>
  <si>
    <t>updateform</t>
    <phoneticPr fontId="1" type="noConversion"/>
  </si>
  <si>
    <t>upDate()</t>
    <phoneticPr fontId="1" type="noConversion"/>
  </si>
  <si>
    <t xml:space="preserve">write.jsp  </t>
    <phoneticPr fontId="1" type="noConversion"/>
  </si>
  <si>
    <t>delform</t>
    <phoneticPr fontId="1" type="noConversion"/>
  </si>
  <si>
    <t>del()</t>
    <phoneticPr fontId="1" type="noConversion"/>
  </si>
  <si>
    <t>아이디, 제목, 파일, 글</t>
    <phoneticPr fontId="1" type="noConversion"/>
  </si>
  <si>
    <t>list()</t>
    <phoneticPr fontId="1" type="noConversion"/>
  </si>
  <si>
    <t>김종인</t>
    <phoneticPr fontId="1" type="noConversion"/>
  </si>
  <si>
    <t>목록</t>
    <phoneticPr fontId="1" type="noConversion"/>
  </si>
  <si>
    <t>검색옵션설정             (옵션 : 제목, 내용, 제목 + 내용, 작성자)</t>
    <phoneticPr fontId="1" type="noConversion"/>
  </si>
  <si>
    <t>검색버튼</t>
    <phoneticPr fontId="1" type="noConversion"/>
  </si>
  <si>
    <t>게시판 목록</t>
    <phoneticPr fontId="1" type="noConversion"/>
  </si>
  <si>
    <t>공지사항</t>
    <phoneticPr fontId="1" type="noConversion"/>
  </si>
  <si>
    <t>이벤트</t>
    <phoneticPr fontId="1" type="noConversion"/>
  </si>
  <si>
    <t xml:space="preserve">notice.jsp </t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</si>
  <si>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7.09.27</t>
    </r>
    <phoneticPr fontId="1" type="noConversion"/>
  </si>
  <si>
    <t>Act + RPG</t>
    <phoneticPr fontId="1" type="noConversion"/>
  </si>
  <si>
    <t>Act + RPG</t>
    <phoneticPr fontId="1" type="noConversion"/>
  </si>
  <si>
    <t>김형석</t>
    <phoneticPr fontId="1" type="noConversion"/>
  </si>
  <si>
    <t>shopWeapon</t>
    <phoneticPr fontId="1" type="noConversion"/>
  </si>
  <si>
    <t>판매하는 무기 목록</t>
    <phoneticPr fontId="1" type="noConversion"/>
  </si>
  <si>
    <t>보유한 골드 양</t>
    <phoneticPr fontId="1" type="noConversion"/>
  </si>
  <si>
    <t>보유한 골드 양</t>
    <phoneticPr fontId="1" type="noConversion"/>
  </si>
  <si>
    <t>무기 구매 버튼</t>
    <phoneticPr fontId="1" type="noConversion"/>
  </si>
  <si>
    <t>아이템 상세정보 버튼</t>
    <phoneticPr fontId="1" type="noConversion"/>
  </si>
  <si>
    <r>
      <t>인벤토리 아이템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</si>
  <si>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아이템 판매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</si>
  <si>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t>Element
Event</t>
    <phoneticPr fontId="1" type="noConversion"/>
  </si>
  <si>
    <t>Action
(URL Mapping)</t>
    <phoneticPr fontId="1" type="noConversion"/>
  </si>
  <si>
    <t>sellWeapon()</t>
    <phoneticPr fontId="1" type="noConversion"/>
  </si>
  <si>
    <t>무기 상점에서 파는 무기 목록</t>
    <phoneticPr fontId="1" type="noConversion"/>
  </si>
  <si>
    <t>userGold()</t>
    <phoneticPr fontId="1" type="noConversion"/>
  </si>
  <si>
    <t>userGold()</t>
    <phoneticPr fontId="1" type="noConversion"/>
  </si>
  <si>
    <t>유저가 보유하고 있는 골드 양</t>
    <phoneticPr fontId="1" type="noConversion"/>
  </si>
  <si>
    <t>OnClick</t>
    <phoneticPr fontId="1" type="noConversion"/>
  </si>
  <si>
    <t>purchase()</t>
    <phoneticPr fontId="1" type="noConversion"/>
  </si>
  <si>
    <t>purchase()</t>
    <phoneticPr fontId="1" type="noConversion"/>
  </si>
  <si>
    <t>사려는 무기를 클릭해서 구매</t>
    <phoneticPr fontId="1" type="noConversion"/>
  </si>
  <si>
    <t>item</t>
    <phoneticPr fontId="1" type="noConversion"/>
  </si>
  <si>
    <t>OnClick</t>
    <phoneticPr fontId="1" type="noConversion"/>
  </si>
  <si>
    <t>infoWeapon()</t>
    <phoneticPr fontId="1" type="noConversion"/>
  </si>
  <si>
    <t>구매할 무기의 상세정보 버튼</t>
    <phoneticPr fontId="1" type="noConversion"/>
  </si>
  <si>
    <t>item</t>
    <phoneticPr fontId="1" type="noConversion"/>
  </si>
  <si>
    <t>OnClick</t>
    <phoneticPr fontId="1" type="noConversion"/>
  </si>
  <si>
    <t>backform</t>
    <phoneticPr fontId="1" type="noConversion"/>
  </si>
  <si>
    <t>backform</t>
    <phoneticPr fontId="1" type="noConversion"/>
  </si>
  <si>
    <r>
      <t>인벤토리에 있는</t>
    </r>
    <r>
      <rPr>
        <sz val="11"/>
        <color theme="1"/>
        <rFont val="맑은 고딕"/>
        <family val="3"/>
        <charset val="129"/>
        <scheme val="minor"/>
      </rPr>
      <t xml:space="preserve"> 아이템 목록</t>
    </r>
    <phoneticPr fontId="1" type="noConversion"/>
  </si>
  <si>
    <t>OnClick</t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</si>
  <si>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</si>
  <si>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nvenSell()</t>
    </r>
    <phoneticPr fontId="1" type="noConversion"/>
  </si>
  <si>
    <r>
      <t>인벤토리의 아이템</t>
    </r>
    <r>
      <rPr>
        <sz val="11"/>
        <color theme="1"/>
        <rFont val="맑은 고딕"/>
        <family val="3"/>
        <charset val="129"/>
        <scheme val="minor"/>
      </rPr>
      <t xml:space="preserve"> 판매 버튼</t>
    </r>
    <phoneticPr fontId="1" type="noConversion"/>
  </si>
  <si>
    <t>Act + RPG</t>
    <phoneticPr fontId="1" type="noConversion"/>
  </si>
  <si>
    <t>shopAmor</t>
    <phoneticPr fontId="1" type="noConversion"/>
  </si>
  <si>
    <t>shopAmor</t>
    <phoneticPr fontId="1" type="noConversion"/>
  </si>
  <si>
    <t>판매하는 방어구 목록</t>
    <phoneticPr fontId="1" type="noConversion"/>
  </si>
  <si>
    <t>방어구 구매 버튼</t>
    <phoneticPr fontId="1" type="noConversion"/>
  </si>
  <si>
    <t>아이템 상세정보 버튼</t>
    <phoneticPr fontId="1" type="noConversion"/>
  </si>
  <si>
    <t>shopamor.jsp</t>
    <phoneticPr fontId="1" type="noConversion"/>
  </si>
  <si>
    <t>Action
(URL Mapping)</t>
    <phoneticPr fontId="1" type="noConversion"/>
  </si>
  <si>
    <t>sellAmor()</t>
    <phoneticPr fontId="1" type="noConversion"/>
  </si>
  <si>
    <t>방어구 상점에서 파는 방어구 목록</t>
    <phoneticPr fontId="1" type="noConversion"/>
  </si>
  <si>
    <t>userGold()</t>
    <phoneticPr fontId="1" type="noConversion"/>
  </si>
  <si>
    <t>infoAmor()</t>
    <phoneticPr fontId="1" type="noConversion"/>
  </si>
  <si>
    <t>구매할 방어구의 상세정보 버튼</t>
    <phoneticPr fontId="1" type="noConversion"/>
  </si>
  <si>
    <t>backform</t>
    <phoneticPr fontId="1" type="noConversion"/>
  </si>
  <si>
    <t>김형석</t>
    <phoneticPr fontId="1" type="noConversion"/>
  </si>
  <si>
    <t>shopPotion</t>
    <phoneticPr fontId="1" type="noConversion"/>
  </si>
  <si>
    <t>shoppotion.jsp</t>
    <phoneticPr fontId="1" type="noConversion"/>
  </si>
  <si>
    <t>판매하는 포션 목록</t>
    <phoneticPr fontId="1" type="noConversion"/>
  </si>
  <si>
    <t>포션 구매 버튼</t>
    <phoneticPr fontId="1" type="noConversion"/>
  </si>
  <si>
    <t>shopPotion</t>
    <phoneticPr fontId="1" type="noConversion"/>
  </si>
  <si>
    <t>shoppotion.jsp</t>
    <phoneticPr fontId="1" type="noConversion"/>
  </si>
  <si>
    <t>Element
Event</t>
    <phoneticPr fontId="1" type="noConversion"/>
  </si>
  <si>
    <t>Action
(URL Mapping)</t>
    <phoneticPr fontId="1" type="noConversion"/>
  </si>
  <si>
    <t>sellpotionform</t>
    <phoneticPr fontId="1" type="noConversion"/>
  </si>
  <si>
    <t>포션 상점에서 파는 포션 목록</t>
    <phoneticPr fontId="1" type="noConversion"/>
  </si>
  <si>
    <t>유저가 보유하고 있는 골드 양</t>
    <phoneticPr fontId="1" type="noConversion"/>
  </si>
  <si>
    <t>purchase()</t>
    <phoneticPr fontId="1" type="noConversion"/>
  </si>
  <si>
    <t>사려는 포션을 클릭해서 구매</t>
    <phoneticPr fontId="1" type="noConversion"/>
  </si>
  <si>
    <t>item</t>
    <phoneticPr fontId="1" type="noConversion"/>
  </si>
  <si>
    <t>구매할 포션의 상세정보 버튼</t>
    <phoneticPr fontId="1" type="noConversion"/>
  </si>
  <si>
    <t>17.09.27</t>
    <phoneticPr fontId="1" type="noConversion"/>
  </si>
  <si>
    <t>17.09.27</t>
    <phoneticPr fontId="1" type="noConversion"/>
  </si>
  <si>
    <t>김훈</t>
    <phoneticPr fontId="1" type="noConversion"/>
  </si>
  <si>
    <t>김훈</t>
    <phoneticPr fontId="1" type="noConversion"/>
  </si>
  <si>
    <t>CreateCharacter</t>
    <phoneticPr fontId="1" type="noConversion"/>
  </si>
  <si>
    <t>createcharacter.jsp</t>
    <phoneticPr fontId="1" type="noConversion"/>
  </si>
  <si>
    <t>createcharacter.jsp</t>
    <phoneticPr fontId="1" type="noConversion"/>
  </si>
  <si>
    <t>케릭터 이미지</t>
    <phoneticPr fontId="1" type="noConversion"/>
  </si>
  <si>
    <t>케릭터 생성 버튼</t>
    <phoneticPr fontId="1" type="noConversion"/>
  </si>
  <si>
    <t>뒤로가기 버튼</t>
    <phoneticPr fontId="1" type="noConversion"/>
  </si>
  <si>
    <t>케릭터 이미지 출력</t>
    <phoneticPr fontId="1" type="noConversion"/>
  </si>
  <si>
    <t>케릭터 이미지 출력</t>
    <phoneticPr fontId="1" type="noConversion"/>
  </si>
  <si>
    <t>케릭터 이름을 입력하는 텍스트 박스</t>
    <phoneticPr fontId="1" type="noConversion"/>
  </si>
  <si>
    <t>onClick</t>
    <phoneticPr fontId="1" type="noConversion"/>
  </si>
  <si>
    <t>createcharacterform</t>
    <phoneticPr fontId="1" type="noConversion"/>
  </si>
  <si>
    <t>createCharacter()</t>
    <phoneticPr fontId="1" type="noConversion"/>
  </si>
  <si>
    <t>케릭터를 생성하는 버튼</t>
    <phoneticPr fontId="1" type="noConversion"/>
  </si>
  <si>
    <t>backform</t>
    <phoneticPr fontId="1" type="noConversion"/>
  </si>
  <si>
    <t>back()</t>
    <phoneticPr fontId="1" type="noConversion"/>
  </si>
  <si>
    <t>이전 페이지로 돌아가는 버튼</t>
    <phoneticPr fontId="1" type="noConversion"/>
  </si>
  <si>
    <t>Act + RPG</t>
    <phoneticPr fontId="1" type="noConversion"/>
  </si>
  <si>
    <t>김훈</t>
    <phoneticPr fontId="1" type="noConversion"/>
  </si>
  <si>
    <t>Battle</t>
    <phoneticPr fontId="1" type="noConversion"/>
  </si>
  <si>
    <t>battle.jsp</t>
    <phoneticPr fontId="1" type="noConversion"/>
  </si>
  <si>
    <t>battle.jsp</t>
    <phoneticPr fontId="1" type="noConversion"/>
  </si>
  <si>
    <t>몬스터 이미지</t>
    <phoneticPr fontId="1" type="noConversion"/>
  </si>
  <si>
    <t>몬스터에게 공격</t>
    <phoneticPr fontId="1" type="noConversion"/>
  </si>
  <si>
    <t>맵과 현재 위치</t>
    <phoneticPr fontId="1" type="noConversion"/>
  </si>
  <si>
    <t>17.09.27</t>
    <phoneticPr fontId="1" type="noConversion"/>
  </si>
  <si>
    <t>battle.jsp</t>
    <phoneticPr fontId="1" type="noConversion"/>
  </si>
  <si>
    <t>Action
(URL Mapping)</t>
    <phoneticPr fontId="1" type="noConversion"/>
  </si>
  <si>
    <t>몬스터 이미지 출력</t>
    <phoneticPr fontId="1" type="noConversion"/>
  </si>
  <si>
    <t>onClick</t>
    <phoneticPr fontId="1" type="noConversion"/>
  </si>
  <si>
    <t>attackform</t>
    <phoneticPr fontId="1" type="noConversion"/>
  </si>
  <si>
    <t>attack()</t>
    <phoneticPr fontId="1" type="noConversion"/>
  </si>
  <si>
    <t>몬스터에게 공격하는 버튼</t>
    <phoneticPr fontId="1" type="noConversion"/>
  </si>
  <si>
    <t>openmybagform</t>
    <phoneticPr fontId="1" type="noConversion"/>
  </si>
  <si>
    <t>openMyBag()</t>
    <phoneticPr fontId="1" type="noConversion"/>
  </si>
  <si>
    <t>가방을 열어 아이템 확인하는 버튼</t>
    <phoneticPr fontId="1" type="noConversion"/>
  </si>
  <si>
    <t>runawayform</t>
    <phoneticPr fontId="1" type="noConversion"/>
  </si>
  <si>
    <t>runaway()</t>
    <phoneticPr fontId="1" type="noConversion"/>
  </si>
  <si>
    <t>싸우지 않고 도망가는 버튼</t>
    <phoneticPr fontId="1" type="noConversion"/>
  </si>
  <si>
    <t>맵과 현재 위치 표시</t>
    <phoneticPr fontId="1" type="noConversion"/>
  </si>
  <si>
    <t>17.09.27</t>
    <phoneticPr fontId="1" type="noConversion"/>
  </si>
  <si>
    <t>액션에 관한 표기 창</t>
    <phoneticPr fontId="1" type="noConversion"/>
  </si>
  <si>
    <t>battle.jsp</t>
    <phoneticPr fontId="1" type="noConversion"/>
  </si>
  <si>
    <t>onClick</t>
    <phoneticPr fontId="1" type="noConversion"/>
  </si>
  <si>
    <t>nextform</t>
    <phoneticPr fontId="1" type="noConversion"/>
  </si>
  <si>
    <t>next()</t>
    <phoneticPr fontId="1" type="noConversion"/>
  </si>
  <si>
    <t>모든 액션에 관한 표기 창</t>
    <phoneticPr fontId="1" type="noConversion"/>
  </si>
  <si>
    <t>소지한 아이템</t>
    <phoneticPr fontId="1" type="noConversion"/>
  </si>
  <si>
    <t>뒤로가기 버튼</t>
    <phoneticPr fontId="1" type="noConversion"/>
  </si>
  <si>
    <t>useitemform</t>
    <phoneticPr fontId="1" type="noConversion"/>
  </si>
  <si>
    <t>useItem()</t>
    <phoneticPr fontId="1" type="noConversion"/>
  </si>
  <si>
    <t>소지한 아이템</t>
    <phoneticPr fontId="1" type="noConversion"/>
  </si>
  <si>
    <t>onmouseover</t>
    <phoneticPr fontId="1" type="noConversion"/>
  </si>
  <si>
    <t>viewItemInfo()</t>
    <phoneticPr fontId="1" type="noConversion"/>
  </si>
  <si>
    <t>사용 할 아이템에 커서를 올려두면 정보 표시</t>
    <phoneticPr fontId="1" type="noConversion"/>
  </si>
  <si>
    <t>onClick</t>
  </si>
  <si>
    <t>back()</t>
  </si>
  <si>
    <t>뒤로 가는 버튼</t>
  </si>
  <si>
    <t>shopenhance.jsp</t>
    <phoneticPr fontId="1" type="noConversion"/>
  </si>
  <si>
    <t>shopenhance.jsp</t>
    <phoneticPr fontId="1" type="noConversion"/>
  </si>
  <si>
    <t>무기를 강화</t>
    <phoneticPr fontId="1" type="noConversion"/>
  </si>
  <si>
    <t>방어구를 강화</t>
    <phoneticPr fontId="1" type="noConversion"/>
  </si>
  <si>
    <t>뒤로가기 버튼</t>
    <phoneticPr fontId="1" type="noConversion"/>
  </si>
  <si>
    <t>shopEnhance.jsp</t>
    <phoneticPr fontId="1" type="noConversion"/>
  </si>
  <si>
    <t>강화 NPC 사진</t>
    <phoneticPr fontId="1" type="noConversion"/>
  </si>
  <si>
    <t>choiceweaponenhanceform</t>
    <phoneticPr fontId="1" type="noConversion"/>
  </si>
  <si>
    <t>choiceWeaponEnhance</t>
    <phoneticPr fontId="1" type="noConversion"/>
  </si>
  <si>
    <t>무기 강화를 선택하는 버튼</t>
    <phoneticPr fontId="1" type="noConversion"/>
  </si>
  <si>
    <t>choicearmorenhanceform</t>
    <phoneticPr fontId="1" type="noConversion"/>
  </si>
  <si>
    <t>choiceArmorEnhance</t>
    <phoneticPr fontId="1" type="noConversion"/>
  </si>
  <si>
    <t>방어구 강화를 선택하는 버튼</t>
    <phoneticPr fontId="1" type="noConversion"/>
  </si>
  <si>
    <t>onClick</t>
    <phoneticPr fontId="1" type="noConversion"/>
  </si>
  <si>
    <t>back()</t>
    <phoneticPr fontId="1" type="noConversion"/>
  </si>
  <si>
    <t>뒤로 가는 버튼</t>
    <phoneticPr fontId="1" type="noConversion"/>
  </si>
  <si>
    <t>아이템 목록 틀</t>
    <phoneticPr fontId="1" type="noConversion"/>
  </si>
  <si>
    <t>소지한 각각의 아이템</t>
    <phoneticPr fontId="1" type="noConversion"/>
  </si>
  <si>
    <t>강화 재료 및 확률</t>
    <phoneticPr fontId="1" type="noConversion"/>
  </si>
  <si>
    <t>뒤로가기 버튼</t>
    <phoneticPr fontId="1" type="noConversion"/>
  </si>
  <si>
    <t>강화를 선택 시 보여줄 목록의 틀</t>
    <phoneticPr fontId="1" type="noConversion"/>
  </si>
  <si>
    <t>startenhanceform</t>
    <phoneticPr fontId="1" type="noConversion"/>
  </si>
  <si>
    <t>startEnhance()</t>
    <phoneticPr fontId="1" type="noConversion"/>
  </si>
  <si>
    <t>강화를 시작할 아이템</t>
    <phoneticPr fontId="1" type="noConversion"/>
  </si>
  <si>
    <t>onmouseover</t>
    <phoneticPr fontId="1" type="noConversion"/>
  </si>
  <si>
    <t>viewMaterial()</t>
    <phoneticPr fontId="1" type="noConversion"/>
  </si>
  <si>
    <t>item</t>
    <phoneticPr fontId="1" type="noConversion"/>
  </si>
  <si>
    <t>강화를 할 아이템에 커서를 올려두면 필요한 재료, 확률 표시</t>
    <phoneticPr fontId="1" type="noConversion"/>
  </si>
  <si>
    <t>한광수</t>
    <phoneticPr fontId="1" type="noConversion"/>
  </si>
  <si>
    <t>quest</t>
    <phoneticPr fontId="1" type="noConversion"/>
  </si>
  <si>
    <t>quest.jsp</t>
    <phoneticPr fontId="1" type="noConversion"/>
  </si>
  <si>
    <t>한광수</t>
    <phoneticPr fontId="1" type="noConversion"/>
  </si>
  <si>
    <t>quest</t>
    <phoneticPr fontId="1" type="noConversion"/>
  </si>
  <si>
    <t>quest.jsp</t>
    <phoneticPr fontId="1" type="noConversion"/>
  </si>
  <si>
    <t>form name</t>
    <phoneticPr fontId="1" type="noConversion"/>
  </si>
  <si>
    <t>Function</t>
    <phoneticPr fontId="1" type="noConversion"/>
  </si>
  <si>
    <t>userquestform</t>
    <phoneticPr fontId="1" type="noConversion"/>
  </si>
  <si>
    <t>현재 나의 퀘스트 목록</t>
    <phoneticPr fontId="1" type="noConversion"/>
  </si>
  <si>
    <t>questcreatedisplayform</t>
    <phoneticPr fontId="1" type="noConversion"/>
  </si>
  <si>
    <t>questCreateDisplay()</t>
    <phoneticPr fontId="1" type="noConversion"/>
  </si>
  <si>
    <t>퀘스트 받기 창으로 가는 버튼</t>
    <phoneticPr fontId="1" type="noConversion"/>
  </si>
  <si>
    <t>questCreateDisplay</t>
    <phoneticPr fontId="1" type="noConversion"/>
  </si>
  <si>
    <t xml:space="preserve">questcreatedisplay.jsp </t>
    <phoneticPr fontId="1" type="noConversion"/>
  </si>
  <si>
    <t>한광수</t>
    <phoneticPr fontId="1" type="noConversion"/>
  </si>
  <si>
    <t>questcreatedisplay</t>
    <phoneticPr fontId="1" type="noConversion"/>
  </si>
  <si>
    <t xml:space="preserve">questcreatedisplay.jsp </t>
    <phoneticPr fontId="1" type="noConversion"/>
  </si>
  <si>
    <t>Element
Event</t>
    <phoneticPr fontId="1" type="noConversion"/>
  </si>
  <si>
    <t>퀘스트 NPC 이미지</t>
    <phoneticPr fontId="1" type="noConversion"/>
  </si>
  <si>
    <t>allQuest()</t>
    <phoneticPr fontId="1" type="noConversion"/>
  </si>
  <si>
    <t>allquest</t>
    <phoneticPr fontId="1" type="noConversion"/>
  </si>
  <si>
    <t>ranking</t>
    <phoneticPr fontId="1" type="noConversion"/>
  </si>
  <si>
    <t xml:space="preserve">ranking.jsp </t>
    <phoneticPr fontId="1" type="noConversion"/>
  </si>
  <si>
    <t>트로피 이미지</t>
    <phoneticPr fontId="1" type="noConversion"/>
  </si>
  <si>
    <t>한광수</t>
    <phoneticPr fontId="1" type="noConversion"/>
  </si>
  <si>
    <t xml:space="preserve">ranking </t>
    <phoneticPr fontId="1" type="noConversion"/>
  </si>
  <si>
    <t xml:space="preserve">ranking.jsp </t>
    <phoneticPr fontId="1" type="noConversion"/>
  </si>
  <si>
    <t>트로피 이미지</t>
    <phoneticPr fontId="1" type="noConversion"/>
  </si>
  <si>
    <t>allrankingform</t>
    <phoneticPr fontId="1" type="noConversion"/>
  </si>
  <si>
    <t>전체 랭킹창을 나가는 버튼</t>
    <phoneticPr fontId="1" type="noConversion"/>
  </si>
  <si>
    <t>길드 NPC 이미지</t>
    <phoneticPr fontId="1" type="noConversion"/>
  </si>
  <si>
    <t>소지골드량을 표시</t>
    <phoneticPr fontId="1" type="noConversion"/>
  </si>
  <si>
    <t xml:space="preserve"> 강퇴 및 등급관리 버튼</t>
    <phoneticPr fontId="1" type="noConversion"/>
  </si>
  <si>
    <t>길드원 보기 버튼</t>
    <phoneticPr fontId="1" type="noConversion"/>
  </si>
  <si>
    <t>guildmanage.jsp</t>
    <phoneticPr fontId="1" type="noConversion"/>
  </si>
  <si>
    <t>길드 NPC 이미지</t>
    <phoneticPr fontId="1" type="noConversion"/>
  </si>
  <si>
    <t>소지골드량을 표시</t>
    <phoneticPr fontId="1" type="noConversion"/>
  </si>
  <si>
    <t>Text</t>
    <phoneticPr fontId="1" type="noConversion"/>
  </si>
  <si>
    <t>guildmanagementform</t>
    <phoneticPr fontId="1" type="noConversion"/>
  </si>
  <si>
    <t>guildManagement()</t>
    <phoneticPr fontId="1" type="noConversion"/>
  </si>
  <si>
    <t>길드원 강퇴 및 등급관리로 이동하는버튼</t>
    <phoneticPr fontId="1" type="noConversion"/>
  </si>
  <si>
    <t>guildmanagement</t>
    <phoneticPr fontId="1" type="noConversion"/>
  </si>
  <si>
    <t>guildlistform</t>
    <phoneticPr fontId="1" type="noConversion"/>
  </si>
  <si>
    <t>guildList()</t>
    <phoneticPr fontId="1" type="noConversion"/>
  </si>
  <si>
    <t>길드원 보기 창으로 이동하는 버튼</t>
    <phoneticPr fontId="1" type="noConversion"/>
  </si>
  <si>
    <t>길드 생성 창으로 이동하는 버튼</t>
    <phoneticPr fontId="1" type="noConversion"/>
  </si>
  <si>
    <t>길드창을 나가는 버튼</t>
    <phoneticPr fontId="1" type="noConversion"/>
  </si>
  <si>
    <t xml:space="preserve">guildcreate.jsp </t>
    <phoneticPr fontId="1" type="noConversion"/>
  </si>
  <si>
    <t xml:space="preserve">guildcreate.jsp </t>
    <phoneticPr fontId="1" type="noConversion"/>
  </si>
  <si>
    <t>뒤로가기</t>
    <phoneticPr fontId="1" type="noConversion"/>
  </si>
  <si>
    <t>guildcreatecheckform</t>
    <phoneticPr fontId="1" type="noConversion"/>
  </si>
  <si>
    <t>길드생성창을 나가는 버튼</t>
    <phoneticPr fontId="1" type="noConversion"/>
  </si>
  <si>
    <t>guildlist.jsp</t>
    <phoneticPr fontId="1" type="noConversion"/>
  </si>
  <si>
    <t>guildListCheck()</t>
    <phoneticPr fontId="1" type="noConversion"/>
  </si>
  <si>
    <t>길드원을 확인하는 텍스트 표시</t>
    <phoneticPr fontId="1" type="noConversion"/>
  </si>
  <si>
    <t>길드원 보기창을 나가는 버튼</t>
    <phoneticPr fontId="1" type="noConversion"/>
  </si>
  <si>
    <t>guildadmin.jsp</t>
    <phoneticPr fontId="1" type="noConversion"/>
  </si>
  <si>
    <t>길드 NPC 이미지</t>
    <phoneticPr fontId="1" type="noConversion"/>
  </si>
  <si>
    <t>길드원 강퇴 버튼</t>
    <phoneticPr fontId="1" type="noConversion"/>
  </si>
  <si>
    <t>guildform</t>
    <phoneticPr fontId="1" type="noConversion"/>
  </si>
  <si>
    <t>guilddeportform</t>
    <phoneticPr fontId="1" type="noConversion"/>
  </si>
  <si>
    <t>guildDeport()</t>
    <phoneticPr fontId="1" type="noConversion"/>
  </si>
  <si>
    <t>길드원 강퇴 및 등급관리창을 나가는버튼</t>
    <phoneticPr fontId="1" type="noConversion"/>
  </si>
  <si>
    <t>MainForm</t>
  </si>
  <si>
    <t>MainForm</t>
    <phoneticPr fontId="1" type="noConversion"/>
  </si>
  <si>
    <t>GetMessage</t>
  </si>
  <si>
    <t>GetMessage</t>
    <phoneticPr fontId="1" type="noConversion"/>
  </si>
  <si>
    <t>SendMessage</t>
  </si>
  <si>
    <t>SendMessage</t>
    <phoneticPr fontId="1" type="noConversion"/>
  </si>
  <si>
    <t>GetLocker</t>
    <phoneticPr fontId="1" type="noConversion"/>
  </si>
  <si>
    <t>SinGo</t>
    <phoneticPr fontId="1" type="noConversion"/>
  </si>
  <si>
    <t>MessageDelete</t>
  </si>
  <si>
    <t>GetLockMove</t>
  </si>
  <si>
    <t>Writing</t>
  </si>
  <si>
    <t>SendLocker</t>
  </si>
  <si>
    <t>GetLockerMove</t>
  </si>
  <si>
    <t>SendLockerMove</t>
  </si>
  <si>
    <t>UpLoad</t>
  </si>
  <si>
    <t>BackPage</t>
  </si>
  <si>
    <t>List</t>
  </si>
  <si>
    <t>Write</t>
  </si>
  <si>
    <t>Search</t>
  </si>
  <si>
    <t>Ok</t>
  </si>
  <si>
    <t>Cancel</t>
  </si>
  <si>
    <t>Update</t>
  </si>
  <si>
    <t>Del</t>
  </si>
  <si>
    <t>CreateCharacter</t>
  </si>
  <si>
    <t>Confirm.jsp</t>
    <phoneticPr fontId="1" type="noConversion"/>
  </si>
  <si>
    <t>Confirm</t>
    <phoneticPr fontId="1" type="noConversion"/>
  </si>
  <si>
    <t>Confirm</t>
    <phoneticPr fontId="1" type="noConversion"/>
  </si>
  <si>
    <t>Confirm.jsp</t>
    <phoneticPr fontId="1" type="noConversion"/>
  </si>
  <si>
    <t>Purchase</t>
  </si>
  <si>
    <t>InfoWeapon</t>
  </si>
  <si>
    <t>InvenSell</t>
  </si>
  <si>
    <t>InfoAmor</t>
  </si>
  <si>
    <t>InfoPotion</t>
  </si>
  <si>
    <t>ChoiceWeaponEnhance</t>
  </si>
  <si>
    <t>ChoiceArmorEnhance</t>
  </si>
  <si>
    <t>StartEnhance</t>
  </si>
  <si>
    <t>ViewMaterial</t>
  </si>
  <si>
    <t>Attack</t>
  </si>
  <si>
    <t>OpenMyBag</t>
  </si>
  <si>
    <t>Runaway</t>
  </si>
  <si>
    <t>Next</t>
  </si>
  <si>
    <t>UseItem</t>
  </si>
  <si>
    <t>Quest</t>
  </si>
  <si>
    <t>QuestCreateDisplay</t>
  </si>
  <si>
    <t>AllQuest</t>
  </si>
  <si>
    <t>QuestCreate</t>
  </si>
  <si>
    <t>GuildManagement</t>
  </si>
  <si>
    <t>GuildList</t>
  </si>
  <si>
    <t>GuildCreate</t>
  </si>
  <si>
    <t>GuildDeport</t>
  </si>
  <si>
    <t>GuildAdmin</t>
  </si>
  <si>
    <r>
      <t>J</t>
    </r>
    <r>
      <rPr>
        <sz val="11"/>
        <color theme="1"/>
        <rFont val="맑은 고딕"/>
        <family val="3"/>
        <charset val="129"/>
        <scheme val="minor"/>
      </rPr>
      <t>oinForm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</si>
  <si>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dFind</t>
    </r>
    <phoneticPr fontId="1" type="noConversion"/>
  </si>
  <si>
    <r>
      <t>나이 선택</t>
    </r>
    <r>
      <rPr>
        <sz val="11"/>
        <color theme="1"/>
        <rFont val="맑은 고딕"/>
        <family val="3"/>
        <charset val="129"/>
        <scheme val="minor"/>
      </rPr>
      <t xml:space="preserve"> 스크롤</t>
    </r>
    <phoneticPr fontId="1" type="noConversion"/>
  </si>
  <si>
    <r>
      <t>질문 선택</t>
    </r>
    <r>
      <rPr>
        <sz val="11"/>
        <color theme="1"/>
        <rFont val="맑은 고딕"/>
        <family val="3"/>
        <charset val="129"/>
        <scheme val="minor"/>
      </rPr>
      <t xml:space="preserve"> 스크롤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</si>
  <si>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nfoFind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</si>
  <si>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nformation</t>
    </r>
    <phoneticPr fontId="1" type="noConversion"/>
  </si>
  <si>
    <r>
      <t xml:space="preserve">이메일 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</si>
  <si>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endOn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</si>
  <si>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</si>
  <si>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보낸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</si>
  <si>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메시지 보관함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</si>
  <si>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받은 아이디</t>
    </r>
    <r>
      <rPr>
        <sz val="11"/>
        <color theme="1"/>
        <rFont val="맑은 고딕"/>
        <family val="3"/>
        <charset val="129"/>
        <scheme val="minor"/>
      </rPr>
      <t xml:space="preserve"> 표시</t>
    </r>
    <phoneticPr fontId="1" type="noConversion"/>
  </si>
  <si>
    <r>
      <t>받는이 입력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</si>
  <si>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1대</t>
    </r>
    <r>
      <rPr>
        <sz val="11"/>
        <color theme="1"/>
        <rFont val="맑은 고딕"/>
        <family val="3"/>
        <charset val="129"/>
        <scheme val="minor"/>
      </rPr>
      <t>1문의</t>
    </r>
    <phoneticPr fontId="1" type="noConversion"/>
  </si>
  <si>
    <r>
      <t>파일 업로드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</si>
  <si>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 xml:space="preserve">ytext.jsp </t>
    </r>
    <phoneticPr fontId="1" type="noConversion"/>
  </si>
  <si>
    <r>
      <t>아이디,</t>
    </r>
    <r>
      <rPr>
        <sz val="11"/>
        <color theme="1"/>
        <rFont val="맑은 고딕"/>
        <family val="3"/>
        <charset val="129"/>
        <scheme val="minor"/>
      </rPr>
      <t xml:space="preserve"> 제목, 파일, 글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</si>
  <si>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otice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</si>
  <si>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haracterName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</si>
  <si>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ackPage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</si>
  <si>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hopweapon.jsp</t>
    </r>
    <phoneticPr fontId="1" type="noConversion"/>
  </si>
  <si>
    <r>
      <t>상점 닫기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</si>
  <si>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sergoldform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</si>
  <si>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</si>
  <si>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urchaseform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</si>
  <si>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</si>
  <si>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nvenItem()</t>
    </r>
    <phoneticPr fontId="1" type="noConversion"/>
  </si>
  <si>
    <r>
      <t>sellamor</t>
    </r>
    <r>
      <rPr>
        <sz val="11"/>
        <color theme="1"/>
        <rFont val="맑은 고딕"/>
        <family val="3"/>
        <charset val="129"/>
        <scheme val="minor"/>
      </rPr>
      <t>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</si>
  <si>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nfoamorform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</si>
  <si>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nfopotionform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</si>
  <si>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ackForm</t>
    </r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</si>
  <si>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nhance</t>
    </r>
    <phoneticPr fontId="1" type="noConversion"/>
  </si>
  <si>
    <r>
      <t>싸우지 않고</t>
    </r>
    <r>
      <rPr>
        <sz val="11"/>
        <color theme="1"/>
        <rFont val="맑은 고딕"/>
        <family val="3"/>
        <charset val="129"/>
        <scheme val="minor"/>
      </rPr>
      <t xml:space="preserve"> 도망간다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</si>
  <si>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attle</t>
    </r>
    <phoneticPr fontId="1" type="noConversion"/>
  </si>
  <si>
    <r>
      <t>해당 아이템</t>
    </r>
    <r>
      <rPr>
        <sz val="11"/>
        <color theme="1"/>
        <rFont val="맑은 고딕"/>
        <family val="3"/>
        <charset val="129"/>
        <scheme val="minor"/>
      </rPr>
      <t xml:space="preserve"> 설명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</si>
  <si>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</si>
  <si>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>현재 나의</t>
    </r>
    <r>
      <rPr>
        <sz val="11"/>
        <color theme="1"/>
        <rFont val="맑은 고딕"/>
        <family val="3"/>
        <charset val="129"/>
        <scheme val="minor"/>
      </rPr>
      <t xml:space="preserve"> 퀘스트 목록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</si>
  <si>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받기창으로 이동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</si>
  <si>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</si>
  <si>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serQuest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</si>
  <si>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</t>
    </r>
    <r>
      <rPr>
        <sz val="11"/>
        <color theme="1"/>
        <rFont val="맑은 고딕"/>
        <family val="3"/>
        <charset val="129"/>
        <scheme val="minor"/>
      </rPr>
      <t>quest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</si>
  <si>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 버튼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</si>
  <si>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llquest</t>
    </r>
    <phoneticPr fontId="1" type="noConversion"/>
  </si>
  <si>
    <r>
      <t>q</t>
    </r>
    <r>
      <rPr>
        <sz val="11"/>
        <color theme="1"/>
        <rFont val="맑은 고딕"/>
        <family val="3"/>
        <charset val="129"/>
        <scheme val="minor"/>
      </rPr>
      <t>uestcreateform</t>
    </r>
    <phoneticPr fontId="1" type="noConversion"/>
  </si>
  <si>
    <r>
      <t>퀘스트창을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</si>
  <si>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전체 랭킹을</t>
    </r>
    <r>
      <rPr>
        <sz val="11"/>
        <color theme="1"/>
        <rFont val="맑은 고딕"/>
        <family val="3"/>
        <charset val="129"/>
        <scheme val="minor"/>
      </rPr>
      <t xml:space="preserve"> 보여주는 텍스트창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</si>
  <si>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3"/>
        <charset val="129"/>
        <scheme val="minor"/>
      </rPr>
      <t>anage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</si>
  <si>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등급을 표시</t>
    </r>
    <phoneticPr fontId="1" type="noConversion"/>
  </si>
  <si>
    <r>
      <t>길드 등급을</t>
    </r>
    <r>
      <rPr>
        <sz val="11"/>
        <color theme="1"/>
        <rFont val="맑은 고딕"/>
        <family val="3"/>
        <charset val="129"/>
        <scheme val="minor"/>
      </rPr>
      <t xml:space="preserve"> 표시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</si>
  <si>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생성확인 텍스트 표시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</si>
  <si>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</si>
  <si>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ain.jsp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</si>
  <si>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ain.jsp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</si>
  <si>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ccessForm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</si>
  <si>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</t>
    </r>
    <phoneticPr fontId="1" type="noConversion"/>
  </si>
  <si>
    <r>
      <t>아이디 찾기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</si>
  <si>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dFind</t>
    </r>
    <phoneticPr fontId="1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</si>
  <si>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</t>
    </r>
    <phoneticPr fontId="1" type="noConversion"/>
  </si>
  <si>
    <r>
      <t xml:space="preserve">성별 </t>
    </r>
    <r>
      <rPr>
        <sz val="11"/>
        <color theme="1"/>
        <rFont val="맑은 고딕"/>
        <family val="3"/>
        <charset val="129"/>
        <scheme val="minor"/>
      </rPr>
      <t>radio 버튼</t>
    </r>
    <phoneticPr fontId="1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</si>
  <si>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</si>
  <si>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omfirm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</si>
  <si>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wdFind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</si>
  <si>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ccessForm</t>
    </r>
    <phoneticPr fontId="1" type="noConversion"/>
  </si>
  <si>
    <r>
      <t>닉네임,</t>
    </r>
    <r>
      <rPr>
        <sz val="11"/>
        <color theme="1"/>
        <rFont val="맑은 고딕"/>
        <family val="3"/>
        <charset val="129"/>
        <scheme val="minor"/>
      </rPr>
      <t xml:space="preserve"> 핸드폰 번호, 이메일</t>
    </r>
    <phoneticPr fontId="1" type="noConversion"/>
  </si>
  <si>
    <r>
      <t>핸드폰 번호</t>
    </r>
    <r>
      <rPr>
        <sz val="11"/>
        <color theme="1"/>
        <rFont val="맑은 고딕"/>
        <family val="3"/>
        <charset val="129"/>
        <scheme val="minor"/>
      </rPr>
      <t xml:space="preserve"> text</t>
    </r>
    <phoneticPr fontId="1" type="noConversion"/>
  </si>
  <si>
    <r>
      <t>닉네임,</t>
    </r>
    <r>
      <rPr>
        <sz val="11"/>
        <color theme="1"/>
        <rFont val="맑은 고딕"/>
        <family val="3"/>
        <charset val="129"/>
        <scheme val="minor"/>
      </rPr>
      <t xml:space="preserve"> 핸드폰번호, 이메일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</si>
  <si>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</si>
  <si>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메시지 보관함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</si>
  <si>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보낸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</si>
  <si>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</si>
  <si>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내용 입력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</si>
  <si>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글쓰기 확인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</si>
  <si>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1대</t>
    </r>
    <r>
      <rPr>
        <sz val="11"/>
        <color theme="1"/>
        <rFont val="맑은 고딕"/>
        <family val="3"/>
        <charset val="129"/>
        <scheme val="minor"/>
      </rPr>
      <t>1문의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</si>
  <si>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ytext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</si>
  <si>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ytext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</si>
  <si>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 xml:space="preserve">otice.jsp 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</si>
  <si>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 xml:space="preserve">otice.jsp </t>
    </r>
    <phoneticPr fontId="1" type="noConversion"/>
  </si>
  <si>
    <r>
      <t>케릭터 이름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</si>
  <si>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CreateCharacte</t>
    </r>
    <r>
      <rPr>
        <sz val="11"/>
        <color theme="1"/>
        <rFont val="맑은 고딕"/>
        <family val="3"/>
        <charset val="129"/>
        <scheme val="minor"/>
      </rPr>
      <t>r</t>
    </r>
    <phoneticPr fontId="1" type="noConversion"/>
  </si>
  <si>
    <r>
      <t>각 상점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</si>
  <si>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소지한 아이템</t>
    </r>
    <r>
      <rPr>
        <sz val="11"/>
        <color theme="1"/>
        <rFont val="맑은 고딕"/>
        <family val="3"/>
        <charset val="129"/>
        <scheme val="minor"/>
      </rPr>
      <t xml:space="preserve"> 정보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</si>
  <si>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temCode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</si>
  <si>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sePotion</t>
    </r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</si>
  <si>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7.09.27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</si>
  <si>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</t>
    </r>
    <r>
      <rPr>
        <sz val="11"/>
        <color theme="1"/>
        <rFont val="맑은 고딕"/>
        <family val="3"/>
        <charset val="129"/>
        <scheme val="minor"/>
      </rPr>
      <t>Weapon</t>
    </r>
    <phoneticPr fontId="1" type="noConversion"/>
  </si>
  <si>
    <r>
      <t>sh</t>
    </r>
    <r>
      <rPr>
        <sz val="11"/>
        <color theme="1"/>
        <rFont val="맑은 고딕"/>
        <family val="3"/>
        <charset val="129"/>
        <scheme val="minor"/>
      </rPr>
      <t>opw</t>
    </r>
    <r>
      <rPr>
        <sz val="11"/>
        <color theme="1"/>
        <rFont val="맑은 고딕"/>
        <family val="3"/>
        <charset val="129"/>
        <scheme val="minor"/>
      </rPr>
      <t>eapon.jsp</t>
    </r>
    <phoneticPr fontId="1" type="noConversion"/>
  </si>
  <si>
    <r>
      <t>sellweapon</t>
    </r>
    <r>
      <rPr>
        <sz val="11"/>
        <color theme="1"/>
        <rFont val="맑은 고딕"/>
        <family val="3"/>
        <charset val="129"/>
        <scheme val="minor"/>
      </rPr>
      <t>form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</si>
  <si>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sergoldform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</si>
  <si>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</si>
  <si>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urchaseform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</si>
  <si>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nfoweaponform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</si>
  <si>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</si>
  <si>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</si>
  <si>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nvenitemform</t>
    </r>
    <phoneticPr fontId="1" type="noConversion"/>
  </si>
  <si>
    <r>
      <t>인벤토리에 있는</t>
    </r>
    <r>
      <rPr>
        <sz val="11"/>
        <color theme="1"/>
        <rFont val="맑은 고딕"/>
        <family val="3"/>
        <charset val="129"/>
        <scheme val="minor"/>
      </rPr>
      <t xml:space="preserve"> 아이템 목록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</si>
  <si>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nvensellform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</si>
  <si>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hopamor.jsp</t>
    </r>
    <phoneticPr fontId="1" type="noConversion"/>
  </si>
  <si>
    <r>
      <t>인벤토리 아이템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</si>
  <si>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</si>
  <si>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사려는 방어구를</t>
    </r>
    <r>
      <rPr>
        <sz val="11"/>
        <color theme="1"/>
        <rFont val="맑은 고딕"/>
        <family val="3"/>
        <charset val="129"/>
        <scheme val="minor"/>
      </rPr>
      <t xml:space="preserve"> 클릭해서 구매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</si>
  <si>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</si>
  <si>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nvenItem()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</si>
  <si>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nvenSell()</t>
    </r>
    <phoneticPr fontId="1" type="noConversion"/>
  </si>
  <si>
    <r>
      <t>인벤토리의 아이템</t>
    </r>
    <r>
      <rPr>
        <sz val="11"/>
        <color theme="1"/>
        <rFont val="맑은 고딕"/>
        <family val="3"/>
        <charset val="129"/>
        <scheme val="minor"/>
      </rPr>
      <t xml:space="preserve"> 판매 버튼</t>
    </r>
    <phoneticPr fontId="1" type="noConversion"/>
  </si>
  <si>
    <r>
      <t>상점 닫기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</si>
  <si>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아이템 판매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</si>
  <si>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sell</t>
    </r>
    <r>
      <rPr>
        <sz val="11"/>
        <color theme="1"/>
        <rFont val="맑은 고딕"/>
        <family val="3"/>
        <charset val="129"/>
        <scheme val="minor"/>
      </rPr>
      <t>Potion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</si>
  <si>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info</t>
    </r>
    <r>
      <rPr>
        <sz val="11"/>
        <color theme="1"/>
        <rFont val="맑은 고딕"/>
        <family val="3"/>
        <charset val="129"/>
        <scheme val="minor"/>
      </rPr>
      <t>Potion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</si>
  <si>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</si>
  <si>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nhance</t>
    </r>
    <phoneticPr fontId="1" type="noConversion"/>
  </si>
  <si>
    <r>
      <t xml:space="preserve">강화 </t>
    </r>
    <r>
      <rPr>
        <sz val="11"/>
        <color theme="1"/>
        <rFont val="맑은 고딕"/>
        <family val="3"/>
        <charset val="129"/>
        <scheme val="minor"/>
      </rPr>
      <t>NPC 사진</t>
    </r>
    <phoneticPr fontId="1" type="noConversion"/>
  </si>
  <si>
    <r>
      <t>가방을 열어</t>
    </r>
    <r>
      <rPr>
        <sz val="11"/>
        <color theme="1"/>
        <rFont val="맑은 고딕"/>
        <family val="3"/>
        <charset val="129"/>
        <scheme val="minor"/>
      </rPr>
      <t xml:space="preserve"> 아이템 확인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</si>
  <si>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attle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</si>
  <si>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</si>
  <si>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</si>
  <si>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</si>
  <si>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</si>
  <si>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퀘스트창을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</si>
  <si>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전체 퀘스트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</si>
  <si>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llquestform</t>
    </r>
    <phoneticPr fontId="1" type="noConversion"/>
  </si>
  <si>
    <r>
      <t>O</t>
    </r>
    <r>
      <rPr>
        <sz val="11"/>
        <color theme="1"/>
        <rFont val="맑은 고딕"/>
        <family val="3"/>
        <charset val="129"/>
        <scheme val="minor"/>
      </rPr>
      <t>nClick</t>
    </r>
    <phoneticPr fontId="1" type="noConversion"/>
  </si>
  <si>
    <r>
      <t>questC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</si>
  <si>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 버튼</t>
    </r>
    <phoneticPr fontId="1" type="noConversion"/>
  </si>
  <si>
    <r>
      <t>전체랭킹 순위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</si>
  <si>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allR</t>
    </r>
    <r>
      <rPr>
        <sz val="11"/>
        <color theme="1"/>
        <rFont val="맑은 고딕"/>
        <family val="3"/>
        <charset val="129"/>
        <scheme val="minor"/>
      </rPr>
      <t>ank</t>
    </r>
    <r>
      <rPr>
        <sz val="11"/>
        <color theme="1"/>
        <rFont val="맑은 고딕"/>
        <family val="3"/>
        <charset val="129"/>
        <scheme val="minor"/>
      </rPr>
      <t>ing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</si>
  <si>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길드 생성창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</si>
  <si>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퀘스트 창을</t>
    </r>
    <r>
      <rPr>
        <sz val="11"/>
        <color theme="1"/>
        <rFont val="맑은 고딕"/>
        <family val="3"/>
        <charset val="129"/>
        <scheme val="minor"/>
      </rPr>
      <t xml:space="preserve"> 나가는 버튼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</si>
  <si>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list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</si>
  <si>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uildcreateform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</si>
  <si>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</si>
  <si>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uildcreate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</si>
  <si>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</si>
  <si>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</si>
  <si>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생성확인 텍스트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</si>
  <si>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heck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</si>
  <si>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L</t>
    </r>
    <r>
      <rPr>
        <sz val="11"/>
        <color theme="1"/>
        <rFont val="맑은 고딕"/>
        <family val="3"/>
        <charset val="129"/>
        <scheme val="minor"/>
      </rPr>
      <t>ist</t>
    </r>
    <phoneticPr fontId="1" type="noConversion"/>
  </si>
  <si>
    <r>
      <t>길드원을 확인하는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</si>
  <si>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</si>
  <si>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uildlistcheckform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</si>
  <si>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phoneticPr fontId="1" type="noConversion"/>
  </si>
  <si>
    <r>
      <t>길드원 강퇴</t>
    </r>
    <r>
      <rPr>
        <sz val="11"/>
        <color theme="1"/>
        <rFont val="맑은 고딕"/>
        <family val="3"/>
        <charset val="129"/>
        <scheme val="minor"/>
      </rPr>
      <t xml:space="preserve"> 및 등급관리창</t>
    </r>
    <phoneticPr fontId="1" type="noConversion"/>
  </si>
  <si>
    <r>
      <t>길드원 관리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</si>
  <si>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</si>
  <si>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길드원 강퇴</t>
    </r>
    <r>
      <rPr>
        <sz val="11"/>
        <color theme="1"/>
        <rFont val="맑은 고딕"/>
        <family val="3"/>
        <charset val="129"/>
        <scheme val="minor"/>
      </rPr>
      <t xml:space="preserve"> 및 등급관리 창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</si>
  <si>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uilddeport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</si>
  <si>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uildadminform</t>
    </r>
    <phoneticPr fontId="1" type="noConversion"/>
  </si>
  <si>
    <r>
      <t>길드원 관리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</si>
  <si>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uildadmin</t>
    </r>
    <phoneticPr fontId="1" type="noConversion"/>
  </si>
  <si>
    <r>
      <t>개인 당일</t>
    </r>
    <r>
      <rPr>
        <sz val="11"/>
        <color theme="1"/>
        <rFont val="맑은 고딕"/>
        <family val="3"/>
        <charset val="129"/>
        <scheme val="minor"/>
      </rPr>
      <t xml:space="preserve"> 운동량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</si>
  <si>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hangeEXP</t>
    </r>
    <phoneticPr fontId="1" type="noConversion"/>
  </si>
  <si>
    <t>Rev. No.</t>
    <phoneticPr fontId="1" type="noConversion"/>
  </si>
  <si>
    <t>Issue Date</t>
    <phoneticPr fontId="1" type="noConversion"/>
  </si>
  <si>
    <t>Page No.</t>
    <phoneticPr fontId="1" type="noConversion"/>
  </si>
  <si>
    <t>현재</t>
    <phoneticPr fontId="1" type="noConversion"/>
  </si>
  <si>
    <t>of</t>
    <phoneticPr fontId="1" type="noConversion"/>
  </si>
  <si>
    <t>전체</t>
    <phoneticPr fontId="1" type="noConversion"/>
  </si>
  <si>
    <t>1. 일반</t>
    <phoneticPr fontId="1" type="noConversion"/>
  </si>
  <si>
    <t>첫 페이지</t>
    <phoneticPr fontId="1" type="noConversion"/>
  </si>
  <si>
    <t>로그인 기능 포함(로그인 전)</t>
    <phoneticPr fontId="1" type="noConversion"/>
  </si>
  <si>
    <r>
      <t>※ 로그인</t>
    </r>
    <r>
      <rPr>
        <sz val="11"/>
        <color theme="1"/>
        <rFont val="맑은 고딕"/>
        <family val="2"/>
        <charset val="129"/>
        <scheme val="minor"/>
      </rPr>
      <t xml:space="preserve"> 후</t>
    </r>
    <phoneticPr fontId="1" type="noConversion"/>
  </si>
  <si>
    <r>
      <t>게임관련 정보</t>
    </r>
    <r>
      <rPr>
        <sz val="11"/>
        <color theme="1"/>
        <rFont val="맑은 고딕"/>
        <family val="2"/>
        <charset val="129"/>
        <scheme val="minor"/>
      </rPr>
      <t>, 캐릭터의 상태(이름, 레벨) 표시</t>
    </r>
    <phoneticPr fontId="1" type="noConversion"/>
  </si>
  <si>
    <r>
      <t>공지사항,</t>
    </r>
    <r>
      <rPr>
        <sz val="11"/>
        <color theme="1"/>
        <rFont val="맑은 고딕"/>
        <family val="2"/>
        <charset val="129"/>
        <scheme val="minor"/>
      </rPr>
      <t xml:space="preserve"> 이벤트 게시판 노출</t>
    </r>
    <phoneticPr fontId="1" type="noConversion"/>
  </si>
  <si>
    <t>회원가입</t>
    <phoneticPr fontId="1" type="noConversion"/>
  </si>
  <si>
    <r>
      <t>회원가입후 로그인</t>
    </r>
    <r>
      <rPr>
        <sz val="11"/>
        <color theme="1"/>
        <rFont val="맑은 고딕"/>
        <family val="2"/>
        <charset val="129"/>
        <scheme val="minor"/>
      </rPr>
      <t xml:space="preserve"> 페이지로 바로 이동</t>
    </r>
    <phoneticPr fontId="1" type="noConversion"/>
  </si>
  <si>
    <t>필요정보 : 아이디, 비밀번호, 이메일, 성별, 나이, 전화번호,</t>
    <phoneticPr fontId="1" type="noConversion"/>
  </si>
  <si>
    <t>로그인</t>
    <phoneticPr fontId="1" type="noConversion"/>
  </si>
  <si>
    <t>로그인이 필요한 모든 페이지에서 로그인 페이지를 호출</t>
    <phoneticPr fontId="1" type="noConversion"/>
  </si>
  <si>
    <t>※ 성공 : 해당 정보를 담아 접근페이지 호출</t>
    <phoneticPr fontId="1" type="noConversion"/>
  </si>
  <si>
    <t>※ 실패 : 로그인페이지 호출</t>
    <phoneticPr fontId="1" type="noConversion"/>
  </si>
  <si>
    <t>로그아웃</t>
    <phoneticPr fontId="1" type="noConversion"/>
  </si>
  <si>
    <r>
      <t>창을 종료해도</t>
    </r>
    <r>
      <rPr>
        <sz val="11"/>
        <color theme="1"/>
        <rFont val="맑은 고딕"/>
        <family val="2"/>
        <charset val="129"/>
        <scheme val="minor"/>
      </rPr>
      <t xml:space="preserve"> 로그아웃 기능 수행</t>
    </r>
    <phoneticPr fontId="1" type="noConversion"/>
  </si>
  <si>
    <t>회원정보</t>
    <phoneticPr fontId="1" type="noConversion"/>
  </si>
  <si>
    <t>정보 조회 페이지</t>
    <phoneticPr fontId="1" type="noConversion"/>
  </si>
  <si>
    <t>정보 수정을 위한 별도 페이지</t>
    <phoneticPr fontId="1" type="noConversion"/>
  </si>
  <si>
    <t>가입 정보 수정 : 비밀번호, 이메일, 전화 번호</t>
    <phoneticPr fontId="1" type="noConversion"/>
  </si>
  <si>
    <t>아이디 찾기</t>
    <phoneticPr fontId="1" type="noConversion"/>
  </si>
  <si>
    <t>이메일로 조회</t>
    <phoneticPr fontId="1" type="noConversion"/>
  </si>
  <si>
    <t>비밀번호 찾기</t>
    <phoneticPr fontId="1" type="noConversion"/>
  </si>
  <si>
    <t>질문 선택, 답 입력, 이메일로 초기화 된 비밀 번호 송부</t>
    <phoneticPr fontId="1" type="noConversion"/>
  </si>
  <si>
    <t>회원탈퇴</t>
    <phoneticPr fontId="1" type="noConversion"/>
  </si>
  <si>
    <t>탈퇴 회원 정보 삭제, 캐릭터 삭제</t>
    <phoneticPr fontId="1" type="noConversion"/>
  </si>
  <si>
    <t>신고 작성 페이지</t>
    <phoneticPr fontId="1" type="noConversion"/>
  </si>
  <si>
    <t>내용과 스크린샷을 첨부</t>
    <phoneticPr fontId="1" type="noConversion"/>
  </si>
  <si>
    <t>다른 유저가 보이는 상황(게시판 등)에서 아이디를 누르면 관리자에 신고를 보낼수 있음</t>
    <phoneticPr fontId="1" type="noConversion"/>
  </si>
  <si>
    <t>👊</t>
    <phoneticPr fontId="1" type="noConversion"/>
  </si>
  <si>
    <t>Rev. No.</t>
    <phoneticPr fontId="1" type="noConversion"/>
  </si>
  <si>
    <t>of</t>
    <phoneticPr fontId="1" type="noConversion"/>
  </si>
  <si>
    <t>2. 메시지(트위터 처럼(140자 단문)</t>
    <phoneticPr fontId="1" type="noConversion"/>
  </si>
  <si>
    <t>받은 쪽지 보관함 : 보낸사람, 내용, 받은 날짜</t>
    <phoneticPr fontId="1" type="noConversion"/>
  </si>
  <si>
    <t>메인에서 메시지를 클릭하면 시작이 받은 쪽지함</t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</si>
  <si>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삭제, 신고</t>
    </r>
    <phoneticPr fontId="1" type="noConversion"/>
  </si>
  <si>
    <t>보낸 쪽지함 : 받는 사람, 내용, 보낸 날짜</t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</si>
  <si>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</t>
    </r>
    <phoneticPr fontId="1" type="noConversion"/>
  </si>
  <si>
    <t>메시지 보내기</t>
    <phoneticPr fontId="1" type="noConversion"/>
  </si>
  <si>
    <t>작성을 누르면 작성페이지로 이동해서 작성</t>
    <phoneticPr fontId="1" type="noConversion"/>
  </si>
  <si>
    <t>신고 기능 포함</t>
    <phoneticPr fontId="1" type="noConversion"/>
  </si>
  <si>
    <t>3. 게임 일반</t>
    <phoneticPr fontId="1" type="noConversion"/>
  </si>
  <si>
    <t>게임 시작</t>
    <phoneticPr fontId="1" type="noConversion"/>
  </si>
  <si>
    <t>로그인 상태에서 기존 로그인 하는 곳이 게임 시작 버튼</t>
    <phoneticPr fontId="1" type="noConversion"/>
  </si>
  <si>
    <t>로그인 상태, 캐릭터가 없으면 캐릭터 생성 페이지 이동</t>
    <phoneticPr fontId="1" type="noConversion"/>
  </si>
  <si>
    <t>캐릭터 생성(계정당 한 개)</t>
    <phoneticPr fontId="1" type="noConversion"/>
  </si>
  <si>
    <t>캐릭터 이름 생성, 남녀 캐릭터 별도(남자 회원 = 남성 캐릭터, 여자 회원 = 여성 캐릭터)</t>
    <phoneticPr fontId="1" type="noConversion"/>
  </si>
  <si>
    <t>기본 능력치 : 힘, 민첩, 지능 가 랜덤으로 생성됨</t>
    <phoneticPr fontId="1" type="noConversion"/>
  </si>
  <si>
    <t>옵션(하드코어 캐릭터 : 기본 능력치가 더 좋음 - 한번 죽으면 끝)</t>
    <phoneticPr fontId="1" type="noConversion"/>
  </si>
  <si>
    <t>캐릭터 정보</t>
    <phoneticPr fontId="1" type="noConversion"/>
  </si>
  <si>
    <t>조합 능력치 : 공격력, 체력, 방어력, 마법력 - 기본 능력치를 조합해서 결정</t>
    <phoneticPr fontId="1" type="noConversion"/>
  </si>
  <si>
    <t>기본 능력치</t>
    <phoneticPr fontId="1" type="noConversion"/>
  </si>
  <si>
    <t>아이템 착용정보, 보유 정보</t>
    <phoneticPr fontId="1" type="noConversion"/>
  </si>
  <si>
    <t>캐릭터 삭제</t>
    <phoneticPr fontId="1" type="noConversion"/>
  </si>
  <si>
    <t>회원 탈퇴의 경우에만 캐릭터가 삭제</t>
    <phoneticPr fontId="1" type="noConversion"/>
  </si>
  <si>
    <t>레벨업</t>
    <phoneticPr fontId="1" type="noConversion"/>
  </si>
  <si>
    <t>능력치 상승</t>
    <phoneticPr fontId="1" type="noConversion"/>
  </si>
  <si>
    <t>아이템</t>
    <phoneticPr fontId="1" type="noConversion"/>
  </si>
  <si>
    <t>2가지 등급(일반, 매직), 착용 제한, 능력치 상승</t>
    <phoneticPr fontId="1" type="noConversion"/>
  </si>
  <si>
    <t>DOC. No.</t>
    <phoneticPr fontId="1" type="noConversion"/>
  </si>
  <si>
    <t>Issue Date</t>
    <phoneticPr fontId="1" type="noConversion"/>
  </si>
  <si>
    <t>4. 게임 일반</t>
    <phoneticPr fontId="1" type="noConversion"/>
  </si>
  <si>
    <t>몬스터</t>
    <phoneticPr fontId="1" type="noConversion"/>
  </si>
  <si>
    <r>
      <t>기본/조합</t>
    </r>
    <r>
      <rPr>
        <sz val="11"/>
        <color theme="1"/>
        <rFont val="맑은 고딕"/>
        <family val="2"/>
        <charset val="129"/>
        <scheme val="minor"/>
      </rPr>
      <t xml:space="preserve"> 능력치</t>
    </r>
    <phoneticPr fontId="1" type="noConversion"/>
  </si>
  <si>
    <t>일반 몬스터</t>
    <phoneticPr fontId="1" type="noConversion"/>
  </si>
  <si>
    <t>길드용 몬스터(레이드)</t>
    <phoneticPr fontId="1" type="noConversion"/>
  </si>
  <si>
    <t>마을</t>
    <phoneticPr fontId="1" type="noConversion"/>
  </si>
  <si>
    <t>퀘스트</t>
    <phoneticPr fontId="1" type="noConversion"/>
  </si>
  <si>
    <t>목적(내용), 보상</t>
  </si>
  <si>
    <t>상점</t>
    <phoneticPr fontId="1" type="noConversion"/>
  </si>
  <si>
    <t>무기, 방어, 포션, 대장간(강화)</t>
    <phoneticPr fontId="1" type="noConversion"/>
  </si>
  <si>
    <t>강화</t>
    <phoneticPr fontId="1" type="noConversion"/>
  </si>
  <si>
    <t>확률 : +1 : 100%, +2 : 90%</t>
    <phoneticPr fontId="1" type="noConversion"/>
  </si>
  <si>
    <t>랭킹</t>
    <phoneticPr fontId="1" type="noConversion"/>
  </si>
  <si>
    <t>레벨 기준</t>
    <phoneticPr fontId="1" type="noConversion"/>
  </si>
  <si>
    <t>길드 생성(별도 관리 페이지 있음)</t>
    <phoneticPr fontId="1" type="noConversion"/>
  </si>
  <si>
    <t>제한 : 게임 머니 사용</t>
    <phoneticPr fontId="1" type="noConversion"/>
  </si>
  <si>
    <t>보상 : 전용 레이드</t>
    <phoneticPr fontId="1" type="noConversion"/>
  </si>
  <si>
    <t>길드 가입</t>
    <phoneticPr fontId="1" type="noConversion"/>
  </si>
  <si>
    <t>길드 관리</t>
    <phoneticPr fontId="1" type="noConversion"/>
  </si>
  <si>
    <t>길드원 강퇴?</t>
    <phoneticPr fontId="1" type="noConversion"/>
  </si>
  <si>
    <t>채팅</t>
    <phoneticPr fontId="1" type="noConversion"/>
  </si>
  <si>
    <t>서버 전체, 길드 채팅</t>
    <phoneticPr fontId="1" type="noConversion"/>
  </si>
  <si>
    <t>4. 게임 플레이</t>
    <phoneticPr fontId="1" type="noConversion"/>
  </si>
  <si>
    <t>전투 : 마치 포켓몬스터 게임 처럼</t>
    <phoneticPr fontId="1" type="noConversion"/>
  </si>
  <si>
    <t>vs 몬스터</t>
    <phoneticPr fontId="1" type="noConversion"/>
  </si>
  <si>
    <t>죽였을 때 보상(확률) : 경험치(100%), 아이템(일반:40%, 매직:30%), 돈(100%)</t>
    <phoneticPr fontId="1" type="noConversion"/>
  </si>
  <si>
    <r>
      <t>마을에서 받은</t>
    </r>
    <r>
      <rPr>
        <sz val="11"/>
        <color theme="1"/>
        <rFont val="맑은 고딕"/>
        <family val="2"/>
        <charset val="129"/>
        <scheme val="minor"/>
      </rPr>
      <t xml:space="preserve"> 퀘스트를 수행</t>
    </r>
    <phoneticPr fontId="1" type="noConversion"/>
  </si>
  <si>
    <t>5. 운동 정보 정산</t>
    <phoneticPr fontId="1" type="noConversion"/>
  </si>
  <si>
    <t>이동 내역이 게임에서 경험치로 적용됨</t>
    <phoneticPr fontId="1" type="noConversion"/>
  </si>
  <si>
    <t>측정 및 적용 과정</t>
    <phoneticPr fontId="1" type="noConversion"/>
  </si>
  <si>
    <t>라즈베리 파이에 전원이 들어오면 raspbian이 구동될때 자동으로 측정을 실행</t>
    <phoneticPr fontId="1" type="noConversion"/>
  </si>
  <si>
    <t>라즈베리 파이에 .csv 파일로 이동 정보가 저장</t>
    <phoneticPr fontId="1" type="noConversion"/>
  </si>
  <si>
    <t>라즈베리 파이에 설치된 push button을 누르면 저장된 .csv파일이 db에 업로드 됨</t>
    <phoneticPr fontId="1" type="noConversion"/>
  </si>
  <si>
    <t>캐릭터 정보 창에서 행동 내역 적용 버튼을 누르면 경험치로 적용 됨</t>
    <phoneticPr fontId="1" type="noConversion"/>
  </si>
  <si>
    <t>※ 수평 이동</t>
    <phoneticPr fontId="1" type="noConversion"/>
  </si>
  <si>
    <t>MPU6050 : 가속도를 측정하는 센서, 코드에서 2중 적분하여 이동 거리 값을 계산</t>
    <phoneticPr fontId="1" type="noConversion"/>
  </si>
  <si>
    <t>※ 수직 이동</t>
    <phoneticPr fontId="1" type="noConversion"/>
  </si>
  <si>
    <t>BMP280 : 기압, 온도를 측정하는 센서, 기압과 온도를 통해 현재 센서의 고도 값을 계산</t>
    <phoneticPr fontId="1" type="noConversion"/>
  </si>
  <si>
    <t>※ 이동 정보의 유효성 판단</t>
    <phoneticPr fontId="1" type="noConversion"/>
  </si>
  <si>
    <t>일정 시간(측정 시간) 동안의 움직임의 양이 일정량 이상이면 유의미한 값으로 판단, 적용</t>
    <phoneticPr fontId="1" type="noConversion"/>
  </si>
  <si>
    <t>운동 정보 페이지(대시 보드)</t>
    <phoneticPr fontId="1" type="noConversion"/>
  </si>
  <si>
    <t>운동 정보를 확인하는 페이지</t>
    <phoneticPr fontId="1" type="noConversion"/>
  </si>
  <si>
    <t>옵션(운동 강도 정보(센서 가격 : 40,000원))</t>
    <phoneticPr fontId="1" type="noConversion"/>
  </si>
  <si>
    <t>6. 관리자</t>
    <phoneticPr fontId="1" type="noConversion"/>
  </si>
  <si>
    <t>가입한 회원의 리스트</t>
    <phoneticPr fontId="1" type="noConversion"/>
  </si>
  <si>
    <r>
      <t>아이디,</t>
    </r>
    <r>
      <rPr>
        <sz val="11"/>
        <color theme="1"/>
        <rFont val="맑은 고딕"/>
        <family val="2"/>
        <charset val="129"/>
        <scheme val="minor"/>
      </rPr>
      <t xml:space="preserve"> 이메일, 캐릭터, 레벨</t>
    </r>
    <phoneticPr fontId="1" type="noConversion"/>
  </si>
  <si>
    <t>악성유저 관리</t>
    <phoneticPr fontId="1" type="noConversion"/>
  </si>
  <si>
    <t>1차 경고 : 메시지 송부, 관련 리스트 조회 가능</t>
    <phoneticPr fontId="1" type="noConversion"/>
  </si>
  <si>
    <t>2차 경고 : 강제 탈퇴(등록된 이메일로 송부)</t>
    <phoneticPr fontId="1" type="noConversion"/>
  </si>
  <si>
    <t>김종인, 김형석, 신태휘, 임채원, 전지원, 한광수</t>
    <phoneticPr fontId="1" type="noConversion"/>
  </si>
  <si>
    <t>도서관 자습실 예약 시스템(후보)</t>
    <phoneticPr fontId="1" type="noConversion"/>
  </si>
  <si>
    <t>홈 오토메이션</t>
  </si>
  <si>
    <t>(도어락, 온습도, 화재/가스 경보, 블라인드)</t>
  </si>
  <si>
    <t>옷 쇼핑몰 + 코디추천(온/습도 센서 기반)</t>
  </si>
  <si>
    <t>스마트 가계부</t>
  </si>
  <si>
    <t xml:space="preserve"> + 스마트 저금통</t>
  </si>
  <si>
    <t>Drug Control(병원+약국)</t>
  </si>
  <si>
    <t>+ 약 먹을 시간에 자동 공급</t>
  </si>
  <si>
    <t>text-rpg-activity</t>
  </si>
  <si>
    <t>(문자 중심 web rpg게임+운동량 측정)</t>
  </si>
  <si>
    <t>Gardening Support System</t>
  </si>
  <si>
    <t>키우는 식물의 온습도를 측정, 자동으로 물 공급</t>
  </si>
  <si>
    <t>키우는 식물을 입력</t>
  </si>
  <si>
    <t>+ 온실 관리 시스템</t>
  </si>
  <si>
    <t>홈오토메이션, 스마트 가계부, text-rpg-activity, GSS,</t>
    <phoneticPr fontId="1" type="noConversion"/>
  </si>
  <si>
    <t>text-rpg-activity(결정)</t>
    <phoneticPr fontId="1" type="noConversion"/>
  </si>
  <si>
    <t>1. 팀 프로젝트 아이디어 구체화</t>
    <phoneticPr fontId="1" type="noConversion"/>
  </si>
  <si>
    <t>대대손손 시스템(캐릭터가 나이를 먹으면 죽는)</t>
  </si>
  <si>
    <t>김훈</t>
  </si>
  <si>
    <t>게임 진행 대충 포켓몬스터 게임처럼</t>
  </si>
  <si>
    <t>작업 분배</t>
  </si>
  <si>
    <t>게임 : 김훈, 미정</t>
  </si>
  <si>
    <t>회원 : 전지원, 미정</t>
  </si>
  <si>
    <t>요구 사항 정리</t>
    <phoneticPr fontId="1" type="noConversion"/>
  </si>
  <si>
    <t>TEXT_RPG</t>
    <phoneticPr fontId="1" type="noConversion"/>
  </si>
  <si>
    <t>Issue Date</t>
    <phoneticPr fontId="1" type="noConversion"/>
  </si>
  <si>
    <t>현재</t>
    <phoneticPr fontId="1" type="noConversion"/>
  </si>
  <si>
    <t>전체</t>
    <phoneticPr fontId="1" type="noConversion"/>
  </si>
  <si>
    <t>참  석  자</t>
    <phoneticPr fontId="1" type="noConversion"/>
  </si>
  <si>
    <t>회의 내용</t>
    <phoneticPr fontId="1" type="noConversion"/>
  </si>
  <si>
    <t>발언자</t>
    <phoneticPr fontId="1" type="noConversion"/>
  </si>
  <si>
    <t>게임 : 김훈, 한광수, 김형석, 신태휘</t>
  </si>
  <si>
    <t>회원 : 전지원, 김종인, 임채원</t>
  </si>
  <si>
    <t>요구 사항 확정</t>
    <phoneticPr fontId="1" type="noConversion"/>
  </si>
  <si>
    <t>※ 상세 내용은 첨부 페이지 참조</t>
    <phoneticPr fontId="1" type="noConversion"/>
  </si>
  <si>
    <t>진행일정</t>
    <phoneticPr fontId="1" type="noConversion"/>
  </si>
  <si>
    <t>👊</t>
    <phoneticPr fontId="1" type="noConversion"/>
  </si>
  <si>
    <t>DOC. No.</t>
    <phoneticPr fontId="1" type="noConversion"/>
  </si>
  <si>
    <t>TEXT_RPG - 03</t>
    <phoneticPr fontId="1" type="noConversion"/>
  </si>
  <si>
    <t>Rev. No.</t>
    <phoneticPr fontId="1" type="noConversion"/>
  </si>
  <si>
    <t>alpha</t>
    <phoneticPr fontId="1" type="noConversion"/>
  </si>
  <si>
    <t>TEXT_RPG</t>
    <phoneticPr fontId="1" type="noConversion"/>
  </si>
  <si>
    <t>Rev. No.</t>
    <phoneticPr fontId="1" type="noConversion"/>
  </si>
  <si>
    <t>alpha</t>
    <phoneticPr fontId="1" type="noConversion"/>
  </si>
  <si>
    <t>of</t>
    <phoneticPr fontId="1" type="noConversion"/>
  </si>
  <si>
    <t>팀 프로젝트 아이디어 구체화, 조직 구축</t>
    <phoneticPr fontId="1" type="noConversion"/>
  </si>
  <si>
    <t>프로젝트 기획서 작성</t>
    <phoneticPr fontId="1" type="noConversion"/>
  </si>
  <si>
    <t>Story Board</t>
    <phoneticPr fontId="1" type="noConversion"/>
  </si>
  <si>
    <t>JobList</t>
    <phoneticPr fontId="1" type="noConversion"/>
  </si>
  <si>
    <t>Table</t>
    <phoneticPr fontId="1" type="noConversion"/>
  </si>
  <si>
    <t>Class</t>
    <phoneticPr fontId="1" type="noConversion"/>
  </si>
  <si>
    <t xml:space="preserve">프로젝트 설계(~ 10월 1일) </t>
    <phoneticPr fontId="1" type="noConversion"/>
  </si>
  <si>
    <t>테스트(~ 11월 12일)</t>
    <phoneticPr fontId="1" type="noConversion"/>
  </si>
  <si>
    <t>개발(~ 10월 29일)</t>
    <phoneticPr fontId="1" type="noConversion"/>
  </si>
  <si>
    <t>기술 문서 작성(~ 11월 19일)</t>
    <phoneticPr fontId="1" type="noConversion"/>
  </si>
  <si>
    <r>
      <t>회의 내용</t>
    </r>
    <r>
      <rPr>
        <sz val="11"/>
        <color theme="1"/>
        <rFont val="맑은 고딕"/>
        <family val="2"/>
        <charset val="129"/>
        <scheme val="minor"/>
      </rPr>
      <t xml:space="preserve"> 참조</t>
    </r>
    <phoneticPr fontId="1" type="noConversion"/>
  </si>
  <si>
    <t>신태휘</t>
    <phoneticPr fontId="1" type="noConversion"/>
  </si>
  <si>
    <t>전지원</t>
    <phoneticPr fontId="1" type="noConversion"/>
  </si>
  <si>
    <t>김훈</t>
    <phoneticPr fontId="1" type="noConversion"/>
  </si>
  <si>
    <t>임채원</t>
    <phoneticPr fontId="1" type="noConversion"/>
  </si>
  <si>
    <t>김종인</t>
    <phoneticPr fontId="1" type="noConversion"/>
  </si>
  <si>
    <t>김형석</t>
    <phoneticPr fontId="1" type="noConversion"/>
  </si>
  <si>
    <t>한광수</t>
    <phoneticPr fontId="1" type="noConversion"/>
  </si>
  <si>
    <t>신태휘</t>
    <phoneticPr fontId="1" type="noConversion"/>
  </si>
  <si>
    <t>임채원</t>
    <phoneticPr fontId="1" type="noConversion"/>
  </si>
  <si>
    <t>전지원</t>
    <phoneticPr fontId="1" type="noConversion"/>
  </si>
  <si>
    <t>프로젝트 설계</t>
    <phoneticPr fontId="1" type="noConversion"/>
  </si>
  <si>
    <t>팀 목표 유지 방안</t>
    <phoneticPr fontId="1" type="noConversion"/>
  </si>
  <si>
    <t>김훈</t>
    <phoneticPr fontId="1" type="noConversion"/>
  </si>
  <si>
    <t>종인</t>
    <phoneticPr fontId="1" type="noConversion"/>
  </si>
  <si>
    <t>PPT 금일 까지 제작 완료 필요</t>
    <phoneticPr fontId="1" type="noConversion"/>
  </si>
  <si>
    <r>
      <t>개발 일정</t>
    </r>
    <r>
      <rPr>
        <sz val="11"/>
        <color theme="1"/>
        <rFont val="맑은 고딕"/>
        <family val="2"/>
        <charset val="129"/>
        <scheme val="minor"/>
      </rPr>
      <t xml:space="preserve"> 변경</t>
    </r>
    <phoneticPr fontId="1" type="noConversion"/>
  </si>
  <si>
    <t>회원팀 주말(10월 1일) 사용하여 완료 예정</t>
    <phoneticPr fontId="1" type="noConversion"/>
  </si>
  <si>
    <t>전지원</t>
    <phoneticPr fontId="1" type="noConversion"/>
  </si>
  <si>
    <r>
      <t>게임팀 완료</t>
    </r>
    <r>
      <rPr>
        <sz val="11"/>
        <color theme="1"/>
        <rFont val="맑은 고딕"/>
        <family val="2"/>
        <charset val="129"/>
        <scheme val="minor"/>
      </rPr>
      <t xml:space="preserve"> 일정에 지장 없음</t>
    </r>
    <phoneticPr fontId="1" type="noConversion"/>
  </si>
  <si>
    <t>김형석</t>
    <phoneticPr fontId="1" type="noConversion"/>
  </si>
  <si>
    <r>
      <t>작성 완료되는</t>
    </r>
    <r>
      <rPr>
        <sz val="11"/>
        <color theme="1"/>
        <rFont val="맑은 고딕"/>
        <family val="2"/>
        <charset val="129"/>
        <scheme val="minor"/>
      </rPr>
      <t xml:space="preserve"> 순으로 트렐로에 업로드 요청</t>
    </r>
    <phoneticPr fontId="1" type="noConversion"/>
  </si>
  <si>
    <t>설계 개발 일정 변경(추석 기간까지 StoryBoard 완료)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</si>
  <si>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</si>
  <si>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pproved by 임채원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</si>
  <si>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취합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</si>
  <si>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취합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</si>
  <si>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구체화</t>
    </r>
    <phoneticPr fontId="1" type="noConversion"/>
  </si>
  <si>
    <r>
      <t>도서관 자습실</t>
    </r>
    <r>
      <rPr>
        <sz val="11"/>
        <color theme="1"/>
        <rFont val="맑은 고딕"/>
        <family val="2"/>
        <charset val="129"/>
        <scheme val="minor"/>
      </rPr>
      <t xml:space="preserve"> 예약 시스템</t>
    </r>
    <phoneticPr fontId="1" type="noConversion"/>
  </si>
  <si>
    <r>
      <t xml:space="preserve">홈페이지 </t>
    </r>
    <r>
      <rPr>
        <sz val="11"/>
        <color theme="1"/>
        <rFont val="맑은 고딕"/>
        <family val="2"/>
        <charset val="129"/>
        <scheme val="minor"/>
      </rPr>
      <t xml:space="preserve">-&gt; 예약 </t>
    </r>
    <phoneticPr fontId="1" type="noConversion"/>
  </si>
  <si>
    <r>
      <t>김종인, 김형석,</t>
    </r>
    <r>
      <rPr>
        <sz val="11"/>
        <color theme="1"/>
        <rFont val="맑은 고딕"/>
        <family val="2"/>
        <charset val="129"/>
        <scheme val="minor"/>
      </rPr>
      <t xml:space="preserve"> 김훈,</t>
    </r>
    <r>
      <rPr>
        <sz val="11"/>
        <color theme="1"/>
        <rFont val="맑은 고딕"/>
        <family val="2"/>
        <charset val="129"/>
        <scheme val="minor"/>
      </rPr>
      <t xml:space="preserve"> 신태휘, 전지원, 한광수</t>
    </r>
    <phoneticPr fontId="1" type="noConversion"/>
  </si>
  <si>
    <r>
      <t>※</t>
    </r>
    <r>
      <rPr>
        <sz val="11"/>
        <color theme="1"/>
        <rFont val="맑은 고딕"/>
        <family val="2"/>
        <charset val="129"/>
        <scheme val="minor"/>
      </rPr>
      <t xml:space="preserve"> 상세 내용은 첨부 페이지 참조</t>
    </r>
    <phoneticPr fontId="1" type="noConversion"/>
  </si>
  <si>
    <r>
      <t>작업 내용을</t>
    </r>
    <r>
      <rPr>
        <sz val="11"/>
        <color theme="1"/>
        <rFont val="맑은 고딕"/>
        <family val="2"/>
        <charset val="129"/>
        <scheme val="minor"/>
      </rPr>
      <t xml:space="preserve"> 분배하기로 결정</t>
    </r>
    <phoneticPr fontId="1" type="noConversion"/>
  </si>
  <si>
    <r>
      <t>김종인, 김형석,</t>
    </r>
    <r>
      <rPr>
        <sz val="11"/>
        <color theme="1"/>
        <rFont val="맑은 고딕"/>
        <family val="2"/>
        <charset val="129"/>
        <scheme val="minor"/>
      </rPr>
      <t xml:space="preserve"> 김훈,</t>
    </r>
    <r>
      <rPr>
        <sz val="11"/>
        <color theme="1"/>
        <rFont val="맑은 고딕"/>
        <family val="2"/>
        <charset val="129"/>
        <scheme val="minor"/>
      </rPr>
      <t xml:space="preserve"> 신태휘, 전지원, 한광수</t>
    </r>
    <phoneticPr fontId="1" type="noConversion"/>
  </si>
  <si>
    <r>
      <t>작업 분배</t>
    </r>
    <r>
      <rPr>
        <sz val="11"/>
        <color theme="1"/>
        <rFont val="맑은 고딕"/>
        <family val="2"/>
        <charset val="129"/>
        <scheme val="minor"/>
      </rPr>
      <t xml:space="preserve"> 인원 확정</t>
    </r>
    <phoneticPr fontId="1" type="noConversion"/>
  </si>
  <si>
    <r>
      <t>요구 사항</t>
    </r>
    <r>
      <rPr>
        <sz val="11"/>
        <color theme="1"/>
        <rFont val="맑은 고딕"/>
        <family val="2"/>
        <charset val="129"/>
        <scheme val="minor"/>
      </rPr>
      <t xml:space="preserve"> 확정</t>
    </r>
    <phoneticPr fontId="1" type="noConversion"/>
  </si>
  <si>
    <r>
      <t>프로젝트 개발</t>
    </r>
    <r>
      <rPr>
        <sz val="11"/>
        <color theme="1"/>
        <rFont val="맑은 고딕"/>
        <family val="2"/>
        <charset val="129"/>
        <scheme val="minor"/>
      </rPr>
      <t xml:space="preserve"> 일정 수립</t>
    </r>
    <phoneticPr fontId="1" type="noConversion"/>
  </si>
  <si>
    <r>
      <t>프로젝트 선정</t>
    </r>
    <r>
      <rPr>
        <sz val="11"/>
        <color theme="1"/>
        <rFont val="맑은 고딕"/>
        <family val="2"/>
        <charset val="129"/>
        <scheme val="minor"/>
      </rPr>
      <t xml:space="preserve"> PPT 제작</t>
    </r>
    <phoneticPr fontId="1" type="noConversion"/>
  </si>
  <si>
    <r>
      <t>작업기간안에 끝내는</t>
    </r>
    <r>
      <rPr>
        <sz val="11"/>
        <color theme="1"/>
        <rFont val="맑은 고딕"/>
        <family val="2"/>
        <charset val="129"/>
        <scheme val="minor"/>
      </rPr>
      <t xml:space="preserve"> 목표 설정</t>
    </r>
    <phoneticPr fontId="1" type="noConversion"/>
  </si>
  <si>
    <r>
      <t>보다 엄격한</t>
    </r>
    <r>
      <rPr>
        <sz val="11"/>
        <color theme="1"/>
        <rFont val="맑은 고딕"/>
        <family val="2"/>
        <charset val="129"/>
        <scheme val="minor"/>
      </rPr>
      <t xml:space="preserve"> 규칙</t>
    </r>
    <phoneticPr fontId="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</si>
  <si>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it-hub 사용을 통한 프로젝트 버전 관리</t>
    </r>
    <phoneticPr fontId="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</si>
  <si>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it-hub 사용, PPT 제작 완료</t>
    </r>
    <phoneticPr fontId="1" type="noConversion"/>
  </si>
  <si>
    <r>
      <t>추석 기간</t>
    </r>
    <r>
      <rPr>
        <sz val="11"/>
        <color theme="1"/>
        <rFont val="맑은 고딕"/>
        <family val="2"/>
        <charset val="129"/>
        <scheme val="minor"/>
      </rPr>
      <t xml:space="preserve"> 교육원 개방 안하여 일정 변경 필요</t>
    </r>
    <phoneticPr fontId="1" type="noConversion"/>
  </si>
  <si>
    <t>STH/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</si>
  <si>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</si>
  <si>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 미리 지정된 비밀 번호 찾을 질문, 질문에 대한 답</t>
    </r>
    <phoneticPr fontId="1" type="noConversion"/>
  </si>
  <si>
    <r>
      <t>로그인과 회원가입이</t>
    </r>
    <r>
      <rPr>
        <sz val="11"/>
        <color theme="1"/>
        <rFont val="맑은 고딕"/>
        <family val="2"/>
        <charset val="129"/>
        <scheme val="minor"/>
      </rPr>
      <t xml:space="preserve"> 전환이 가능</t>
    </r>
    <phoneticPr fontId="1" type="noConversion"/>
  </si>
  <si>
    <r>
      <t>로그인이 되어있는</t>
    </r>
    <r>
      <rPr>
        <sz val="11"/>
        <color theme="1"/>
        <rFont val="맑은 고딕"/>
        <family val="3"/>
        <charset val="129"/>
        <scheme val="minor"/>
      </rPr>
      <t xml:space="preserve"> 모든 페이지에서 로그아웃 기능 수행</t>
    </r>
    <phoneticPr fontId="1" type="noConversion"/>
  </si>
  <si>
    <r>
      <t>캐릭터 이름</t>
    </r>
    <r>
      <rPr>
        <sz val="11"/>
        <color theme="1"/>
        <rFont val="맑은 고딕"/>
        <family val="3"/>
        <charset val="129"/>
        <scheme val="minor"/>
      </rPr>
      <t>, 레벨, 현재 경험치, 레벨업 경험치</t>
    </r>
    <phoneticPr fontId="1" type="noConversion"/>
  </si>
  <si>
    <r>
      <t>상점,</t>
    </r>
    <r>
      <rPr>
        <sz val="11"/>
        <color theme="1"/>
        <rFont val="맑은 고딕"/>
        <family val="3"/>
        <charset val="129"/>
        <scheme val="minor"/>
      </rPr>
      <t xml:space="preserve"> 퀘스트, 길드 관리(생성, 폐지)</t>
    </r>
    <phoneticPr fontId="1" type="noConversion"/>
  </si>
  <si>
    <r>
      <t>신청, 초대,</t>
    </r>
    <r>
      <rPr>
        <sz val="11"/>
        <color theme="1"/>
        <rFont val="맑은 고딕"/>
        <family val="3"/>
        <charset val="129"/>
        <scheme val="minor"/>
      </rPr>
      <t xml:space="preserve"> 수락 -&gt; 전달 수단은 메시지</t>
    </r>
    <phoneticPr fontId="1" type="noConversion"/>
  </si>
  <si>
    <t>게시판</t>
    <phoneticPr fontId="1" type="noConversion"/>
  </si>
  <si>
    <t>일반 상점</t>
    <phoneticPr fontId="1" type="noConversion"/>
  </si>
  <si>
    <r>
      <t>캐릭터 생성
강화</t>
    </r>
    <r>
      <rPr>
        <sz val="11"/>
        <color theme="1"/>
        <rFont val="맑은 고딕"/>
        <family val="2"/>
        <charset val="129"/>
        <scheme val="minor"/>
      </rPr>
      <t xml:space="preserve"> 상점
전투</t>
    </r>
    <phoneticPr fontId="1" type="noConversion"/>
  </si>
  <si>
    <t>캐릭터 정보
마을
운동정보</t>
    <phoneticPr fontId="1" type="noConversion"/>
  </si>
  <si>
    <t>쪽지</t>
    <phoneticPr fontId="1" type="noConversion"/>
  </si>
  <si>
    <t>메인
로그인
아이디/비번 찾기
회원가입
회원 정보/수정</t>
    <phoneticPr fontId="1" type="noConversion"/>
  </si>
  <si>
    <t>랭킹
퀘스트
길드</t>
    <phoneticPr fontId="1" type="noConversion"/>
  </si>
  <si>
    <t>일정 기준(1/2)</t>
    <phoneticPr fontId="1" type="noConversion"/>
  </si>
  <si>
    <t>일정 기준(2/2)</t>
    <phoneticPr fontId="1" type="noConversion"/>
  </si>
  <si>
    <t>세션</t>
    <phoneticPr fontId="1" type="noConversion"/>
  </si>
  <si>
    <t>JSP</t>
    <phoneticPr fontId="1" type="noConversion"/>
  </si>
  <si>
    <t>호출
페이지</t>
    <phoneticPr fontId="1" type="noConversion"/>
  </si>
  <si>
    <t>호출했던
페이지</t>
    <phoneticPr fontId="1" type="noConversion"/>
  </si>
  <si>
    <t>P</t>
    <phoneticPr fontId="1" type="noConversion"/>
  </si>
  <si>
    <t>D</t>
    <phoneticPr fontId="1" type="noConversion"/>
  </si>
  <si>
    <t>village</t>
    <phoneticPr fontId="1" type="noConversion"/>
  </si>
  <si>
    <t>P</t>
    <phoneticPr fontId="1" type="noConversion"/>
  </si>
  <si>
    <t>D</t>
    <phoneticPr fontId="1" type="noConversion"/>
  </si>
  <si>
    <t>quest</t>
    <phoneticPr fontId="1" type="noConversion"/>
  </si>
  <si>
    <t>D</t>
    <phoneticPr fontId="1" type="noConversion"/>
  </si>
  <si>
    <t>village</t>
    <phoneticPr fontId="1" type="noConversion"/>
  </si>
  <si>
    <t>P</t>
    <phoneticPr fontId="1" type="noConversion"/>
  </si>
  <si>
    <t>guildmanage.jsp</t>
    <phoneticPr fontId="1" type="noConversion"/>
  </si>
  <si>
    <t>dungeon</t>
    <phoneticPr fontId="1" type="noConversion"/>
  </si>
  <si>
    <t>D</t>
    <phoneticPr fontId="1" type="noConversion"/>
  </si>
  <si>
    <t>P</t>
    <phoneticPr fontId="1" type="noConversion"/>
  </si>
  <si>
    <t>무기 상점으로 이동</t>
    <phoneticPr fontId="1" type="noConversion"/>
  </si>
  <si>
    <t>ranking</t>
    <phoneticPr fontId="1" type="noConversion"/>
  </si>
  <si>
    <t>battle</t>
    <phoneticPr fontId="1" type="noConversion"/>
  </si>
  <si>
    <t>village
dungeon
battle</t>
    <phoneticPr fontId="1" type="noConversion"/>
  </si>
  <si>
    <t>main
charcter-
Info</t>
    <phoneticPr fontId="1" type="noConversion"/>
  </si>
  <si>
    <t>charcter-
Info</t>
    <phoneticPr fontId="1" type="noConversion"/>
  </si>
  <si>
    <t>shop-
Enhance</t>
    <phoneticPr fontId="1" type="noConversion"/>
  </si>
  <si>
    <t>shop-
Armor</t>
    <phoneticPr fontId="1" type="noConversion"/>
  </si>
  <si>
    <t>shop-
Weapon</t>
    <phoneticPr fontId="1" type="noConversion"/>
  </si>
  <si>
    <t>guild-
Manage</t>
    <phoneticPr fontId="1" type="noConversion"/>
  </si>
  <si>
    <t>activityLog</t>
    <phoneticPr fontId="1" type="noConversion"/>
  </si>
  <si>
    <t>Raspberry Pi에 설치된 sensor를 통해
수평 이동거리를 측정, 걸음 수로 계산</t>
    <phoneticPr fontId="1" type="noConversion"/>
  </si>
  <si>
    <t>RP</t>
    <phoneticPr fontId="1" type="noConversion"/>
  </si>
  <si>
    <t>라즈베리 파이</t>
    <phoneticPr fontId="1" type="noConversion"/>
  </si>
  <si>
    <t>라즈베리
파이</t>
    <phoneticPr fontId="1" type="noConversion"/>
  </si>
  <si>
    <t>걸음 수
측정</t>
    <phoneticPr fontId="1" type="noConversion"/>
  </si>
  <si>
    <t>계단 이용
층 수
측정</t>
    <phoneticPr fontId="1" type="noConversion"/>
  </si>
  <si>
    <t>Raspberry Pi에 설치된 sensor를 통해
수직 이동거리를 측정, 걸음 수로 계산</t>
    <phoneticPr fontId="1" type="noConversion"/>
  </si>
  <si>
    <t>로그 csv
파일 생성
저장</t>
    <phoneticPr fontId="1" type="noConversion"/>
  </si>
  <si>
    <t>측정된 내용을 csv 파일에 저장</t>
    <phoneticPr fontId="1" type="noConversion"/>
  </si>
  <si>
    <t>csv파일
DB에 업로드</t>
    <phoneticPr fontId="1" type="noConversion"/>
  </si>
  <si>
    <t>csv파일을 DB에 업로드</t>
    <phoneticPr fontId="1" type="noConversion"/>
  </si>
  <si>
    <t>Raspberry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</si>
  <si>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</si>
  <si>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</si>
  <si>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</si>
  <si>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DB</t>
    <phoneticPr fontId="1" type="noConversion"/>
  </si>
  <si>
    <t>던전 이동 중 보물 상자가 있는 상황에
맞는 사진을 불러와 출력</t>
    <phoneticPr fontId="1" type="noConversion"/>
  </si>
  <si>
    <t>몬스터가 있는 상황(일반/보스) 사진을
불러오고 전투페이지 이동하는 잡을
호출</t>
    <phoneticPr fontId="1" type="noConversion"/>
  </si>
  <si>
    <t>강화 상점으로 이동</t>
    <phoneticPr fontId="1" type="noConversion"/>
  </si>
  <si>
    <t>방어구 상점으로 이동</t>
    <phoneticPr fontId="1" type="noConversion"/>
  </si>
  <si>
    <t>포션 상점으로 이동</t>
    <phoneticPr fontId="1" type="noConversion"/>
  </si>
  <si>
    <t>shop-
Potion</t>
    <phoneticPr fontId="1" type="noConversion"/>
  </si>
  <si>
    <t>세션</t>
    <phoneticPr fontId="1" type="noConversion"/>
  </si>
  <si>
    <t xml:space="preserve"> 세션</t>
  </si>
  <si>
    <t xml:space="preserve"> 세션</t>
    <phoneticPr fontId="1" type="noConversion"/>
  </si>
  <si>
    <t xml:space="preserve"> 세션</t>
    <phoneticPr fontId="1" type="noConversion"/>
  </si>
  <si>
    <t xml:space="preserve"> 세션</t>
    <phoneticPr fontId="1" type="noConversion"/>
  </si>
  <si>
    <t>버튼을 누르면 일정 숫자를 전송,
Back-End에서 7로 나누고
   나머지가 있으면 몬스터
   나머지가 없으면 보물상자
   보다 크면 보스 몬스터
로 분기 한다.11</t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</si>
  <si>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</si>
  <si>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D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</si>
  <si>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</si>
  <si>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</si>
  <si>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O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</si>
  <si>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</si>
  <si>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</si>
  <si>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r>
      <t>R</t>
    </r>
    <r>
      <rPr>
        <sz val="11"/>
        <color theme="1"/>
        <rFont val="맑은 고딕"/>
        <family val="3"/>
        <charset val="129"/>
        <scheme val="minor"/>
      </rPr>
      <t>eal</t>
    </r>
    <r>
      <rPr>
        <sz val="11"/>
        <color theme="1"/>
        <rFont val="맑은 고딕"/>
        <family val="3"/>
        <charset val="129"/>
        <scheme val="minor"/>
      </rPr>
      <t>-Project JOB List</t>
    </r>
    <phoneticPr fontId="1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</si>
  <si>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esin /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</si>
  <si>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N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</si>
  <si>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N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</si>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</sst>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"/>
    <numFmt numFmtId="177" formatCode="yy/mm/dd"/>
    <numFmt numFmtId="178" formatCode="m\-d"/>
    <numFmt numFmtId="179" formatCode="&quot;  &quot;@"/>
    <numFmt numFmtId="180" formatCode="&quot; &quot;@"/>
    <numFmt numFmtId="181" formatCode="m/d"/>
    <numFmt numFmtId="182" formatCode="mm&quot;월&quot;\ dd&quot;일&quot;"/>
  </numFmts>
  <fonts count="9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4"/>
      <color rgb="FF000000"/>
      <name val="&quot;맑은 고딕&quot;"/>
      <family val="3"/>
      <charset val="129"/>
    </font>
    <font>
      <sz val="11"/>
      <name val="맑은 고딕"/>
      <family val="3"/>
      <charset val="129"/>
    </font>
    <font>
      <sz val="12"/>
      <color rgb="FF0000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sz val="24"/>
      <color theme="1"/>
      <name val="맑은 고딕"/>
      <family val="3"/>
      <charset val="129"/>
      <scheme val="minor"/>
    </font>
    <font>
      <u/>
      <sz val="2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&quot;맑은 고딕&quot;"/>
      <family val="3"/>
      <charset val="129"/>
    </font>
    <font>
      <sz val="6"/>
      <color rgb="FF000000"/>
      <name val="&quot;맑은 고딕&quot;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6"/>
      <color rgb="FF000000"/>
      <name val="맑은 고딕"/>
      <family val="3"/>
      <charset val="129"/>
    </font>
    <font>
      <sz val="6"/>
      <name val="맑은 고딕"/>
      <family val="3"/>
      <charset val="129"/>
    </font>
    <font>
      <sz val="8"/>
      <color rgb="FF000000"/>
      <name val="&quot;맑은 고딕&quot;"/>
      <family val="3"/>
      <charset val="129"/>
    </font>
    <font>
      <sz val="8"/>
      <name val="맑은 고딕"/>
      <family val="3"/>
      <charset val="129"/>
    </font>
    <font>
      <sz val="9"/>
      <color rgb="FF000000"/>
      <name val="&quot;맑은 고딕&quot;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i/>
      <sz val="9"/>
      <color rgb="FF7F7F7F"/>
      <name val="맑은 고딕"/>
      <family val="3"/>
      <charset val="129"/>
    </font>
    <font>
      <sz val="11"/>
      <name val="맑은 고딕"/>
      <family val="3"/>
      <charset val="129"/>
    </font>
    <font>
      <b/>
      <i/>
      <sz val="8"/>
      <color rgb="FF7F7F7F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9"/>
      <color rgb="FF3F3F3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3F3F3F"/>
      <name val="맑은 고딕"/>
      <family val="3"/>
      <charset val="129"/>
    </font>
    <font>
      <sz val="12"/>
      <color rgb="FF3F3F3F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sz val="11"/>
      <color rgb="FF000000"/>
      <name val="&quot;맑은 고딕&quot;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AEABAB"/>
        <bgColor rgb="FFAEABAB"/>
      </patternFill>
    </fill>
    <fill>
      <patternFill patternType="solid">
        <fgColor rgb="FFA5A5A5"/>
        <bgColor rgb="FFA5A5A5"/>
      </patternFill>
    </fill>
    <fill>
      <patternFill patternType="solid">
        <fgColor rgb="FF44546A"/>
        <bgColor rgb="FF44546A"/>
      </patternFill>
    </fill>
    <fill>
      <patternFill patternType="solid">
        <fgColor rgb="FFECECEC"/>
        <bgColor rgb="FFECECEC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theme="2"/>
        <bgColor rgb="FFE7E6E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</fills>
  <borders count="26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81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3" fillId="0" borderId="0" xfId="0" applyNumberFormat="1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177" fontId="6" fillId="0" borderId="0" xfId="0" applyNumberFormat="1" applyFont="1" applyBorder="1" applyAlignment="1">
      <alignment vertical="center"/>
    </xf>
    <xf numFmtId="0" fontId="12" fillId="0" borderId="0" xfId="1" applyFont="1" applyAlignment="1">
      <alignment vertical="center"/>
    </xf>
    <xf numFmtId="0" fontId="9" fillId="10" borderId="0" xfId="0" applyFont="1" applyFill="1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2" fillId="0" borderId="0" xfId="1" applyFont="1" applyAlignment="1">
      <alignment horizontal="center" vertical="center"/>
    </xf>
    <xf numFmtId="0" fontId="15" fillId="0" borderId="40" xfId="1" applyFont="1" applyBorder="1" applyAlignment="1"/>
    <xf numFmtId="0" fontId="14" fillId="0" borderId="40" xfId="1" applyFont="1" applyBorder="1" applyAlignment="1"/>
    <xf numFmtId="0" fontId="14" fillId="0" borderId="132" xfId="1" applyFont="1" applyBorder="1" applyAlignment="1"/>
    <xf numFmtId="0" fontId="12" fillId="0" borderId="0" xfId="1" applyFont="1" applyBorder="1" applyAlignment="1">
      <alignment vertical="center"/>
    </xf>
    <xf numFmtId="0" fontId="12" fillId="0" borderId="0" xfId="1" applyFont="1" applyBorder="1" applyAlignment="1">
      <alignment horizontal="center" vertical="center"/>
    </xf>
    <xf numFmtId="0" fontId="16" fillId="8" borderId="130" xfId="1" applyFont="1" applyFill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16" fillId="8" borderId="162" xfId="1" applyFont="1" applyFill="1" applyBorder="1" applyAlignment="1">
      <alignment horizontal="center"/>
    </xf>
    <xf numFmtId="0" fontId="14" fillId="0" borderId="0" xfId="1" applyFont="1" applyAlignment="1">
      <alignment horizontal="center"/>
    </xf>
    <xf numFmtId="0" fontId="16" fillId="0" borderId="165" xfId="1" applyFont="1" applyBorder="1" applyAlignment="1">
      <alignment horizontal="center"/>
    </xf>
    <xf numFmtId="0" fontId="16" fillId="0" borderId="166" xfId="1" applyFont="1" applyBorder="1" applyAlignment="1">
      <alignment horizontal="center"/>
    </xf>
    <xf numFmtId="181" fontId="16" fillId="0" borderId="166" xfId="1" applyNumberFormat="1" applyFont="1" applyBorder="1" applyAlignment="1">
      <alignment horizontal="center"/>
    </xf>
    <xf numFmtId="0" fontId="14" fillId="0" borderId="92" xfId="1" applyFont="1" applyBorder="1"/>
    <xf numFmtId="0" fontId="16" fillId="0" borderId="0" xfId="1" applyFont="1" applyBorder="1"/>
    <xf numFmtId="0" fontId="16" fillId="0" borderId="161" xfId="1" applyFont="1" applyBorder="1"/>
    <xf numFmtId="0" fontId="16" fillId="8" borderId="165" xfId="1" applyFont="1" applyFill="1" applyBorder="1" applyAlignment="1">
      <alignment horizontal="center" vertical="center"/>
    </xf>
    <xf numFmtId="0" fontId="16" fillId="8" borderId="89" xfId="1" applyFont="1" applyFill="1" applyBorder="1" applyAlignment="1">
      <alignment horizontal="center" vertical="center" wrapText="1"/>
    </xf>
    <xf numFmtId="0" fontId="16" fillId="8" borderId="89" xfId="1" applyFont="1" applyFill="1" applyBorder="1" applyAlignment="1">
      <alignment horizontal="center" vertical="center"/>
    </xf>
    <xf numFmtId="0" fontId="16" fillId="0" borderId="87" xfId="1" applyFont="1" applyBorder="1" applyAlignment="1">
      <alignment horizontal="center" vertical="center"/>
    </xf>
    <xf numFmtId="0" fontId="16" fillId="0" borderId="175" xfId="1" applyFont="1" applyBorder="1" applyAlignment="1"/>
    <xf numFmtId="0" fontId="16" fillId="0" borderId="162" xfId="1" applyFont="1" applyBorder="1"/>
    <xf numFmtId="0" fontId="16" fillId="0" borderId="176" xfId="1" applyFont="1" applyBorder="1"/>
    <xf numFmtId="0" fontId="16" fillId="0" borderId="177" xfId="1" applyFont="1" applyBorder="1"/>
    <xf numFmtId="0" fontId="16" fillId="0" borderId="196" xfId="1" applyFont="1" applyBorder="1"/>
    <xf numFmtId="0" fontId="16" fillId="0" borderId="162" xfId="1" applyFont="1" applyBorder="1" applyAlignment="1"/>
    <xf numFmtId="0" fontId="16" fillId="0" borderId="178" xfId="1" applyFont="1" applyBorder="1"/>
    <xf numFmtId="0" fontId="16" fillId="8" borderId="179" xfId="1" applyFont="1" applyFill="1" applyBorder="1" applyAlignment="1"/>
    <xf numFmtId="0" fontId="16" fillId="8" borderId="180" xfId="1" applyFont="1" applyFill="1" applyBorder="1"/>
    <xf numFmtId="0" fontId="16" fillId="8" borderId="181" xfId="1" applyFont="1" applyFill="1" applyBorder="1"/>
    <xf numFmtId="0" fontId="16" fillId="8" borderId="182" xfId="1" applyFont="1" applyFill="1" applyBorder="1"/>
    <xf numFmtId="0" fontId="16" fillId="8" borderId="180" xfId="1" applyFont="1" applyFill="1" applyBorder="1" applyAlignment="1"/>
    <xf numFmtId="0" fontId="16" fillId="8" borderId="184" xfId="1" applyFont="1" applyFill="1" applyBorder="1"/>
    <xf numFmtId="0" fontId="16" fillId="0" borderId="179" xfId="1" applyFont="1" applyBorder="1" applyAlignment="1"/>
    <xf numFmtId="0" fontId="16" fillId="0" borderId="180" xfId="1" applyFont="1" applyBorder="1"/>
    <xf numFmtId="0" fontId="16" fillId="0" borderId="181" xfId="1" applyFont="1" applyBorder="1"/>
    <xf numFmtId="0" fontId="16" fillId="0" borderId="182" xfId="1" applyFont="1" applyBorder="1"/>
    <xf numFmtId="0" fontId="16" fillId="0" borderId="180" xfId="1" applyFont="1" applyBorder="1" applyAlignment="1"/>
    <xf numFmtId="0" fontId="16" fillId="0" borderId="184" xfId="1" applyFont="1" applyBorder="1"/>
    <xf numFmtId="0" fontId="16" fillId="0" borderId="198" xfId="1" applyFont="1" applyBorder="1" applyAlignment="1"/>
    <xf numFmtId="0" fontId="16" fillId="0" borderId="166" xfId="1" applyFont="1" applyBorder="1"/>
    <xf numFmtId="0" fontId="16" fillId="0" borderId="104" xfId="1" applyFont="1" applyBorder="1"/>
    <xf numFmtId="0" fontId="16" fillId="0" borderId="106" xfId="1" applyFont="1" applyBorder="1"/>
    <xf numFmtId="0" fontId="16" fillId="0" borderId="88" xfId="1" applyFont="1" applyBorder="1"/>
    <xf numFmtId="0" fontId="16" fillId="0" borderId="88" xfId="1" applyFont="1" applyBorder="1" applyAlignment="1"/>
    <xf numFmtId="0" fontId="16" fillId="0" borderId="99" xfId="1" applyFont="1" applyBorder="1"/>
    <xf numFmtId="0" fontId="16" fillId="0" borderId="107" xfId="1" applyFont="1" applyBorder="1"/>
    <xf numFmtId="0" fontId="16" fillId="0" borderId="92" xfId="1" applyFont="1" applyBorder="1"/>
    <xf numFmtId="0" fontId="16" fillId="8" borderId="99" xfId="1" applyFont="1" applyFill="1" applyBorder="1" applyAlignment="1">
      <alignment horizontal="center" vertical="center"/>
    </xf>
    <xf numFmtId="0" fontId="16" fillId="8" borderId="100" xfId="1" applyFont="1" applyFill="1" applyBorder="1" applyAlignment="1">
      <alignment horizontal="center" vertical="center"/>
    </xf>
    <xf numFmtId="0" fontId="16" fillId="8" borderId="102" xfId="1" applyFont="1" applyFill="1" applyBorder="1" applyAlignment="1">
      <alignment horizontal="center" vertical="center"/>
    </xf>
    <xf numFmtId="0" fontId="16" fillId="8" borderId="107" xfId="1" applyFont="1" applyFill="1" applyBorder="1" applyAlignment="1">
      <alignment horizontal="center" vertical="center"/>
    </xf>
    <xf numFmtId="0" fontId="16" fillId="0" borderId="187" xfId="1" applyFont="1" applyBorder="1"/>
    <xf numFmtId="0" fontId="16" fillId="0" borderId="183" xfId="1" applyFont="1" applyBorder="1"/>
    <xf numFmtId="0" fontId="16" fillId="0" borderId="189" xfId="1" applyFont="1" applyBorder="1"/>
    <xf numFmtId="0" fontId="16" fillId="8" borderId="187" xfId="1" applyFont="1" applyFill="1" applyBorder="1"/>
    <xf numFmtId="0" fontId="16" fillId="8" borderId="183" xfId="1" applyFont="1" applyFill="1" applyBorder="1"/>
    <xf numFmtId="0" fontId="16" fillId="8" borderId="189" xfId="1" applyFont="1" applyFill="1" applyBorder="1"/>
    <xf numFmtId="0" fontId="16" fillId="0" borderId="185" xfId="1" applyFont="1" applyBorder="1" applyAlignment="1"/>
    <xf numFmtId="0" fontId="16" fillId="0" borderId="186" xfId="1" applyFont="1" applyBorder="1"/>
    <xf numFmtId="0" fontId="16" fillId="0" borderId="188" xfId="1" applyFont="1" applyBorder="1"/>
    <xf numFmtId="0" fontId="16" fillId="8" borderId="185" xfId="1" applyFont="1" applyFill="1" applyBorder="1" applyAlignment="1"/>
    <xf numFmtId="0" fontId="16" fillId="8" borderId="186" xfId="1" applyFont="1" applyFill="1" applyBorder="1"/>
    <xf numFmtId="0" fontId="16" fillId="8" borderId="188" xfId="1" applyFont="1" applyFill="1" applyBorder="1"/>
    <xf numFmtId="0" fontId="16" fillId="8" borderId="185" xfId="1" applyFont="1" applyFill="1" applyBorder="1"/>
    <xf numFmtId="0" fontId="16" fillId="0" borderId="185" xfId="1" applyFont="1" applyBorder="1"/>
    <xf numFmtId="0" fontId="16" fillId="0" borderId="179" xfId="1" applyFont="1" applyBorder="1"/>
    <xf numFmtId="0" fontId="16" fillId="0" borderId="74" xfId="1" applyFont="1" applyBorder="1"/>
    <xf numFmtId="0" fontId="16" fillId="8" borderId="179" xfId="1" applyFont="1" applyFill="1" applyBorder="1"/>
    <xf numFmtId="0" fontId="16" fillId="8" borderId="43" xfId="1" applyFont="1" applyFill="1" applyBorder="1"/>
    <xf numFmtId="0" fontId="16" fillId="0" borderId="43" xfId="1" applyFont="1" applyBorder="1"/>
    <xf numFmtId="0" fontId="16" fillId="8" borderId="51" xfId="1" applyFont="1" applyFill="1" applyBorder="1"/>
    <xf numFmtId="0" fontId="16" fillId="8" borderId="190" xfId="1" applyFont="1" applyFill="1" applyBorder="1"/>
    <xf numFmtId="0" fontId="16" fillId="8" borderId="191" xfId="1" applyFont="1" applyFill="1" applyBorder="1"/>
    <xf numFmtId="0" fontId="16" fillId="8" borderId="192" xfId="1" applyFont="1" applyFill="1" applyBorder="1"/>
    <xf numFmtId="0" fontId="16" fillId="8" borderId="193" xfId="1" applyFont="1" applyFill="1" applyBorder="1"/>
    <xf numFmtId="0" fontId="16" fillId="8" borderId="194" xfId="1" applyFont="1" applyFill="1" applyBorder="1"/>
    <xf numFmtId="0" fontId="16" fillId="8" borderId="52" xfId="1" applyFont="1" applyFill="1" applyBorder="1"/>
    <xf numFmtId="0" fontId="16" fillId="8" borderId="195" xfId="1" applyFont="1" applyFill="1" applyBorder="1"/>
    <xf numFmtId="0" fontId="16" fillId="0" borderId="190" xfId="1" applyFont="1" applyBorder="1" applyAlignment="1"/>
    <xf numFmtId="0" fontId="16" fillId="0" borderId="191" xfId="1" applyFont="1" applyBorder="1"/>
    <xf numFmtId="0" fontId="16" fillId="0" borderId="192" xfId="1" applyFont="1" applyBorder="1"/>
    <xf numFmtId="0" fontId="16" fillId="0" borderId="193" xfId="1" applyFont="1" applyBorder="1"/>
    <xf numFmtId="0" fontId="16" fillId="0" borderId="194" xfId="1" applyFont="1" applyBorder="1"/>
    <xf numFmtId="0" fontId="16" fillId="0" borderId="195" xfId="1" applyFont="1" applyBorder="1"/>
    <xf numFmtId="0" fontId="3" fillId="0" borderId="206" xfId="0" applyFont="1" applyBorder="1">
      <alignment vertical="center"/>
    </xf>
    <xf numFmtId="0" fontId="3" fillId="0" borderId="207" xfId="0" applyFont="1" applyBorder="1">
      <alignment vertical="center"/>
    </xf>
    <xf numFmtId="0" fontId="3" fillId="0" borderId="208" xfId="0" applyFont="1" applyBorder="1">
      <alignment vertical="center"/>
    </xf>
    <xf numFmtId="0" fontId="3" fillId="0" borderId="3" xfId="0" applyFont="1" applyBorder="1">
      <alignment vertical="center"/>
    </xf>
    <xf numFmtId="0" fontId="12" fillId="0" borderId="0" xfId="1" applyFont="1" applyAlignment="1">
      <alignment horizontal="center"/>
    </xf>
    <xf numFmtId="0" fontId="20" fillId="8" borderId="137" xfId="1" applyFont="1" applyFill="1" applyBorder="1" applyAlignment="1">
      <alignment horizontal="center" vertical="center"/>
    </xf>
    <xf numFmtId="0" fontId="20" fillId="8" borderId="136" xfId="1" applyFont="1" applyFill="1" applyBorder="1" applyAlignment="1">
      <alignment horizontal="center" vertical="center"/>
    </xf>
    <xf numFmtId="0" fontId="21" fillId="0" borderId="0" xfId="1" applyFont="1" applyAlignment="1">
      <alignment vertical="center"/>
    </xf>
    <xf numFmtId="0" fontId="22" fillId="0" borderId="143" xfId="1" applyFont="1" applyBorder="1" applyAlignment="1">
      <alignment horizontal="center" vertical="center"/>
    </xf>
    <xf numFmtId="0" fontId="22" fillId="0" borderId="142" xfId="1" applyFont="1" applyBorder="1" applyAlignment="1">
      <alignment horizontal="center" vertical="center"/>
    </xf>
    <xf numFmtId="0" fontId="22" fillId="0" borderId="0" xfId="1" applyFont="1" applyAlignment="1">
      <alignment vertical="center"/>
    </xf>
    <xf numFmtId="0" fontId="23" fillId="8" borderId="144" xfId="1" applyFont="1" applyFill="1" applyBorder="1" applyAlignment="1">
      <alignment horizontal="center" vertical="center"/>
    </xf>
    <xf numFmtId="0" fontId="23" fillId="8" borderId="145" xfId="1" applyFont="1" applyFill="1" applyBorder="1" applyAlignment="1">
      <alignment horizontal="center" vertical="center"/>
    </xf>
    <xf numFmtId="0" fontId="23" fillId="8" borderId="146" xfId="1" applyFont="1" applyFill="1" applyBorder="1" applyAlignment="1">
      <alignment horizontal="center" vertical="center" wrapText="1"/>
    </xf>
    <xf numFmtId="0" fontId="23" fillId="8" borderId="146" xfId="1" applyFont="1" applyFill="1" applyBorder="1" applyAlignment="1">
      <alignment horizontal="center" vertical="center"/>
    </xf>
    <xf numFmtId="0" fontId="23" fillId="8" borderId="147" xfId="1" applyFont="1" applyFill="1" applyBorder="1" applyAlignment="1">
      <alignment horizontal="center" vertical="center"/>
    </xf>
    <xf numFmtId="0" fontId="23" fillId="8" borderId="148" xfId="1" applyFont="1" applyFill="1" applyBorder="1" applyAlignment="1">
      <alignment horizontal="center" vertical="center"/>
    </xf>
    <xf numFmtId="180" fontId="22" fillId="0" borderId="79" xfId="1" applyNumberFormat="1" applyFont="1" applyBorder="1" applyAlignment="1">
      <alignment vertical="center"/>
    </xf>
    <xf numFmtId="180" fontId="22" fillId="0" borderId="149" xfId="1" applyNumberFormat="1" applyFont="1" applyBorder="1" applyAlignment="1">
      <alignment vertical="center"/>
    </xf>
    <xf numFmtId="180" fontId="22" fillId="0" borderId="150" xfId="1" applyNumberFormat="1" applyFont="1" applyBorder="1" applyAlignment="1">
      <alignment vertical="center"/>
    </xf>
    <xf numFmtId="0" fontId="22" fillId="0" borderId="149" xfId="1" applyFont="1" applyBorder="1" applyAlignment="1">
      <alignment horizontal="right" vertical="center"/>
    </xf>
    <xf numFmtId="0" fontId="22" fillId="0" borderId="150" xfId="1" applyFont="1" applyBorder="1" applyAlignment="1">
      <alignment horizontal="center" vertical="center"/>
    </xf>
    <xf numFmtId="0" fontId="22" fillId="0" borderId="114" xfId="1" applyFont="1" applyBorder="1" applyAlignment="1">
      <alignment vertical="center"/>
    </xf>
    <xf numFmtId="0" fontId="22" fillId="0" borderId="114" xfId="1" applyFont="1" applyBorder="1" applyAlignment="1">
      <alignment horizontal="center" vertical="center"/>
    </xf>
    <xf numFmtId="180" fontId="22" fillId="0" borderId="114" xfId="1" applyNumberFormat="1" applyFont="1" applyBorder="1" applyAlignment="1">
      <alignment horizontal="center" vertical="center"/>
    </xf>
    <xf numFmtId="180" fontId="22" fillId="0" borderId="151" xfId="1" applyNumberFormat="1" applyFont="1" applyBorder="1" applyAlignment="1">
      <alignment vertical="center"/>
    </xf>
    <xf numFmtId="180" fontId="22" fillId="8" borderId="82" xfId="1" applyNumberFormat="1" applyFont="1" applyFill="1" applyBorder="1" applyAlignment="1">
      <alignment vertical="center"/>
    </xf>
    <xf numFmtId="180" fontId="22" fillId="8" borderId="152" xfId="1" applyNumberFormat="1" applyFont="1" applyFill="1" applyBorder="1" applyAlignment="1">
      <alignment vertical="center"/>
    </xf>
    <xf numFmtId="180" fontId="22" fillId="8" borderId="153" xfId="1" applyNumberFormat="1" applyFont="1" applyFill="1" applyBorder="1" applyAlignment="1">
      <alignment vertical="center"/>
    </xf>
    <xf numFmtId="0" fontId="22" fillId="8" borderId="152" xfId="1" applyFont="1" applyFill="1" applyBorder="1" applyAlignment="1">
      <alignment horizontal="right" vertical="center"/>
    </xf>
    <xf numFmtId="0" fontId="22" fillId="8" borderId="153" xfId="1" applyFont="1" applyFill="1" applyBorder="1" applyAlignment="1">
      <alignment horizontal="center" vertical="center"/>
    </xf>
    <xf numFmtId="0" fontId="22" fillId="8" borderId="84" xfId="1" applyFont="1" applyFill="1" applyBorder="1" applyAlignment="1">
      <alignment vertical="center"/>
    </xf>
    <xf numFmtId="0" fontId="22" fillId="8" borderId="84" xfId="1" applyFont="1" applyFill="1" applyBorder="1" applyAlignment="1">
      <alignment horizontal="center" vertical="center"/>
    </xf>
    <xf numFmtId="180" fontId="22" fillId="8" borderId="84" xfId="1" applyNumberFormat="1" applyFont="1" applyFill="1" applyBorder="1" applyAlignment="1">
      <alignment horizontal="center" vertical="center"/>
    </xf>
    <xf numFmtId="180" fontId="22" fillId="8" borderId="83" xfId="1" applyNumberFormat="1" applyFont="1" applyFill="1" applyBorder="1" applyAlignment="1">
      <alignment vertical="center"/>
    </xf>
    <xf numFmtId="180" fontId="22" fillId="0" borderId="82" xfId="1" applyNumberFormat="1" applyFont="1" applyBorder="1" applyAlignment="1">
      <alignment vertical="center"/>
    </xf>
    <xf numFmtId="180" fontId="22" fillId="0" borderId="152" xfId="1" applyNumberFormat="1" applyFont="1" applyBorder="1" applyAlignment="1">
      <alignment vertical="center"/>
    </xf>
    <xf numFmtId="180" fontId="22" fillId="0" borderId="154" xfId="1" applyNumberFormat="1" applyFont="1" applyBorder="1" applyAlignment="1">
      <alignment vertical="center"/>
    </xf>
    <xf numFmtId="0" fontId="22" fillId="0" borderId="152" xfId="1" applyFont="1" applyBorder="1" applyAlignment="1">
      <alignment horizontal="right" vertical="center"/>
    </xf>
    <xf numFmtId="0" fontId="22" fillId="0" borderId="153" xfId="1" applyFont="1" applyBorder="1" applyAlignment="1">
      <alignment horizontal="center" vertical="center"/>
    </xf>
    <xf numFmtId="0" fontId="22" fillId="0" borderId="84" xfId="1" applyFont="1" applyBorder="1" applyAlignment="1">
      <alignment vertical="center"/>
    </xf>
    <xf numFmtId="0" fontId="22" fillId="0" borderId="84" xfId="1" applyFont="1" applyBorder="1" applyAlignment="1">
      <alignment horizontal="center" vertical="center"/>
    </xf>
    <xf numFmtId="180" fontId="22" fillId="0" borderId="84" xfId="1" applyNumberFormat="1" applyFont="1" applyBorder="1" applyAlignment="1">
      <alignment horizontal="center" vertical="center"/>
    </xf>
    <xf numFmtId="180" fontId="22" fillId="0" borderId="83" xfId="1" applyNumberFormat="1" applyFont="1" applyBorder="1" applyAlignment="1">
      <alignment vertical="center"/>
    </xf>
    <xf numFmtId="180" fontId="22" fillId="0" borderId="153" xfId="1" applyNumberFormat="1" applyFont="1" applyBorder="1" applyAlignment="1">
      <alignment vertical="center"/>
    </xf>
    <xf numFmtId="0" fontId="12" fillId="0" borderId="0" xfId="1" applyFont="1" applyAlignment="1">
      <alignment horizontal="left" vertical="center"/>
    </xf>
    <xf numFmtId="180" fontId="22" fillId="0" borderId="155" xfId="1" applyNumberFormat="1" applyFont="1" applyBorder="1" applyAlignment="1">
      <alignment vertical="center"/>
    </xf>
    <xf numFmtId="180" fontId="22" fillId="0" borderId="156" xfId="1" applyNumberFormat="1" applyFont="1" applyBorder="1" applyAlignment="1">
      <alignment vertical="center"/>
    </xf>
    <xf numFmtId="180" fontId="22" fillId="0" borderId="157" xfId="1" applyNumberFormat="1" applyFont="1" applyBorder="1" applyAlignment="1">
      <alignment vertical="center"/>
    </xf>
    <xf numFmtId="0" fontId="22" fillId="0" borderId="156" xfId="1" applyFont="1" applyBorder="1" applyAlignment="1">
      <alignment horizontal="right" vertical="center"/>
    </xf>
    <xf numFmtId="0" fontId="22" fillId="0" borderId="157" xfId="1" applyFont="1" applyBorder="1" applyAlignment="1">
      <alignment horizontal="center" vertical="center"/>
    </xf>
    <xf numFmtId="0" fontId="22" fillId="0" borderId="128" xfId="1" applyFont="1" applyBorder="1" applyAlignment="1">
      <alignment vertical="center"/>
    </xf>
    <xf numFmtId="0" fontId="22" fillId="0" borderId="128" xfId="1" applyFont="1" applyBorder="1" applyAlignment="1">
      <alignment horizontal="center" vertical="center"/>
    </xf>
    <xf numFmtId="180" fontId="22" fillId="0" borderId="128" xfId="1" applyNumberFormat="1" applyFont="1" applyBorder="1" applyAlignment="1">
      <alignment horizontal="center" vertical="center"/>
    </xf>
    <xf numFmtId="180" fontId="22" fillId="0" borderId="158" xfId="1" applyNumberFormat="1" applyFont="1" applyBorder="1" applyAlignment="1">
      <alignment vertical="center"/>
    </xf>
    <xf numFmtId="180" fontId="24" fillId="0" borderId="152" xfId="1" applyNumberFormat="1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quotePrefix="1" applyFont="1">
      <alignment vertical="center"/>
    </xf>
    <xf numFmtId="0" fontId="0" fillId="0" borderId="0" xfId="0" applyFont="1" applyFill="1" applyBorder="1">
      <alignment vertical="center"/>
    </xf>
    <xf numFmtId="14" fontId="3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Border="1">
      <alignment vertical="center"/>
    </xf>
    <xf numFmtId="0" fontId="33" fillId="0" borderId="0" xfId="0" applyFont="1" applyBorder="1">
      <alignment vertical="center"/>
    </xf>
    <xf numFmtId="0" fontId="33" fillId="0" borderId="0" xfId="0" applyFont="1">
      <alignment vertical="center"/>
    </xf>
    <xf numFmtId="0" fontId="33" fillId="0" borderId="1" xfId="0" applyFont="1" applyBorder="1">
      <alignment vertical="center"/>
    </xf>
    <xf numFmtId="176" fontId="33" fillId="0" borderId="0" xfId="0" applyNumberFormat="1" applyFont="1">
      <alignment vertical="center"/>
    </xf>
    <xf numFmtId="0" fontId="37" fillId="0" borderId="0" xfId="0" applyFont="1" applyBorder="1">
      <alignment vertical="center"/>
    </xf>
    <xf numFmtId="0" fontId="33" fillId="0" borderId="2" xfId="0" applyFont="1" applyBorder="1">
      <alignment vertical="center"/>
    </xf>
    <xf numFmtId="0" fontId="33" fillId="0" borderId="0" xfId="0" applyFont="1" applyBorder="1" applyAlignment="1">
      <alignment horizontal="left" vertical="center" indent="1"/>
    </xf>
    <xf numFmtId="0" fontId="36" fillId="0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42" fillId="0" borderId="0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/>
    </xf>
    <xf numFmtId="0" fontId="33" fillId="0" borderId="212" xfId="0" applyFont="1" applyBorder="1" applyAlignment="1">
      <alignment horizontal="center" vertical="center"/>
    </xf>
    <xf numFmtId="0" fontId="33" fillId="0" borderId="224" xfId="0" applyFont="1" applyBorder="1" applyAlignment="1">
      <alignment horizontal="center" vertical="center"/>
    </xf>
    <xf numFmtId="0" fontId="33" fillId="0" borderId="213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209" xfId="0" applyFont="1" applyBorder="1" applyAlignment="1">
      <alignment horizontal="center" vertical="center"/>
    </xf>
    <xf numFmtId="0" fontId="33" fillId="0" borderId="210" xfId="0" applyFont="1" applyBorder="1" applyAlignment="1">
      <alignment horizontal="center" vertical="center"/>
    </xf>
    <xf numFmtId="0" fontId="33" fillId="0" borderId="211" xfId="0" applyFont="1" applyBorder="1" applyAlignment="1">
      <alignment horizontal="center" vertical="center"/>
    </xf>
    <xf numFmtId="0" fontId="33" fillId="0" borderId="2" xfId="0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2" fillId="0" borderId="2" xfId="0" applyFont="1" applyBorder="1" applyAlignment="1">
      <alignment vertical="center"/>
    </xf>
    <xf numFmtId="0" fontId="36" fillId="0" borderId="2" xfId="0" applyFont="1" applyBorder="1" applyAlignment="1">
      <alignment vertical="center"/>
    </xf>
    <xf numFmtId="0" fontId="43" fillId="0" borderId="0" xfId="1" applyFont="1" applyAlignment="1">
      <alignment vertical="center"/>
    </xf>
    <xf numFmtId="0" fontId="43" fillId="2" borderId="64" xfId="1" applyFont="1" applyFill="1" applyBorder="1" applyAlignment="1">
      <alignment horizontal="center" vertical="center"/>
    </xf>
    <xf numFmtId="0" fontId="43" fillId="0" borderId="67" xfId="1" applyFont="1" applyBorder="1" applyAlignment="1">
      <alignment horizontal="center" vertical="center"/>
    </xf>
    <xf numFmtId="0" fontId="43" fillId="0" borderId="0" xfId="1" applyFont="1" applyAlignment="1">
      <alignment horizontal="center" vertical="center"/>
    </xf>
    <xf numFmtId="0" fontId="43" fillId="0" borderId="72" xfId="1" applyFont="1" applyBorder="1" applyAlignment="1">
      <alignment horizontal="center" vertical="center"/>
    </xf>
    <xf numFmtId="0" fontId="46" fillId="0" borderId="57" xfId="1" applyFont="1" applyBorder="1" applyAlignment="1">
      <alignment horizontal="center" vertical="center"/>
    </xf>
    <xf numFmtId="0" fontId="43" fillId="0" borderId="57" xfId="1" applyFont="1" applyBorder="1" applyAlignment="1">
      <alignment horizontal="center" vertical="center"/>
    </xf>
    <xf numFmtId="0" fontId="48" fillId="0" borderId="199" xfId="1" applyFont="1" applyBorder="1" applyAlignment="1">
      <alignment horizontal="center"/>
    </xf>
    <xf numFmtId="0" fontId="48" fillId="0" borderId="200" xfId="1" applyFont="1" applyBorder="1" applyAlignment="1">
      <alignment horizontal="center"/>
    </xf>
    <xf numFmtId="0" fontId="48" fillId="0" borderId="200" xfId="1" applyFont="1" applyBorder="1" applyAlignment="1"/>
    <xf numFmtId="0" fontId="48" fillId="0" borderId="82" xfId="1" applyFont="1" applyBorder="1" applyAlignment="1">
      <alignment horizontal="center"/>
    </xf>
    <xf numFmtId="0" fontId="48" fillId="0" borderId="84" xfId="1" applyFont="1" applyBorder="1" applyAlignment="1">
      <alignment horizontal="center"/>
    </xf>
    <xf numFmtId="0" fontId="48" fillId="0" borderId="84" xfId="1" applyFont="1" applyBorder="1" applyAlignment="1"/>
    <xf numFmtId="0" fontId="48" fillId="0" borderId="84" xfId="1" applyFont="1" applyBorder="1"/>
    <xf numFmtId="0" fontId="43" fillId="0" borderId="84" xfId="1" applyFont="1" applyBorder="1" applyAlignment="1">
      <alignment horizontal="center" vertical="center"/>
    </xf>
    <xf numFmtId="0" fontId="43" fillId="0" borderId="82" xfId="1" applyFont="1" applyBorder="1" applyAlignment="1">
      <alignment vertical="center"/>
    </xf>
    <xf numFmtId="0" fontId="43" fillId="0" borderId="84" xfId="1" applyFont="1" applyBorder="1" applyAlignment="1">
      <alignment vertical="center"/>
    </xf>
    <xf numFmtId="0" fontId="43" fillId="0" borderId="155" xfId="1" applyFont="1" applyBorder="1" applyAlignment="1">
      <alignment vertical="center"/>
    </xf>
    <xf numFmtId="0" fontId="43" fillId="0" borderId="128" xfId="1" applyFont="1" applyBorder="1" applyAlignment="1">
      <alignment horizontal="center" vertical="center"/>
    </xf>
    <xf numFmtId="0" fontId="43" fillId="0" borderId="128" xfId="1" applyFont="1" applyBorder="1" applyAlignment="1">
      <alignment vertical="center"/>
    </xf>
    <xf numFmtId="0" fontId="48" fillId="0" borderId="249" xfId="1" applyFont="1" applyBorder="1" applyAlignment="1">
      <alignment vertical="center"/>
    </xf>
    <xf numFmtId="0" fontId="48" fillId="0" borderId="80" xfId="1" applyFont="1" applyBorder="1" applyAlignment="1">
      <alignment vertical="center"/>
    </xf>
    <xf numFmtId="0" fontId="43" fillId="11" borderId="0" xfId="1" applyFont="1" applyFill="1" applyAlignment="1">
      <alignment vertical="center"/>
    </xf>
    <xf numFmtId="0" fontId="43" fillId="11" borderId="0" xfId="1" applyFont="1" applyFill="1" applyAlignment="1">
      <alignment horizontal="center" vertical="center"/>
    </xf>
    <xf numFmtId="0" fontId="43" fillId="12" borderId="64" xfId="1" applyFont="1" applyFill="1" applyBorder="1" applyAlignment="1">
      <alignment horizontal="center" vertical="center"/>
    </xf>
    <xf numFmtId="0" fontId="43" fillId="11" borderId="67" xfId="1" applyFont="1" applyFill="1" applyBorder="1" applyAlignment="1">
      <alignment horizontal="center" vertical="center"/>
    </xf>
    <xf numFmtId="0" fontId="43" fillId="11" borderId="72" xfId="1" applyFont="1" applyFill="1" applyBorder="1" applyAlignment="1">
      <alignment horizontal="center" vertical="center"/>
    </xf>
    <xf numFmtId="0" fontId="49" fillId="0" borderId="84" xfId="1" applyFont="1" applyBorder="1" applyAlignment="1">
      <alignment horizontal="center"/>
    </xf>
    <xf numFmtId="0" fontId="49" fillId="0" borderId="84" xfId="1" applyFont="1" applyBorder="1" applyAlignment="1"/>
    <xf numFmtId="0" fontId="50" fillId="0" borderId="82" xfId="1" applyFont="1" applyBorder="1" applyAlignment="1">
      <alignment horizontal="center"/>
    </xf>
    <xf numFmtId="0" fontId="50" fillId="0" borderId="84" xfId="1" applyFont="1" applyBorder="1" applyAlignment="1">
      <alignment horizontal="center"/>
    </xf>
    <xf numFmtId="0" fontId="50" fillId="0" borderId="84" xfId="1" applyFont="1" applyBorder="1" applyAlignment="1"/>
    <xf numFmtId="0" fontId="50" fillId="0" borderId="84" xfId="1" applyFont="1" applyBorder="1"/>
    <xf numFmtId="0" fontId="52" fillId="0" borderId="84" xfId="1" applyFont="1" applyBorder="1" applyAlignment="1">
      <alignment horizontal="center"/>
    </xf>
    <xf numFmtId="0" fontId="54" fillId="0" borderId="84" xfId="1" applyFont="1" applyBorder="1" applyAlignment="1">
      <alignment horizontal="center"/>
    </xf>
    <xf numFmtId="0" fontId="50" fillId="0" borderId="82" xfId="1" applyFont="1" applyBorder="1" applyAlignment="1">
      <alignment vertical="center"/>
    </xf>
    <xf numFmtId="0" fontId="50" fillId="0" borderId="84" xfId="1" applyFont="1" applyBorder="1" applyAlignment="1">
      <alignment horizontal="center" vertical="center"/>
    </xf>
    <xf numFmtId="0" fontId="50" fillId="0" borderId="84" xfId="1" applyFont="1" applyBorder="1" applyAlignment="1">
      <alignment vertical="center"/>
    </xf>
    <xf numFmtId="0" fontId="50" fillId="0" borderId="155" xfId="1" applyFont="1" applyBorder="1" applyAlignment="1">
      <alignment vertical="center"/>
    </xf>
    <xf numFmtId="0" fontId="50" fillId="0" borderId="128" xfId="1" applyFont="1" applyBorder="1" applyAlignment="1">
      <alignment horizontal="center" vertical="center"/>
    </xf>
    <xf numFmtId="0" fontId="50" fillId="0" borderId="128" xfId="1" applyFont="1" applyBorder="1" applyAlignment="1">
      <alignment vertical="center"/>
    </xf>
    <xf numFmtId="0" fontId="59" fillId="0" borderId="84" xfId="1" applyFont="1" applyBorder="1" applyAlignment="1">
      <alignment horizontal="center"/>
    </xf>
    <xf numFmtId="0" fontId="59" fillId="0" borderId="84" xfId="1" applyFont="1" applyBorder="1" applyAlignment="1"/>
    <xf numFmtId="0" fontId="43" fillId="0" borderId="0" xfId="1" applyFont="1" applyBorder="1" applyAlignment="1">
      <alignment vertical="center"/>
    </xf>
    <xf numFmtId="0" fontId="61" fillId="0" borderId="84" xfId="1" applyFont="1" applyBorder="1"/>
    <xf numFmtId="0" fontId="62" fillId="0" borderId="0" xfId="0" applyFont="1">
      <alignment vertical="center"/>
    </xf>
    <xf numFmtId="0" fontId="63" fillId="0" borderId="0" xfId="0" applyFont="1" applyBorder="1">
      <alignment vertical="center"/>
    </xf>
    <xf numFmtId="0" fontId="63" fillId="0" borderId="0" xfId="0" applyFont="1">
      <alignment vertical="center"/>
    </xf>
    <xf numFmtId="0" fontId="63" fillId="0" borderId="1" xfId="0" applyFont="1" applyBorder="1">
      <alignment vertical="center"/>
    </xf>
    <xf numFmtId="176" fontId="63" fillId="0" borderId="0" xfId="0" applyNumberFormat="1" applyFont="1">
      <alignment vertical="center"/>
    </xf>
    <xf numFmtId="0" fontId="67" fillId="0" borderId="0" xfId="0" applyFont="1" applyBorder="1">
      <alignment vertical="center"/>
    </xf>
    <xf numFmtId="0" fontId="63" fillId="0" borderId="2" xfId="0" applyFont="1" applyBorder="1">
      <alignment vertical="center"/>
    </xf>
    <xf numFmtId="0" fontId="66" fillId="0" borderId="0" xfId="0" applyFont="1" applyBorder="1" applyAlignment="1">
      <alignment vertical="center"/>
    </xf>
    <xf numFmtId="0" fontId="63" fillId="0" borderId="0" xfId="0" applyFont="1" applyBorder="1" applyAlignment="1">
      <alignment vertical="center"/>
    </xf>
    <xf numFmtId="0" fontId="69" fillId="0" borderId="0" xfId="0" applyFont="1" applyBorder="1" applyAlignment="1">
      <alignment vertical="center"/>
    </xf>
    <xf numFmtId="0" fontId="6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3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0" fillId="0" borderId="0" xfId="0" applyFont="1" applyBorder="1">
      <alignment vertical="center"/>
    </xf>
    <xf numFmtId="0" fontId="70" fillId="0" borderId="0" xfId="0" applyFont="1">
      <alignment vertical="center"/>
    </xf>
    <xf numFmtId="0" fontId="70" fillId="0" borderId="1" xfId="0" applyFont="1" applyBorder="1">
      <alignment vertical="center"/>
    </xf>
    <xf numFmtId="176" fontId="70" fillId="0" borderId="0" xfId="0" applyNumberFormat="1" applyFont="1">
      <alignment vertical="center"/>
    </xf>
    <xf numFmtId="0" fontId="74" fillId="0" borderId="0" xfId="0" applyFont="1" applyBorder="1">
      <alignment vertical="center"/>
    </xf>
    <xf numFmtId="0" fontId="70" fillId="0" borderId="2" xfId="0" applyFont="1" applyBorder="1">
      <alignment vertical="center"/>
    </xf>
    <xf numFmtId="0" fontId="76" fillId="0" borderId="0" xfId="0" applyFont="1" applyBorder="1">
      <alignment vertical="center"/>
    </xf>
    <xf numFmtId="0" fontId="70" fillId="0" borderId="0" xfId="0" applyFont="1" applyBorder="1" applyAlignment="1">
      <alignment vertical="center"/>
    </xf>
    <xf numFmtId="0" fontId="77" fillId="0" borderId="0" xfId="0" applyFont="1">
      <alignment vertical="center"/>
    </xf>
    <xf numFmtId="0" fontId="77" fillId="0" borderId="0" xfId="0" applyFont="1" applyBorder="1">
      <alignment vertical="center"/>
    </xf>
    <xf numFmtId="49" fontId="70" fillId="0" borderId="0" xfId="0" applyNumberFormat="1" applyFont="1" applyBorder="1" applyAlignment="1">
      <alignment vertical="center"/>
    </xf>
    <xf numFmtId="0" fontId="78" fillId="0" borderId="0" xfId="0" applyFont="1" applyBorder="1" applyAlignment="1">
      <alignment vertical="center"/>
    </xf>
    <xf numFmtId="0" fontId="70" fillId="0" borderId="0" xfId="0" quotePrefix="1" applyFont="1" applyBorder="1" applyAlignment="1">
      <alignment vertical="center"/>
    </xf>
    <xf numFmtId="0" fontId="78" fillId="0" borderId="0" xfId="0" applyFont="1">
      <alignment vertical="center"/>
    </xf>
    <xf numFmtId="0" fontId="73" fillId="0" borderId="0" xfId="0" applyFont="1" applyBorder="1" applyAlignment="1">
      <alignment vertical="center"/>
    </xf>
    <xf numFmtId="0" fontId="78" fillId="0" borderId="0" xfId="0" applyFont="1" applyBorder="1">
      <alignment vertical="center"/>
    </xf>
    <xf numFmtId="0" fontId="70" fillId="0" borderId="0" xfId="0" applyFont="1" applyFill="1" applyBorder="1" applyAlignment="1">
      <alignment vertical="center"/>
    </xf>
    <xf numFmtId="0" fontId="77" fillId="0" borderId="0" xfId="0" applyFont="1" applyFill="1" applyBorder="1">
      <alignment vertical="center"/>
    </xf>
    <xf numFmtId="0" fontId="70" fillId="0" borderId="0" xfId="0" applyFont="1" applyFill="1" applyBorder="1">
      <alignment vertical="center"/>
    </xf>
    <xf numFmtId="0" fontId="77" fillId="0" borderId="0" xfId="0" applyFont="1" applyBorder="1" applyAlignment="1">
      <alignment vertical="center"/>
    </xf>
    <xf numFmtId="0" fontId="73" fillId="0" borderId="0" xfId="0" applyFont="1" applyBorder="1">
      <alignment vertical="center"/>
    </xf>
    <xf numFmtId="0" fontId="76" fillId="0" borderId="0" xfId="0" applyFont="1" applyBorder="1" applyAlignment="1">
      <alignment vertical="center"/>
    </xf>
    <xf numFmtId="0" fontId="76" fillId="0" borderId="0" xfId="0" applyFont="1">
      <alignment vertical="center"/>
    </xf>
    <xf numFmtId="0" fontId="11" fillId="0" borderId="224" xfId="0" applyFont="1" applyFill="1" applyBorder="1" applyAlignment="1">
      <alignment vertical="center"/>
    </xf>
    <xf numFmtId="0" fontId="3" fillId="0" borderId="224" xfId="0" applyFont="1" applyBorder="1" applyAlignment="1">
      <alignment vertical="center"/>
    </xf>
    <xf numFmtId="0" fontId="3" fillId="0" borderId="224" xfId="0" applyFont="1" applyFill="1" applyBorder="1" applyAlignment="1">
      <alignment vertical="center"/>
    </xf>
    <xf numFmtId="182" fontId="12" fillId="0" borderId="0" xfId="1" applyNumberFormat="1" applyFont="1" applyFill="1" applyBorder="1" applyAlignment="1">
      <alignment vertical="center"/>
    </xf>
    <xf numFmtId="182" fontId="12" fillId="0" borderId="224" xfId="1" applyNumberFormat="1" applyFont="1" applyFill="1" applyBorder="1" applyAlignment="1">
      <alignment vertical="center"/>
    </xf>
    <xf numFmtId="0" fontId="12" fillId="0" borderId="224" xfId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14" fontId="25" fillId="0" borderId="5" xfId="0" applyNumberFormat="1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177" fontId="32" fillId="0" borderId="13" xfId="0" applyNumberFormat="1" applyFont="1" applyBorder="1" applyAlignment="1">
      <alignment horizontal="center" vertical="center"/>
    </xf>
    <xf numFmtId="177" fontId="32" fillId="0" borderId="14" xfId="0" applyNumberFormat="1" applyFont="1" applyBorder="1" applyAlignment="1">
      <alignment horizontal="center" vertical="center"/>
    </xf>
    <xf numFmtId="177" fontId="32" fillId="0" borderId="15" xfId="0" applyNumberFormat="1" applyFont="1" applyBorder="1" applyAlignment="1">
      <alignment horizontal="center" vertical="center"/>
    </xf>
    <xf numFmtId="0" fontId="32" fillId="0" borderId="13" xfId="0" applyFont="1" applyBorder="1" applyAlignment="1">
      <alignment horizontal="left" vertical="center" indent="1"/>
    </xf>
    <xf numFmtId="0" fontId="32" fillId="0" borderId="14" xfId="0" applyFont="1" applyBorder="1" applyAlignment="1">
      <alignment horizontal="left" vertical="center" indent="1"/>
    </xf>
    <xf numFmtId="0" fontId="32" fillId="0" borderId="15" xfId="0" applyFont="1" applyBorder="1" applyAlignment="1">
      <alignment horizontal="left" vertical="center" indent="1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209" xfId="0" applyFont="1" applyBorder="1" applyAlignment="1">
      <alignment horizontal="center" vertical="center"/>
    </xf>
    <xf numFmtId="0" fontId="25" fillId="0" borderId="210" xfId="0" applyFont="1" applyBorder="1" applyAlignment="1">
      <alignment horizontal="center" vertical="center"/>
    </xf>
    <xf numFmtId="0" fontId="25" fillId="0" borderId="211" xfId="0" applyFont="1" applyBorder="1" applyAlignment="1">
      <alignment horizontal="center" vertical="center"/>
    </xf>
    <xf numFmtId="177" fontId="28" fillId="0" borderId="13" xfId="0" applyNumberFormat="1" applyFont="1" applyBorder="1" applyAlignment="1">
      <alignment horizontal="center" vertical="center"/>
    </xf>
    <xf numFmtId="177" fontId="28" fillId="0" borderId="14" xfId="0" applyNumberFormat="1" applyFont="1" applyBorder="1" applyAlignment="1">
      <alignment horizontal="center" vertical="center"/>
    </xf>
    <xf numFmtId="177" fontId="28" fillId="0" borderId="15" xfId="0" applyNumberFormat="1" applyFont="1" applyBorder="1" applyAlignment="1">
      <alignment horizontal="center" vertical="center"/>
    </xf>
    <xf numFmtId="0" fontId="30" fillId="0" borderId="209" xfId="0" applyFont="1" applyBorder="1" applyAlignment="1">
      <alignment horizontal="center" vertical="center"/>
    </xf>
    <xf numFmtId="0" fontId="31" fillId="0" borderId="210" xfId="0" applyFont="1" applyBorder="1" applyAlignment="1">
      <alignment horizontal="center" vertical="center"/>
    </xf>
    <xf numFmtId="0" fontId="31" fillId="0" borderId="211" xfId="0" applyFont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0" fontId="34" fillId="0" borderId="28" xfId="0" applyFont="1" applyBorder="1" applyAlignment="1">
      <alignment horizontal="center"/>
    </xf>
    <xf numFmtId="0" fontId="34" fillId="0" borderId="29" xfId="0" applyFont="1" applyBorder="1" applyAlignment="1">
      <alignment horizontal="center"/>
    </xf>
    <xf numFmtId="0" fontId="34" fillId="0" borderId="30" xfId="0" applyFont="1" applyBorder="1" applyAlignment="1">
      <alignment horizontal="center"/>
    </xf>
    <xf numFmtId="0" fontId="34" fillId="0" borderId="31" xfId="0" applyFont="1" applyBorder="1" applyAlignment="1">
      <alignment horizontal="center"/>
    </xf>
    <xf numFmtId="0" fontId="36" fillId="0" borderId="5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14" fontId="25" fillId="0" borderId="13" xfId="0" applyNumberFormat="1" applyFont="1" applyBorder="1" applyAlignment="1">
      <alignment horizontal="center" vertical="center"/>
    </xf>
    <xf numFmtId="14" fontId="25" fillId="0" borderId="14" xfId="0" applyNumberFormat="1" applyFont="1" applyBorder="1" applyAlignment="1">
      <alignment horizontal="center" vertical="center"/>
    </xf>
    <xf numFmtId="14" fontId="25" fillId="0" borderId="216" xfId="0" applyNumberFormat="1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14" fontId="33" fillId="0" borderId="12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77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left" vertical="center" indent="1"/>
    </xf>
    <xf numFmtId="0" fontId="33" fillId="0" borderId="13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177" fontId="33" fillId="0" borderId="13" xfId="0" applyNumberFormat="1" applyFont="1" applyBorder="1" applyAlignment="1">
      <alignment horizontal="center" vertical="center"/>
    </xf>
    <xf numFmtId="177" fontId="33" fillId="0" borderId="14" xfId="0" applyNumberFormat="1" applyFont="1" applyBorder="1" applyAlignment="1">
      <alignment horizontal="center" vertical="center"/>
    </xf>
    <xf numFmtId="177" fontId="33" fillId="0" borderId="15" xfId="0" applyNumberFormat="1" applyFont="1" applyBorder="1" applyAlignment="1">
      <alignment horizontal="center" vertical="center"/>
    </xf>
    <xf numFmtId="0" fontId="33" fillId="0" borderId="13" xfId="0" applyFont="1" applyBorder="1" applyAlignment="1">
      <alignment horizontal="left" vertical="center" indent="1"/>
    </xf>
    <xf numFmtId="0" fontId="33" fillId="0" borderId="14" xfId="0" applyFont="1" applyBorder="1" applyAlignment="1">
      <alignment horizontal="left" vertical="center" indent="1"/>
    </xf>
    <xf numFmtId="0" fontId="33" fillId="0" borderId="15" xfId="0" applyFont="1" applyBorder="1" applyAlignment="1">
      <alignment horizontal="left" vertical="center" indent="1"/>
    </xf>
    <xf numFmtId="0" fontId="33" fillId="0" borderId="4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40" fillId="0" borderId="0" xfId="0" applyFont="1" applyBorder="1" applyAlignment="1">
      <alignment horizontal="left" vertical="center" indent="1"/>
    </xf>
    <xf numFmtId="0" fontId="39" fillId="0" borderId="0" xfId="0" applyFont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33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3" fillId="0" borderId="212" xfId="0" applyFont="1" applyBorder="1" applyAlignment="1">
      <alignment horizontal="center" vertical="center"/>
    </xf>
    <xf numFmtId="0" fontId="33" fillId="0" borderId="224" xfId="0" applyFont="1" applyBorder="1" applyAlignment="1">
      <alignment horizontal="center" vertical="center"/>
    </xf>
    <xf numFmtId="0" fontId="33" fillId="0" borderId="213" xfId="0" applyFont="1" applyBorder="1" applyAlignment="1">
      <alignment horizontal="center" vertical="center"/>
    </xf>
    <xf numFmtId="0" fontId="33" fillId="0" borderId="209" xfId="0" applyFont="1" applyBorder="1" applyAlignment="1">
      <alignment horizontal="center" vertical="center"/>
    </xf>
    <xf numFmtId="0" fontId="33" fillId="0" borderId="210" xfId="0" applyFont="1" applyBorder="1" applyAlignment="1">
      <alignment horizontal="center" vertical="center"/>
    </xf>
    <xf numFmtId="0" fontId="33" fillId="0" borderId="211" xfId="0" applyFont="1" applyBorder="1" applyAlignment="1">
      <alignment horizontal="center" vertical="center"/>
    </xf>
    <xf numFmtId="0" fontId="42" fillId="0" borderId="212" xfId="0" applyFont="1" applyBorder="1" applyAlignment="1">
      <alignment horizontal="center" vertical="center"/>
    </xf>
    <xf numFmtId="0" fontId="42" fillId="0" borderId="224" xfId="0" applyFont="1" applyBorder="1" applyAlignment="1">
      <alignment horizontal="center" vertical="center"/>
    </xf>
    <xf numFmtId="0" fontId="42" fillId="0" borderId="213" xfId="0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24" xfId="0" applyFont="1" applyBorder="1" applyAlignment="1">
      <alignment horizontal="center" vertical="center"/>
    </xf>
    <xf numFmtId="0" fontId="42" fillId="0" borderId="209" xfId="0" applyFont="1" applyBorder="1" applyAlignment="1">
      <alignment horizontal="center" vertical="center"/>
    </xf>
    <xf numFmtId="0" fontId="42" fillId="0" borderId="210" xfId="0" applyFont="1" applyBorder="1" applyAlignment="1">
      <alignment horizontal="center" vertical="center"/>
    </xf>
    <xf numFmtId="0" fontId="42" fillId="0" borderId="211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63" fillId="0" borderId="33" xfId="0" applyFont="1" applyBorder="1" applyAlignment="1">
      <alignment horizontal="left" vertical="center" indent="1"/>
    </xf>
    <xf numFmtId="0" fontId="63" fillId="0" borderId="0" xfId="0" applyFont="1" applyBorder="1" applyAlignment="1">
      <alignment horizontal="left" vertical="center" indent="1"/>
    </xf>
    <xf numFmtId="0" fontId="63" fillId="0" borderId="24" xfId="0" applyFont="1" applyBorder="1" applyAlignment="1">
      <alignment horizontal="left" vertical="center" indent="1"/>
    </xf>
    <xf numFmtId="0" fontId="63" fillId="0" borderId="33" xfId="0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63" fillId="0" borderId="24" xfId="0" applyFont="1" applyBorder="1" applyAlignment="1">
      <alignment horizontal="center" vertical="center"/>
    </xf>
    <xf numFmtId="0" fontId="69" fillId="0" borderId="33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3" fillId="0" borderId="19" xfId="0" applyFont="1" applyBorder="1" applyAlignment="1">
      <alignment horizontal="left" vertical="center" indent="1"/>
    </xf>
    <xf numFmtId="0" fontId="63" fillId="0" borderId="2" xfId="0" applyFont="1" applyBorder="1" applyAlignment="1">
      <alignment horizontal="left" vertical="center" indent="1"/>
    </xf>
    <xf numFmtId="0" fontId="63" fillId="0" borderId="20" xfId="0" applyFont="1" applyBorder="1" applyAlignment="1">
      <alignment horizontal="left" vertical="center" indent="1"/>
    </xf>
    <xf numFmtId="0" fontId="63" fillId="0" borderId="19" xfId="0" applyFont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  <xf numFmtId="0" fontId="63" fillId="0" borderId="20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" xfId="0" applyFont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3" fillId="0" borderId="7" xfId="0" applyFont="1" applyBorder="1" applyAlignment="1">
      <alignment horizontal="center" vertical="center"/>
    </xf>
    <xf numFmtId="0" fontId="63" fillId="0" borderId="33" xfId="0" quotePrefix="1" applyFont="1" applyBorder="1" applyAlignment="1">
      <alignment horizontal="left" vertical="center" indent="1"/>
    </xf>
    <xf numFmtId="0" fontId="63" fillId="0" borderId="0" xfId="0" quotePrefix="1" applyFont="1" applyBorder="1" applyAlignment="1">
      <alignment horizontal="left" vertical="center" indent="1"/>
    </xf>
    <xf numFmtId="0" fontId="63" fillId="0" borderId="24" xfId="0" quotePrefix="1" applyFont="1" applyBorder="1" applyAlignment="1">
      <alignment horizontal="left" vertical="center" indent="1"/>
    </xf>
    <xf numFmtId="0" fontId="63" fillId="0" borderId="33" xfId="0" quotePrefix="1" applyFont="1" applyBorder="1" applyAlignment="1">
      <alignment horizontal="left" vertical="center" indent="2"/>
    </xf>
    <xf numFmtId="0" fontId="63" fillId="0" borderId="0" xfId="0" quotePrefix="1" applyFont="1" applyBorder="1" applyAlignment="1">
      <alignment horizontal="left" vertical="center" indent="2"/>
    </xf>
    <xf numFmtId="0" fontId="63" fillId="0" borderId="24" xfId="0" quotePrefix="1" applyFont="1" applyBorder="1" applyAlignment="1">
      <alignment horizontal="left" vertical="center" indent="2"/>
    </xf>
    <xf numFmtId="0" fontId="63" fillId="0" borderId="33" xfId="0" applyFont="1" applyBorder="1" applyAlignment="1">
      <alignment horizontal="left" vertical="center" indent="2"/>
    </xf>
    <xf numFmtId="0" fontId="63" fillId="0" borderId="0" xfId="0" applyFont="1" applyBorder="1" applyAlignment="1">
      <alignment horizontal="left" vertical="center" indent="2"/>
    </xf>
    <xf numFmtId="0" fontId="63" fillId="0" borderId="24" xfId="0" applyFont="1" applyBorder="1" applyAlignment="1">
      <alignment horizontal="left" vertical="center" indent="2"/>
    </xf>
    <xf numFmtId="0" fontId="63" fillId="0" borderId="220" xfId="0" applyFont="1" applyBorder="1" applyAlignment="1">
      <alignment horizontal="center" vertical="center"/>
    </xf>
    <xf numFmtId="0" fontId="63" fillId="0" borderId="5" xfId="0" applyFont="1" applyBorder="1" applyAlignment="1">
      <alignment horizontal="center" vertical="center"/>
    </xf>
    <xf numFmtId="0" fontId="63" fillId="0" borderId="15" xfId="0" applyFont="1" applyBorder="1" applyAlignment="1">
      <alignment horizontal="center" vertical="center"/>
    </xf>
    <xf numFmtId="0" fontId="63" fillId="0" borderId="12" xfId="0" applyFont="1" applyBorder="1" applyAlignment="1">
      <alignment horizontal="center" vertical="center"/>
    </xf>
    <xf numFmtId="0" fontId="63" fillId="0" borderId="22" xfId="0" applyFont="1" applyBorder="1" applyAlignment="1">
      <alignment horizontal="center" vertical="center"/>
    </xf>
    <xf numFmtId="0" fontId="63" fillId="0" borderId="18" xfId="0" applyFont="1" applyBorder="1" applyAlignment="1">
      <alignment horizontal="center" vertical="center"/>
    </xf>
    <xf numFmtId="0" fontId="63" fillId="0" borderId="27" xfId="0" applyFont="1" applyBorder="1" applyAlignment="1">
      <alignment horizontal="center" vertical="center"/>
    </xf>
    <xf numFmtId="0" fontId="63" fillId="0" borderId="6" xfId="0" applyFont="1" applyBorder="1" applyAlignment="1">
      <alignment horizontal="center" vertical="center"/>
    </xf>
    <xf numFmtId="0" fontId="63" fillId="0" borderId="29" xfId="0" applyFont="1" applyBorder="1" applyAlignment="1">
      <alignment horizontal="center" vertical="center"/>
    </xf>
    <xf numFmtId="0" fontId="63" fillId="0" borderId="31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64" fillId="0" borderId="26" xfId="0" applyFont="1" applyBorder="1" applyAlignment="1">
      <alignment horizontal="center"/>
    </xf>
    <xf numFmtId="0" fontId="64" fillId="0" borderId="27" xfId="0" applyFont="1" applyBorder="1" applyAlignment="1">
      <alignment horizontal="center"/>
    </xf>
    <xf numFmtId="0" fontId="64" fillId="0" borderId="28" xfId="0" applyFont="1" applyBorder="1" applyAlignment="1">
      <alignment horizontal="center"/>
    </xf>
    <xf numFmtId="0" fontId="64" fillId="0" borderId="29" xfId="0" applyFont="1" applyBorder="1" applyAlignment="1">
      <alignment horizontal="center"/>
    </xf>
    <xf numFmtId="0" fontId="64" fillId="0" borderId="30" xfId="0" applyFont="1" applyBorder="1" applyAlignment="1">
      <alignment horizontal="center"/>
    </xf>
    <xf numFmtId="0" fontId="64" fillId="0" borderId="31" xfId="0" applyFont="1" applyBorder="1" applyAlignment="1">
      <alignment horizontal="center"/>
    </xf>
    <xf numFmtId="0" fontId="65" fillId="0" borderId="6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5" fillId="0" borderId="7" xfId="0" applyFont="1" applyBorder="1" applyAlignment="1">
      <alignment horizontal="center" vertical="center"/>
    </xf>
    <xf numFmtId="0" fontId="65" fillId="0" borderId="33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65" fillId="0" borderId="24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7" fillId="0" borderId="5" xfId="0" applyFont="1" applyBorder="1" applyAlignment="1">
      <alignment horizontal="center" vertical="center"/>
    </xf>
    <xf numFmtId="0" fontId="67" fillId="0" borderId="10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63" fillId="0" borderId="225" xfId="0" applyFont="1" applyBorder="1" applyAlignment="1">
      <alignment horizontal="center" vertical="center"/>
    </xf>
    <xf numFmtId="0" fontId="63" fillId="0" borderId="226" xfId="0" applyFont="1" applyBorder="1" applyAlignment="1">
      <alignment horizontal="center" vertical="center"/>
    </xf>
    <xf numFmtId="0" fontId="63" fillId="0" borderId="258" xfId="0" applyFont="1" applyBorder="1" applyAlignment="1">
      <alignment horizontal="center" vertical="center"/>
    </xf>
    <xf numFmtId="0" fontId="63" fillId="0" borderId="259" xfId="0" applyFont="1" applyBorder="1" applyAlignment="1">
      <alignment horizontal="center" vertical="center"/>
    </xf>
    <xf numFmtId="0" fontId="63" fillId="0" borderId="227" xfId="0" applyFont="1" applyBorder="1" applyAlignment="1">
      <alignment horizontal="center" vertical="center"/>
    </xf>
    <xf numFmtId="0" fontId="63" fillId="0" borderId="228" xfId="0" applyFont="1" applyBorder="1" applyAlignment="1">
      <alignment horizontal="left" vertical="center" indent="1"/>
    </xf>
    <xf numFmtId="0" fontId="63" fillId="0" borderId="229" xfId="0" applyFont="1" applyBorder="1" applyAlignment="1">
      <alignment horizontal="left" vertical="center" indent="1"/>
    </xf>
    <xf numFmtId="0" fontId="63" fillId="0" borderId="260" xfId="0" applyFont="1" applyBorder="1" applyAlignment="1">
      <alignment horizontal="left" vertical="center" indent="1"/>
    </xf>
    <xf numFmtId="0" fontId="63" fillId="0" borderId="261" xfId="0" applyFont="1" applyBorder="1" applyAlignment="1">
      <alignment horizontal="center" vertical="center"/>
    </xf>
    <xf numFmtId="0" fontId="63" fillId="0" borderId="229" xfId="0" applyFont="1" applyBorder="1" applyAlignment="1">
      <alignment horizontal="center" vertical="center"/>
    </xf>
    <xf numFmtId="0" fontId="63" fillId="0" borderId="230" xfId="0" applyFont="1" applyBorder="1" applyAlignment="1">
      <alignment horizontal="center" vertical="center"/>
    </xf>
    <xf numFmtId="0" fontId="63" fillId="0" borderId="16" xfId="0" applyFont="1" applyBorder="1" applyAlignment="1">
      <alignment horizontal="center" vertical="center"/>
    </xf>
    <xf numFmtId="14" fontId="63" fillId="0" borderId="12" xfId="0" applyNumberFormat="1" applyFont="1" applyBorder="1" applyAlignment="1">
      <alignment horizontal="center" vertical="center"/>
    </xf>
    <xf numFmtId="14" fontId="63" fillId="0" borderId="16" xfId="0" applyNumberFormat="1" applyFont="1" applyBorder="1" applyAlignment="1">
      <alignment horizontal="center" vertical="center"/>
    </xf>
    <xf numFmtId="0" fontId="66" fillId="0" borderId="18" xfId="0" applyFont="1" applyBorder="1" applyAlignment="1">
      <alignment horizontal="center" vertical="center"/>
    </xf>
    <xf numFmtId="0" fontId="68" fillId="0" borderId="21" xfId="0" applyFont="1" applyBorder="1" applyAlignment="1">
      <alignment horizontal="center" vertical="center"/>
    </xf>
    <xf numFmtId="0" fontId="68" fillId="0" borderId="22" xfId="0" applyFont="1" applyBorder="1" applyAlignment="1">
      <alignment horizontal="center" vertical="center"/>
    </xf>
    <xf numFmtId="0" fontId="66" fillId="0" borderId="21" xfId="0" applyFont="1" applyBorder="1" applyAlignment="1">
      <alignment horizontal="center" vertical="center"/>
    </xf>
    <xf numFmtId="0" fontId="66" fillId="0" borderId="22" xfId="0" applyFont="1" applyBorder="1" applyAlignment="1">
      <alignment horizontal="center" vertical="center"/>
    </xf>
    <xf numFmtId="0" fontId="68" fillId="0" borderId="34" xfId="0" applyFont="1" applyBorder="1" applyAlignment="1">
      <alignment horizontal="center" vertical="center"/>
    </xf>
    <xf numFmtId="31" fontId="63" fillId="0" borderId="8" xfId="0" applyNumberFormat="1" applyFont="1" applyBorder="1" applyAlignment="1">
      <alignment horizontal="left" vertical="center" indent="1"/>
    </xf>
    <xf numFmtId="0" fontId="63" fillId="0" borderId="9" xfId="0" applyFont="1" applyBorder="1" applyAlignment="1">
      <alignment horizontal="left" vertical="center" indent="1"/>
    </xf>
    <xf numFmtId="0" fontId="63" fillId="0" borderId="220" xfId="0" applyFont="1" applyBorder="1" applyAlignment="1">
      <alignment horizontal="left" vertical="center" indent="1"/>
    </xf>
    <xf numFmtId="0" fontId="63" fillId="0" borderId="8" xfId="0" applyFont="1" applyBorder="1" applyAlignment="1">
      <alignment horizontal="center" vertical="center"/>
    </xf>
    <xf numFmtId="0" fontId="63" fillId="0" borderId="9" xfId="0" applyFont="1" applyBorder="1" applyAlignment="1">
      <alignment horizontal="center" vertical="center"/>
    </xf>
    <xf numFmtId="0" fontId="63" fillId="0" borderId="18" xfId="0" applyFont="1" applyBorder="1" applyAlignment="1">
      <alignment horizontal="left" vertical="center" indent="1"/>
    </xf>
    <xf numFmtId="0" fontId="63" fillId="0" borderId="21" xfId="0" applyFont="1" applyBorder="1" applyAlignment="1">
      <alignment horizontal="left" vertical="center" indent="1"/>
    </xf>
    <xf numFmtId="49" fontId="63" fillId="0" borderId="27" xfId="0" applyNumberFormat="1" applyFont="1" applyBorder="1" applyAlignment="1">
      <alignment horizontal="left" vertical="center" indent="1"/>
    </xf>
    <xf numFmtId="49" fontId="63" fillId="0" borderId="6" xfId="0" applyNumberFormat="1" applyFont="1" applyBorder="1" applyAlignment="1">
      <alignment horizontal="left" vertical="center" indent="1"/>
    </xf>
    <xf numFmtId="49" fontId="63" fillId="0" borderId="29" xfId="0" applyNumberFormat="1" applyFont="1" applyBorder="1" applyAlignment="1">
      <alignment horizontal="left" vertical="center" indent="1"/>
    </xf>
    <xf numFmtId="49" fontId="63" fillId="0" borderId="33" xfId="0" applyNumberFormat="1" applyFont="1" applyBorder="1" applyAlignment="1">
      <alignment horizontal="left" vertical="center" indent="1"/>
    </xf>
    <xf numFmtId="0" fontId="69" fillId="0" borderId="8" xfId="0" applyFont="1" applyBorder="1" applyAlignment="1">
      <alignment horizontal="center" vertical="center"/>
    </xf>
    <xf numFmtId="0" fontId="69" fillId="0" borderId="9" xfId="0" applyFont="1" applyBorder="1" applyAlignment="1">
      <alignment horizontal="center" vertical="center"/>
    </xf>
    <xf numFmtId="0" fontId="63" fillId="0" borderId="212" xfId="0" applyFont="1" applyBorder="1" applyAlignment="1">
      <alignment horizontal="center" vertical="center"/>
    </xf>
    <xf numFmtId="0" fontId="63" fillId="0" borderId="224" xfId="0" applyFont="1" applyBorder="1" applyAlignment="1">
      <alignment horizontal="center" vertical="center"/>
    </xf>
    <xf numFmtId="0" fontId="63" fillId="0" borderId="213" xfId="0" applyFont="1" applyBorder="1" applyAlignment="1">
      <alignment horizontal="center" vertical="center"/>
    </xf>
    <xf numFmtId="0" fontId="69" fillId="0" borderId="212" xfId="0" applyFont="1" applyBorder="1" applyAlignment="1">
      <alignment horizontal="center" vertical="center"/>
    </xf>
    <xf numFmtId="0" fontId="69" fillId="0" borderId="224" xfId="0" applyFont="1" applyBorder="1" applyAlignment="1">
      <alignment horizontal="center" vertical="center"/>
    </xf>
    <xf numFmtId="0" fontId="63" fillId="0" borderId="8" xfId="0" applyFont="1" applyBorder="1" applyAlignment="1">
      <alignment horizontal="left" vertical="center" indent="1"/>
    </xf>
    <xf numFmtId="49" fontId="63" fillId="0" borderId="31" xfId="0" applyNumberFormat="1" applyFont="1" applyBorder="1" applyAlignment="1">
      <alignment horizontal="left" vertical="center" indent="1"/>
    </xf>
    <xf numFmtId="49" fontId="63" fillId="0" borderId="19" xfId="0" applyNumberFormat="1" applyFont="1" applyBorder="1" applyAlignment="1">
      <alignment horizontal="left" vertical="center" indent="1"/>
    </xf>
    <xf numFmtId="0" fontId="63" fillId="0" borderId="262" xfId="0" applyFont="1" applyBorder="1" applyAlignment="1">
      <alignment horizontal="left" vertical="center" indent="1"/>
    </xf>
    <xf numFmtId="0" fontId="63" fillId="0" borderId="263" xfId="0" applyFont="1" applyBorder="1" applyAlignment="1">
      <alignment horizontal="left" vertical="center" indent="1"/>
    </xf>
    <xf numFmtId="0" fontId="63" fillId="0" borderId="264" xfId="0" applyFont="1" applyBorder="1" applyAlignment="1">
      <alignment horizontal="left" vertical="center" indent="1"/>
    </xf>
    <xf numFmtId="0" fontId="63" fillId="0" borderId="13" xfId="0" applyFont="1" applyBorder="1" applyAlignment="1">
      <alignment horizontal="left" vertical="center" indent="1"/>
    </xf>
    <xf numFmtId="0" fontId="63" fillId="0" borderId="14" xfId="0" applyFont="1" applyBorder="1" applyAlignment="1">
      <alignment horizontal="left" vertical="center" indent="1"/>
    </xf>
    <xf numFmtId="0" fontId="63" fillId="0" borderId="15" xfId="0" applyFont="1" applyBorder="1" applyAlignment="1">
      <alignment horizontal="left" vertical="center" indent="1"/>
    </xf>
    <xf numFmtId="0" fontId="63" fillId="0" borderId="214" xfId="0" applyFont="1" applyBorder="1" applyAlignment="1">
      <alignment horizontal="left" vertical="center" indent="1"/>
    </xf>
    <xf numFmtId="0" fontId="63" fillId="0" borderId="22" xfId="0" applyFont="1" applyBorder="1" applyAlignment="1">
      <alignment horizontal="left" vertical="center" indent="1"/>
    </xf>
    <xf numFmtId="0" fontId="63" fillId="0" borderId="19" xfId="0" applyFont="1" applyBorder="1" applyAlignment="1">
      <alignment horizontal="left" vertical="center" indent="2"/>
    </xf>
    <xf numFmtId="0" fontId="63" fillId="0" borderId="2" xfId="0" applyFont="1" applyBorder="1" applyAlignment="1">
      <alignment horizontal="left" vertical="center" indent="2"/>
    </xf>
    <xf numFmtId="0" fontId="63" fillId="0" borderId="20" xfId="0" applyFont="1" applyBorder="1" applyAlignment="1">
      <alignment horizontal="left" vertical="center" indent="2"/>
    </xf>
    <xf numFmtId="0" fontId="66" fillId="0" borderId="13" xfId="0" applyFont="1" applyBorder="1" applyAlignment="1">
      <alignment horizontal="center" vertical="center"/>
    </xf>
    <xf numFmtId="0" fontId="66" fillId="0" borderId="14" xfId="0" applyFont="1" applyBorder="1" applyAlignment="1">
      <alignment horizontal="center" vertical="center"/>
    </xf>
    <xf numFmtId="0" fontId="66" fillId="0" borderId="15" xfId="0" applyFont="1" applyBorder="1" applyAlignment="1">
      <alignment horizontal="center" vertical="center"/>
    </xf>
    <xf numFmtId="0" fontId="63" fillId="0" borderId="13" xfId="0" applyFont="1" applyBorder="1" applyAlignment="1">
      <alignment horizontal="center" vertical="center"/>
    </xf>
    <xf numFmtId="0" fontId="63" fillId="0" borderId="14" xfId="0" applyFont="1" applyBorder="1" applyAlignment="1">
      <alignment horizontal="center" vertical="center"/>
    </xf>
    <xf numFmtId="177" fontId="63" fillId="0" borderId="13" xfId="0" applyNumberFormat="1" applyFont="1" applyBorder="1" applyAlignment="1">
      <alignment horizontal="center" vertical="center"/>
    </xf>
    <xf numFmtId="177" fontId="63" fillId="0" borderId="14" xfId="0" applyNumberFormat="1" applyFont="1" applyBorder="1" applyAlignment="1">
      <alignment horizontal="center" vertical="center"/>
    </xf>
    <xf numFmtId="177" fontId="63" fillId="0" borderId="15" xfId="0" applyNumberFormat="1" applyFont="1" applyBorder="1" applyAlignment="1">
      <alignment horizontal="center" vertical="center"/>
    </xf>
    <xf numFmtId="0" fontId="66" fillId="0" borderId="8" xfId="0" applyFont="1" applyBorder="1" applyAlignment="1">
      <alignment horizontal="center" vertical="center"/>
    </xf>
    <xf numFmtId="0" fontId="66" fillId="0" borderId="9" xfId="0" applyFont="1" applyBorder="1" applyAlignment="1">
      <alignment horizontal="center" vertical="center"/>
    </xf>
    <xf numFmtId="0" fontId="66" fillId="0" borderId="220" xfId="0" applyFont="1" applyBorder="1" applyAlignment="1">
      <alignment horizontal="center" vertical="center"/>
    </xf>
    <xf numFmtId="0" fontId="66" fillId="0" borderId="214" xfId="0" applyFont="1" applyBorder="1" applyAlignment="1">
      <alignment horizontal="center" vertical="center"/>
    </xf>
    <xf numFmtId="0" fontId="63" fillId="0" borderId="217" xfId="0" applyFont="1" applyBorder="1" applyAlignment="1">
      <alignment horizontal="center" vertical="center"/>
    </xf>
    <xf numFmtId="0" fontId="63" fillId="0" borderId="216" xfId="0" applyFont="1" applyBorder="1" applyAlignment="1">
      <alignment horizontal="center" vertical="center"/>
    </xf>
    <xf numFmtId="0" fontId="66" fillId="0" borderId="215" xfId="0" applyFont="1" applyBorder="1" applyAlignment="1">
      <alignment horizontal="center" vertical="center"/>
    </xf>
    <xf numFmtId="0" fontId="66" fillId="0" borderId="34" xfId="0" applyFont="1" applyBorder="1" applyAlignment="1">
      <alignment horizontal="center" vertical="center"/>
    </xf>
    <xf numFmtId="0" fontId="63" fillId="0" borderId="204" xfId="0" applyFont="1" applyBorder="1" applyAlignment="1">
      <alignment horizontal="center" vertical="center"/>
    </xf>
    <xf numFmtId="0" fontId="63" fillId="0" borderId="206" xfId="0" applyFont="1" applyBorder="1" applyAlignment="1">
      <alignment horizontal="center" vertical="center"/>
    </xf>
    <xf numFmtId="0" fontId="63" fillId="0" borderId="219" xfId="0" applyFont="1" applyBorder="1" applyAlignment="1">
      <alignment horizontal="center" vertical="center"/>
    </xf>
    <xf numFmtId="0" fontId="63" fillId="0" borderId="210" xfId="0" applyFont="1" applyBorder="1" applyAlignment="1">
      <alignment horizontal="center" vertical="center"/>
    </xf>
    <xf numFmtId="0" fontId="63" fillId="0" borderId="211" xfId="0" applyFont="1" applyBorder="1" applyAlignment="1">
      <alignment horizontal="center" vertical="center"/>
    </xf>
    <xf numFmtId="0" fontId="63" fillId="0" borderId="209" xfId="0" applyFont="1" applyBorder="1" applyAlignment="1">
      <alignment horizontal="center" vertical="center"/>
    </xf>
    <xf numFmtId="0" fontId="63" fillId="0" borderId="205" xfId="0" applyFont="1" applyBorder="1" applyAlignment="1">
      <alignment horizontal="center" vertical="center"/>
    </xf>
    <xf numFmtId="0" fontId="63" fillId="0" borderId="207" xfId="0" applyFont="1" applyBorder="1" applyAlignment="1">
      <alignment horizontal="center" vertical="center"/>
    </xf>
    <xf numFmtId="0" fontId="63" fillId="0" borderId="218" xfId="0" applyFont="1" applyBorder="1" applyAlignment="1">
      <alignment horizontal="center" vertical="center"/>
    </xf>
    <xf numFmtId="0" fontId="66" fillId="0" borderId="0" xfId="0" applyFont="1" applyFill="1" applyBorder="1" applyAlignment="1">
      <alignment horizontal="center" vertical="center"/>
    </xf>
    <xf numFmtId="0" fontId="63" fillId="0" borderId="12" xfId="0" applyFont="1" applyFill="1" applyBorder="1" applyAlignment="1">
      <alignment horizontal="left" vertical="center" indent="1"/>
    </xf>
    <xf numFmtId="14" fontId="63" fillId="0" borderId="12" xfId="0" applyNumberFormat="1" applyFont="1" applyFill="1" applyBorder="1" applyAlignment="1">
      <alignment horizontal="center" vertical="center"/>
    </xf>
    <xf numFmtId="0" fontId="66" fillId="0" borderId="12" xfId="0" applyFont="1" applyFill="1" applyBorder="1" applyAlignment="1">
      <alignment horizontal="center" vertical="center"/>
    </xf>
    <xf numFmtId="14" fontId="66" fillId="0" borderId="12" xfId="0" applyNumberFormat="1" applyFont="1" applyFill="1" applyBorder="1" applyAlignment="1">
      <alignment horizontal="center" vertical="center"/>
    </xf>
    <xf numFmtId="0" fontId="63" fillId="0" borderId="0" xfId="0" applyFont="1" applyFill="1" applyBorder="1" applyAlignment="1">
      <alignment horizontal="center" vertical="center"/>
    </xf>
    <xf numFmtId="14" fontId="63" fillId="0" borderId="0" xfId="0" applyNumberFormat="1" applyFont="1" applyFill="1" applyBorder="1" applyAlignment="1">
      <alignment horizontal="center" vertical="center"/>
    </xf>
    <xf numFmtId="0" fontId="73" fillId="0" borderId="25" xfId="0" applyFont="1" applyBorder="1" applyAlignment="1">
      <alignment horizontal="center" vertical="center"/>
    </xf>
    <xf numFmtId="0" fontId="71" fillId="0" borderId="26" xfId="0" applyFont="1" applyBorder="1" applyAlignment="1">
      <alignment horizontal="center"/>
    </xf>
    <xf numFmtId="0" fontId="71" fillId="0" borderId="27" xfId="0" applyFont="1" applyBorder="1" applyAlignment="1">
      <alignment horizontal="center"/>
    </xf>
    <xf numFmtId="0" fontId="71" fillId="0" borderId="28" xfId="0" applyFont="1" applyBorder="1" applyAlignment="1">
      <alignment horizontal="center"/>
    </xf>
    <xf numFmtId="0" fontId="71" fillId="0" borderId="29" xfId="0" applyFont="1" applyBorder="1" applyAlignment="1">
      <alignment horizontal="center"/>
    </xf>
    <xf numFmtId="0" fontId="71" fillId="0" borderId="30" xfId="0" applyFont="1" applyBorder="1" applyAlignment="1">
      <alignment horizontal="center"/>
    </xf>
    <xf numFmtId="0" fontId="71" fillId="0" borderId="31" xfId="0" applyFont="1" applyBorder="1" applyAlignment="1">
      <alignment horizontal="center"/>
    </xf>
    <xf numFmtId="0" fontId="72" fillId="0" borderId="6" xfId="0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/>
    </xf>
    <xf numFmtId="0" fontId="72" fillId="0" borderId="7" xfId="0" applyFont="1" applyBorder="1" applyAlignment="1">
      <alignment horizontal="center" vertical="center"/>
    </xf>
    <xf numFmtId="0" fontId="72" fillId="0" borderId="33" xfId="0" applyFont="1" applyBorder="1" applyAlignment="1">
      <alignment horizontal="center" vertical="center"/>
    </xf>
    <xf numFmtId="0" fontId="72" fillId="0" borderId="0" xfId="0" applyFont="1" applyBorder="1" applyAlignment="1">
      <alignment horizontal="center" vertical="center"/>
    </xf>
    <xf numFmtId="0" fontId="72" fillId="0" borderId="24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74" fillId="0" borderId="5" xfId="0" applyFont="1" applyBorder="1" applyAlignment="1">
      <alignment horizontal="center" vertical="center"/>
    </xf>
    <xf numFmtId="0" fontId="74" fillId="0" borderId="10" xfId="0" applyFont="1" applyBorder="1" applyAlignment="1">
      <alignment horizontal="center" vertical="center"/>
    </xf>
    <xf numFmtId="0" fontId="73" fillId="0" borderId="12" xfId="0" applyFont="1" applyBorder="1" applyAlignment="1">
      <alignment horizontal="center" vertical="center"/>
    </xf>
    <xf numFmtId="0" fontId="70" fillId="0" borderId="12" xfId="0" applyFont="1" applyBorder="1" applyAlignment="1">
      <alignment horizontal="center" vertical="center"/>
    </xf>
    <xf numFmtId="0" fontId="70" fillId="0" borderId="16" xfId="0" applyFont="1" applyBorder="1" applyAlignment="1">
      <alignment horizontal="center" vertical="center"/>
    </xf>
    <xf numFmtId="0" fontId="70" fillId="0" borderId="33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24" xfId="0" applyFont="1" applyBorder="1" applyAlignment="1">
      <alignment horizontal="center" vertical="center"/>
    </xf>
    <xf numFmtId="0" fontId="70" fillId="0" borderId="19" xfId="0" applyFont="1" applyBorder="1" applyAlignment="1">
      <alignment horizontal="center" vertical="center"/>
    </xf>
    <xf numFmtId="0" fontId="70" fillId="0" borderId="2" xfId="0" applyFont="1" applyBorder="1" applyAlignment="1">
      <alignment horizontal="center" vertical="center"/>
    </xf>
    <xf numFmtId="0" fontId="70" fillId="0" borderId="20" xfId="0" applyFont="1" applyBorder="1" applyAlignment="1">
      <alignment horizontal="center" vertical="center"/>
    </xf>
    <xf numFmtId="14" fontId="70" fillId="0" borderId="12" xfId="0" applyNumberFormat="1" applyFont="1" applyBorder="1" applyAlignment="1">
      <alignment horizontal="center" vertical="center"/>
    </xf>
    <xf numFmtId="14" fontId="70" fillId="0" borderId="16" xfId="0" applyNumberFormat="1" applyFont="1" applyBorder="1" applyAlignment="1">
      <alignment horizontal="center" vertical="center"/>
    </xf>
    <xf numFmtId="0" fontId="73" fillId="0" borderId="18" xfId="0" applyFont="1" applyBorder="1" applyAlignment="1">
      <alignment horizontal="center" vertical="center"/>
    </xf>
    <xf numFmtId="0" fontId="75" fillId="0" borderId="21" xfId="0" applyFont="1" applyBorder="1" applyAlignment="1">
      <alignment horizontal="center" vertical="center"/>
    </xf>
    <xf numFmtId="0" fontId="75" fillId="0" borderId="22" xfId="0" applyFont="1" applyBorder="1" applyAlignment="1">
      <alignment horizontal="center" vertical="center"/>
    </xf>
    <xf numFmtId="0" fontId="73" fillId="0" borderId="21" xfId="0" applyFont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75" fillId="0" borderId="34" xfId="0" applyFont="1" applyBorder="1" applyAlignment="1">
      <alignment horizontal="center" vertical="center"/>
    </xf>
    <xf numFmtId="0" fontId="73" fillId="0" borderId="8" xfId="0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220" xfId="0" applyFont="1" applyBorder="1" applyAlignment="1">
      <alignment horizontal="center" vertical="center"/>
    </xf>
    <xf numFmtId="0" fontId="73" fillId="0" borderId="13" xfId="0" applyFont="1" applyBorder="1" applyAlignment="1">
      <alignment horizontal="center" vertical="center"/>
    </xf>
    <xf numFmtId="0" fontId="73" fillId="0" borderId="14" xfId="0" applyFont="1" applyBorder="1" applyAlignment="1">
      <alignment horizontal="center" vertical="center"/>
    </xf>
    <xf numFmtId="0" fontId="73" fillId="0" borderId="15" xfId="0" applyFont="1" applyBorder="1" applyAlignment="1">
      <alignment horizontal="center" vertical="center"/>
    </xf>
    <xf numFmtId="0" fontId="70" fillId="0" borderId="13" xfId="0" applyFont="1" applyBorder="1" applyAlignment="1">
      <alignment horizontal="center" vertical="center"/>
    </xf>
    <xf numFmtId="0" fontId="70" fillId="0" borderId="14" xfId="0" applyFont="1" applyBorder="1" applyAlignment="1">
      <alignment horizontal="center" vertical="center"/>
    </xf>
    <xf numFmtId="0" fontId="70" fillId="0" borderId="216" xfId="0" applyFont="1" applyBorder="1" applyAlignment="1">
      <alignment horizontal="center" vertical="center"/>
    </xf>
    <xf numFmtId="0" fontId="73" fillId="0" borderId="214" xfId="0" applyFont="1" applyBorder="1" applyAlignment="1">
      <alignment horizontal="center" vertical="center"/>
    </xf>
    <xf numFmtId="0" fontId="70" fillId="0" borderId="15" xfId="0" applyFont="1" applyBorder="1" applyAlignment="1">
      <alignment horizontal="center" vertical="center"/>
    </xf>
    <xf numFmtId="177" fontId="70" fillId="0" borderId="13" xfId="0" applyNumberFormat="1" applyFont="1" applyBorder="1" applyAlignment="1">
      <alignment horizontal="center" vertical="center"/>
    </xf>
    <xf numFmtId="177" fontId="70" fillId="0" borderId="14" xfId="0" applyNumberFormat="1" applyFont="1" applyBorder="1" applyAlignment="1">
      <alignment horizontal="center" vertical="center"/>
    </xf>
    <xf numFmtId="177" fontId="70" fillId="0" borderId="15" xfId="0" applyNumberFormat="1" applyFont="1" applyBorder="1" applyAlignment="1">
      <alignment horizontal="center" vertical="center"/>
    </xf>
    <xf numFmtId="0" fontId="70" fillId="0" borderId="13" xfId="0" applyFont="1" applyBorder="1" applyAlignment="1">
      <alignment horizontal="left" vertical="center" indent="1"/>
    </xf>
    <xf numFmtId="0" fontId="70" fillId="0" borderId="14" xfId="0" applyFont="1" applyBorder="1" applyAlignment="1">
      <alignment horizontal="left" vertical="center" indent="1"/>
    </xf>
    <xf numFmtId="0" fontId="70" fillId="0" borderId="15" xfId="0" applyFont="1" applyBorder="1" applyAlignment="1">
      <alignment horizontal="left" vertical="center" indent="1"/>
    </xf>
    <xf numFmtId="0" fontId="70" fillId="0" borderId="204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70" fillId="0" borderId="7" xfId="0" applyFont="1" applyBorder="1" applyAlignment="1">
      <alignment horizontal="center" vertical="center"/>
    </xf>
    <xf numFmtId="0" fontId="70" fillId="0" borderId="206" xfId="0" applyFont="1" applyBorder="1" applyAlignment="1">
      <alignment horizontal="center" vertical="center"/>
    </xf>
    <xf numFmtId="0" fontId="70" fillId="0" borderId="219" xfId="0" applyFont="1" applyBorder="1" applyAlignment="1">
      <alignment horizontal="center" vertical="center"/>
    </xf>
    <xf numFmtId="0" fontId="70" fillId="0" borderId="210" xfId="0" applyFont="1" applyBorder="1" applyAlignment="1">
      <alignment horizontal="center" vertical="center"/>
    </xf>
    <xf numFmtId="0" fontId="70" fillId="0" borderId="211" xfId="0" applyFont="1" applyBorder="1" applyAlignment="1">
      <alignment horizontal="center" vertical="center"/>
    </xf>
    <xf numFmtId="0" fontId="70" fillId="0" borderId="6" xfId="0" applyFont="1" applyBorder="1" applyAlignment="1">
      <alignment horizontal="center" vertical="center"/>
    </xf>
    <xf numFmtId="0" fontId="70" fillId="0" borderId="209" xfId="0" applyFont="1" applyBorder="1" applyAlignment="1">
      <alignment horizontal="center" vertical="center"/>
    </xf>
    <xf numFmtId="0" fontId="70" fillId="0" borderId="205" xfId="0" applyFont="1" applyBorder="1" applyAlignment="1">
      <alignment horizontal="center" vertical="center"/>
    </xf>
    <xf numFmtId="0" fontId="70" fillId="0" borderId="207" xfId="0" applyFont="1" applyBorder="1" applyAlignment="1">
      <alignment horizontal="center" vertical="center"/>
    </xf>
    <xf numFmtId="0" fontId="70" fillId="0" borderId="218" xfId="0" applyFont="1" applyBorder="1" applyAlignment="1">
      <alignment horizontal="center" vertical="center"/>
    </xf>
    <xf numFmtId="0" fontId="70" fillId="0" borderId="217" xfId="0" applyFont="1" applyBorder="1" applyAlignment="1">
      <alignment horizontal="center" vertical="center"/>
    </xf>
    <xf numFmtId="0" fontId="73" fillId="0" borderId="215" xfId="0" applyFont="1" applyBorder="1" applyAlignment="1">
      <alignment horizontal="center" vertical="center"/>
    </xf>
    <xf numFmtId="0" fontId="73" fillId="0" borderId="34" xfId="0" applyFont="1" applyBorder="1" applyAlignment="1">
      <alignment horizontal="center" vertical="center"/>
    </xf>
    <xf numFmtId="0" fontId="43" fillId="0" borderId="84" xfId="1" applyFont="1" applyBorder="1" applyAlignment="1">
      <alignment horizontal="center" vertical="center"/>
    </xf>
    <xf numFmtId="0" fontId="44" fillId="0" borderId="84" xfId="1" applyFont="1" applyBorder="1"/>
    <xf numFmtId="0" fontId="44" fillId="0" borderId="202" xfId="1" applyFont="1" applyBorder="1"/>
    <xf numFmtId="0" fontId="43" fillId="0" borderId="128" xfId="1" applyFont="1" applyBorder="1" applyAlignment="1">
      <alignment horizontal="center" vertical="center"/>
    </xf>
    <xf numFmtId="0" fontId="44" fillId="0" borderId="128" xfId="1" applyFont="1" applyBorder="1"/>
    <xf numFmtId="0" fontId="44" fillId="0" borderId="203" xfId="1" applyFont="1" applyBorder="1"/>
    <xf numFmtId="0" fontId="48" fillId="0" borderId="84" xfId="1" applyFont="1" applyBorder="1" applyAlignment="1">
      <alignment horizontal="center"/>
    </xf>
    <xf numFmtId="0" fontId="48" fillId="0" borderId="84" xfId="1" applyFont="1" applyBorder="1" applyAlignment="1"/>
    <xf numFmtId="0" fontId="43" fillId="0" borderId="202" xfId="1" applyFont="1" applyBorder="1" applyAlignment="1">
      <alignment horizontal="center" vertical="center"/>
    </xf>
    <xf numFmtId="0" fontId="48" fillId="0" borderId="200" xfId="1" applyFont="1" applyBorder="1" applyAlignment="1">
      <alignment horizontal="center"/>
    </xf>
    <xf numFmtId="0" fontId="44" fillId="0" borderId="200" xfId="1" applyFont="1" applyBorder="1"/>
    <xf numFmtId="0" fontId="48" fillId="0" borderId="200" xfId="1" applyFont="1" applyBorder="1" applyAlignment="1"/>
    <xf numFmtId="0" fontId="43" fillId="0" borderId="200" xfId="1" applyFont="1" applyBorder="1" applyAlignment="1">
      <alignment horizontal="center" vertical="center"/>
    </xf>
    <xf numFmtId="0" fontId="44" fillId="0" borderId="201" xfId="1" applyFont="1" applyBorder="1"/>
    <xf numFmtId="0" fontId="43" fillId="2" borderId="35" xfId="1" applyFont="1" applyFill="1" applyBorder="1" applyAlignment="1">
      <alignment horizontal="center" vertical="center"/>
    </xf>
    <xf numFmtId="0" fontId="43" fillId="2" borderId="36" xfId="1" applyFont="1" applyFill="1" applyBorder="1" applyAlignment="1">
      <alignment horizontal="center" vertical="center"/>
    </xf>
    <xf numFmtId="178" fontId="43" fillId="0" borderId="76" xfId="1" applyNumberFormat="1" applyFont="1" applyBorder="1" applyAlignment="1">
      <alignment horizontal="center" vertical="center"/>
    </xf>
    <xf numFmtId="0" fontId="44" fillId="0" borderId="77" xfId="1" applyFont="1" applyBorder="1"/>
    <xf numFmtId="0" fontId="43" fillId="0" borderId="39" xfId="1" applyFont="1" applyBorder="1" applyAlignment="1">
      <alignment horizontal="center" vertical="center"/>
    </xf>
    <xf numFmtId="0" fontId="43" fillId="0" borderId="40" xfId="1" applyFont="1" applyBorder="1" applyAlignment="1">
      <alignment horizontal="center" vertical="center"/>
    </xf>
    <xf numFmtId="0" fontId="43" fillId="0" borderId="41" xfId="1" applyFont="1" applyBorder="1" applyAlignment="1">
      <alignment horizontal="center" vertical="center"/>
    </xf>
    <xf numFmtId="0" fontId="43" fillId="2" borderId="78" xfId="1" applyFont="1" applyFill="1" applyBorder="1" applyAlignment="1">
      <alignment horizontal="center" vertical="center"/>
    </xf>
    <xf numFmtId="0" fontId="43" fillId="0" borderId="78" xfId="1" applyFont="1" applyBorder="1" applyAlignment="1">
      <alignment horizontal="center" vertical="center"/>
    </xf>
    <xf numFmtId="0" fontId="44" fillId="0" borderId="74" xfId="1" applyFont="1" applyBorder="1"/>
    <xf numFmtId="0" fontId="43" fillId="2" borderId="43" xfId="1" applyFont="1" applyFill="1" applyBorder="1" applyAlignment="1">
      <alignment horizontal="center" vertical="center"/>
    </xf>
    <xf numFmtId="0" fontId="43" fillId="2" borderId="44" xfId="1" applyFont="1" applyFill="1" applyBorder="1" applyAlignment="1">
      <alignment horizontal="center" vertical="center"/>
    </xf>
    <xf numFmtId="0" fontId="43" fillId="0" borderId="45" xfId="1" applyFont="1" applyBorder="1" applyAlignment="1">
      <alignment horizontal="center" vertical="center"/>
    </xf>
    <xf numFmtId="0" fontId="44" fillId="0" borderId="46" xfId="1" applyFont="1" applyBorder="1"/>
    <xf numFmtId="0" fontId="45" fillId="0" borderId="47" xfId="1" applyFont="1" applyBorder="1" applyAlignment="1">
      <alignment horizontal="center" vertical="center"/>
    </xf>
    <xf numFmtId="0" fontId="45" fillId="0" borderId="0" xfId="1" applyFont="1" applyBorder="1" applyAlignment="1">
      <alignment horizontal="center" vertical="center"/>
    </xf>
    <xf numFmtId="0" fontId="45" fillId="0" borderId="48" xfId="1" applyFont="1" applyBorder="1" applyAlignment="1">
      <alignment horizontal="center" vertical="center"/>
    </xf>
    <xf numFmtId="0" fontId="45" fillId="0" borderId="56" xfId="1" applyFont="1" applyBorder="1" applyAlignment="1">
      <alignment horizontal="center" vertical="center"/>
    </xf>
    <xf numFmtId="0" fontId="45" fillId="0" borderId="57" xfId="1" applyFont="1" applyBorder="1" applyAlignment="1">
      <alignment horizontal="center" vertical="center"/>
    </xf>
    <xf numFmtId="0" fontId="45" fillId="0" borderId="58" xfId="1" applyFont="1" applyBorder="1" applyAlignment="1">
      <alignment horizontal="center" vertical="center"/>
    </xf>
    <xf numFmtId="0" fontId="43" fillId="2" borderId="49" xfId="1" applyFont="1" applyFill="1" applyBorder="1" applyAlignment="1">
      <alignment horizontal="center" vertical="center"/>
    </xf>
    <xf numFmtId="0" fontId="44" fillId="0" borderId="50" xfId="1" applyFont="1" applyBorder="1"/>
    <xf numFmtId="0" fontId="44" fillId="0" borderId="56" xfId="1" applyFont="1" applyBorder="1"/>
    <xf numFmtId="0" fontId="44" fillId="0" borderId="58" xfId="1" applyFont="1" applyBorder="1"/>
    <xf numFmtId="0" fontId="43" fillId="0" borderId="49" xfId="1" applyFont="1" applyBorder="1" applyAlignment="1">
      <alignment horizontal="center" vertical="center"/>
    </xf>
    <xf numFmtId="0" fontId="44" fillId="0" borderId="51" xfId="1" applyFont="1" applyBorder="1"/>
    <xf numFmtId="0" fontId="44" fillId="0" borderId="57" xfId="1" applyFont="1" applyBorder="1"/>
    <xf numFmtId="0" fontId="43" fillId="2" borderId="52" xfId="1" applyFont="1" applyFill="1" applyBorder="1" applyAlignment="1">
      <alignment horizontal="center" vertical="center"/>
    </xf>
    <xf numFmtId="0" fontId="43" fillId="2" borderId="53" xfId="1" applyFont="1" applyFill="1" applyBorder="1" applyAlignment="1">
      <alignment horizontal="center" vertical="center"/>
    </xf>
    <xf numFmtId="0" fontId="43" fillId="0" borderId="54" xfId="1" applyFont="1" applyBorder="1" applyAlignment="1">
      <alignment horizontal="center" vertical="center"/>
    </xf>
    <xf numFmtId="0" fontId="44" fillId="0" borderId="55" xfId="1" applyFont="1" applyBorder="1"/>
    <xf numFmtId="0" fontId="43" fillId="0" borderId="40" xfId="1" applyFont="1" applyBorder="1" applyAlignment="1">
      <alignment horizontal="center" vertical="center" wrapText="1"/>
    </xf>
    <xf numFmtId="0" fontId="44" fillId="0" borderId="40" xfId="1" applyFont="1" applyBorder="1"/>
    <xf numFmtId="0" fontId="43" fillId="0" borderId="57" xfId="1" applyFont="1" applyBorder="1" applyAlignment="1">
      <alignment horizontal="center" vertical="center"/>
    </xf>
    <xf numFmtId="0" fontId="46" fillId="0" borderId="57" xfId="1" applyFont="1" applyBorder="1" applyAlignment="1">
      <alignment horizontal="center" vertical="center" wrapText="1"/>
    </xf>
    <xf numFmtId="0" fontId="47" fillId="0" borderId="57" xfId="1" applyFont="1" applyBorder="1"/>
    <xf numFmtId="0" fontId="43" fillId="0" borderId="59" xfId="1" applyFont="1" applyBorder="1" applyAlignment="1">
      <alignment horizontal="center" vertical="center"/>
    </xf>
    <xf numFmtId="0" fontId="43" fillId="0" borderId="0" xfId="1" applyFont="1" applyBorder="1" applyAlignment="1">
      <alignment horizontal="center" vertical="center"/>
    </xf>
    <xf numFmtId="0" fontId="43" fillId="0" borderId="63" xfId="1" applyFont="1" applyBorder="1" applyAlignment="1">
      <alignment horizontal="center" vertical="center"/>
    </xf>
    <xf numFmtId="0" fontId="43" fillId="0" borderId="71" xfId="1" applyFont="1" applyBorder="1" applyAlignment="1">
      <alignment horizontal="center" vertical="center"/>
    </xf>
    <xf numFmtId="0" fontId="43" fillId="2" borderId="60" xfId="1" applyFont="1" applyFill="1" applyBorder="1" applyAlignment="1">
      <alignment horizontal="center" vertical="center"/>
    </xf>
    <xf numFmtId="0" fontId="44" fillId="0" borderId="61" xfId="1" applyFont="1" applyBorder="1"/>
    <xf numFmtId="0" fontId="44" fillId="0" borderId="62" xfId="1" applyFont="1" applyBorder="1"/>
    <xf numFmtId="0" fontId="43" fillId="2" borderId="65" xfId="1" applyFont="1" applyFill="1" applyBorder="1" applyAlignment="1">
      <alignment horizontal="center" vertical="center"/>
    </xf>
    <xf numFmtId="0" fontId="44" fillId="0" borderId="65" xfId="1" applyFont="1" applyBorder="1"/>
    <xf numFmtId="0" fontId="44" fillId="0" borderId="66" xfId="1" applyFont="1" applyBorder="1"/>
    <xf numFmtId="0" fontId="43" fillId="0" borderId="68" xfId="1" applyFont="1" applyBorder="1" applyAlignment="1">
      <alignment horizontal="center" vertical="center"/>
    </xf>
    <xf numFmtId="0" fontId="44" fillId="0" borderId="69" xfId="1" applyFont="1" applyBorder="1"/>
    <xf numFmtId="0" fontId="43" fillId="0" borderId="70" xfId="1" applyFont="1" applyBorder="1" applyAlignment="1">
      <alignment horizontal="center" vertical="center"/>
    </xf>
    <xf numFmtId="0" fontId="43" fillId="0" borderId="0" xfId="1" applyFont="1" applyAlignment="1">
      <alignment vertical="center"/>
    </xf>
    <xf numFmtId="0" fontId="43" fillId="0" borderId="73" xfId="1" applyFont="1" applyBorder="1" applyAlignment="1">
      <alignment horizontal="center" vertical="center"/>
    </xf>
    <xf numFmtId="0" fontId="43" fillId="2" borderId="42" xfId="1" applyFont="1" applyFill="1" applyBorder="1" applyAlignment="1">
      <alignment horizontal="center" vertical="center"/>
    </xf>
    <xf numFmtId="0" fontId="44" fillId="0" borderId="38" xfId="1" applyFont="1" applyBorder="1"/>
    <xf numFmtId="0" fontId="43" fillId="0" borderId="42" xfId="1" applyFont="1" applyBorder="1" applyAlignment="1">
      <alignment horizontal="center" vertical="center"/>
    </xf>
    <xf numFmtId="0" fontId="44" fillId="0" borderId="35" xfId="1" applyFont="1" applyBorder="1"/>
    <xf numFmtId="0" fontId="56" fillId="0" borderId="84" xfId="1" applyFont="1" applyBorder="1" applyAlignment="1">
      <alignment horizontal="center" vertical="center"/>
    </xf>
    <xf numFmtId="0" fontId="48" fillId="0" borderId="83" xfId="1" applyFont="1" applyBorder="1" applyAlignment="1">
      <alignment horizontal="center"/>
    </xf>
    <xf numFmtId="0" fontId="48" fillId="0" borderId="82" xfId="1" applyFont="1" applyBorder="1" applyAlignment="1">
      <alignment horizontal="center"/>
    </xf>
    <xf numFmtId="0" fontId="2" fillId="0" borderId="54" xfId="1" applyFont="1" applyBorder="1" applyAlignment="1">
      <alignment horizontal="center" vertical="center"/>
    </xf>
    <xf numFmtId="0" fontId="43" fillId="0" borderId="69" xfId="1" applyFont="1" applyBorder="1" applyAlignment="1">
      <alignment horizontal="center" vertical="center"/>
    </xf>
    <xf numFmtId="0" fontId="46" fillId="0" borderId="49" xfId="1" applyFont="1" applyBorder="1" applyAlignment="1">
      <alignment horizontal="center" vertical="center"/>
    </xf>
    <xf numFmtId="0" fontId="43" fillId="2" borderId="74" xfId="1" applyFont="1" applyFill="1" applyBorder="1" applyAlignment="1">
      <alignment horizontal="center" vertical="center"/>
    </xf>
    <xf numFmtId="0" fontId="44" fillId="0" borderId="75" xfId="1" applyFont="1" applyBorder="1"/>
    <xf numFmtId="0" fontId="44" fillId="0" borderId="41" xfId="1" applyFont="1" applyBorder="1"/>
    <xf numFmtId="0" fontId="44" fillId="0" borderId="44" xfId="1" applyFont="1" applyBorder="1"/>
    <xf numFmtId="0" fontId="44" fillId="0" borderId="48" xfId="1" applyFont="1" applyBorder="1"/>
    <xf numFmtId="0" fontId="44" fillId="0" borderId="53" xfId="1" applyFont="1" applyBorder="1"/>
    <xf numFmtId="0" fontId="44" fillId="0" borderId="59" xfId="1" applyFont="1" applyBorder="1"/>
    <xf numFmtId="0" fontId="44" fillId="0" borderId="63" xfId="1" applyFont="1" applyBorder="1"/>
    <xf numFmtId="0" fontId="44" fillId="0" borderId="71" xfId="1" applyFont="1" applyBorder="1"/>
    <xf numFmtId="0" fontId="44" fillId="0" borderId="36" xfId="1" applyFont="1" applyBorder="1"/>
    <xf numFmtId="0" fontId="49" fillId="0" borderId="84" xfId="1" applyFont="1" applyBorder="1" applyAlignment="1"/>
    <xf numFmtId="0" fontId="58" fillId="0" borderId="84" xfId="1" applyFont="1" applyBorder="1"/>
    <xf numFmtId="0" fontId="43" fillId="0" borderId="83" xfId="1" applyFont="1" applyBorder="1" applyAlignment="1">
      <alignment horizontal="center" vertical="center"/>
    </xf>
    <xf numFmtId="0" fontId="43" fillId="0" borderId="82" xfId="1" applyFont="1" applyBorder="1" applyAlignment="1">
      <alignment horizontal="center" vertical="center"/>
    </xf>
    <xf numFmtId="0" fontId="48" fillId="0" borderId="83" xfId="1" applyFont="1" applyBorder="1" applyAlignment="1"/>
    <xf numFmtId="0" fontId="48" fillId="0" borderId="244" xfId="1" applyFont="1" applyBorder="1" applyAlignment="1"/>
    <xf numFmtId="0" fontId="48" fillId="0" borderId="82" xfId="1" applyFont="1" applyBorder="1" applyAlignment="1"/>
    <xf numFmtId="178" fontId="43" fillId="0" borderId="37" xfId="1" applyNumberFormat="1" applyFont="1" applyBorder="1" applyAlignment="1">
      <alignment horizontal="center" vertical="center"/>
    </xf>
    <xf numFmtId="0" fontId="57" fillId="0" borderId="84" xfId="1" applyFont="1" applyBorder="1" applyAlignment="1">
      <alignment horizontal="center" vertical="center"/>
    </xf>
    <xf numFmtId="0" fontId="59" fillId="0" borderId="84" xfId="1" applyFont="1" applyBorder="1" applyAlignment="1"/>
    <xf numFmtId="0" fontId="60" fillId="0" borderId="84" xfId="1" applyFont="1" applyBorder="1"/>
    <xf numFmtId="14" fontId="43" fillId="0" borderId="37" xfId="1" applyNumberFormat="1" applyFont="1" applyBorder="1" applyAlignment="1">
      <alignment horizontal="center" vertical="center"/>
    </xf>
    <xf numFmtId="14" fontId="44" fillId="0" borderId="38" xfId="1" applyNumberFormat="1" applyFont="1" applyBorder="1"/>
    <xf numFmtId="0" fontId="2" fillId="0" borderId="49" xfId="1" applyFont="1" applyBorder="1" applyAlignment="1">
      <alignment horizontal="center" vertical="center"/>
    </xf>
    <xf numFmtId="0" fontId="50" fillId="0" borderId="84" xfId="1" applyFont="1" applyBorder="1" applyAlignment="1">
      <alignment horizontal="center"/>
    </xf>
    <xf numFmtId="0" fontId="51" fillId="0" borderId="84" xfId="1" applyFont="1" applyBorder="1"/>
    <xf numFmtId="0" fontId="50" fillId="11" borderId="231" xfId="1" applyFont="1" applyFill="1" applyBorder="1" applyAlignment="1"/>
    <xf numFmtId="0" fontId="51" fillId="11" borderId="231" xfId="1" applyFont="1" applyFill="1" applyBorder="1"/>
    <xf numFmtId="0" fontId="50" fillId="0" borderId="84" xfId="1" applyFont="1" applyBorder="1" applyAlignment="1">
      <alignment horizontal="center" vertical="center"/>
    </xf>
    <xf numFmtId="0" fontId="51" fillId="0" borderId="202" xfId="1" applyFont="1" applyBorder="1"/>
    <xf numFmtId="0" fontId="50" fillId="11" borderId="80" xfId="1" applyFont="1" applyFill="1" applyBorder="1" applyAlignment="1"/>
    <xf numFmtId="0" fontId="51" fillId="11" borderId="80" xfId="1" applyFont="1" applyFill="1" applyBorder="1"/>
    <xf numFmtId="0" fontId="50" fillId="0" borderId="84" xfId="1" applyFont="1" applyBorder="1" applyAlignment="1"/>
    <xf numFmtId="0" fontId="50" fillId="0" borderId="202" xfId="1" applyFont="1" applyBorder="1" applyAlignment="1">
      <alignment horizontal="center" vertical="center"/>
    </xf>
    <xf numFmtId="0" fontId="52" fillId="0" borderId="84" xfId="1" applyFont="1" applyBorder="1" applyAlignment="1">
      <alignment horizontal="center" vertical="center"/>
    </xf>
    <xf numFmtId="0" fontId="53" fillId="0" borderId="84" xfId="1" applyFont="1" applyBorder="1"/>
    <xf numFmtId="0" fontId="52" fillId="0" borderId="84" xfId="1" applyFont="1" applyBorder="1" applyAlignment="1"/>
    <xf numFmtId="0" fontId="50" fillId="0" borderId="128" xfId="1" applyFont="1" applyBorder="1" applyAlignment="1">
      <alignment horizontal="center" vertical="center"/>
    </xf>
    <xf numFmtId="0" fontId="51" fillId="0" borderId="128" xfId="1" applyFont="1" applyBorder="1"/>
    <xf numFmtId="0" fontId="51" fillId="0" borderId="203" xfId="1" applyFont="1" applyBorder="1"/>
    <xf numFmtId="0" fontId="56" fillId="0" borderId="70" xfId="1" applyFont="1" applyBorder="1" applyAlignment="1">
      <alignment horizontal="center" vertical="center"/>
    </xf>
    <xf numFmtId="0" fontId="56" fillId="0" borderId="0" xfId="1" applyFont="1" applyAlignment="1">
      <alignment vertical="center"/>
    </xf>
    <xf numFmtId="0" fontId="55" fillId="0" borderId="70" xfId="1" applyFont="1" applyBorder="1" applyAlignment="1">
      <alignment horizontal="center" vertical="center"/>
    </xf>
    <xf numFmtId="0" fontId="48" fillId="0" borderId="200" xfId="1" applyFont="1" applyBorder="1" applyAlignment="1">
      <alignment horizontal="left"/>
    </xf>
    <xf numFmtId="0" fontId="44" fillId="0" borderId="200" xfId="1" applyFont="1" applyBorder="1" applyAlignment="1">
      <alignment horizontal="left"/>
    </xf>
    <xf numFmtId="0" fontId="48" fillId="0" borderId="84" xfId="1" applyFont="1" applyBorder="1" applyAlignment="1">
      <alignment horizontal="left"/>
    </xf>
    <xf numFmtId="0" fontId="44" fillId="0" borderId="84" xfId="1" applyFont="1" applyBorder="1" applyAlignment="1">
      <alignment horizontal="left"/>
    </xf>
    <xf numFmtId="0" fontId="43" fillId="0" borderId="244" xfId="1" applyFont="1" applyBorder="1" applyAlignment="1">
      <alignment horizontal="center" vertical="center"/>
    </xf>
    <xf numFmtId="0" fontId="43" fillId="0" borderId="245" xfId="1" applyFont="1" applyBorder="1" applyAlignment="1">
      <alignment horizontal="center" vertical="center"/>
    </xf>
    <xf numFmtId="0" fontId="48" fillId="0" borderId="246" xfId="1" applyFont="1" applyBorder="1" applyAlignment="1">
      <alignment horizontal="center" vertical="center"/>
    </xf>
    <xf numFmtId="0" fontId="48" fillId="0" borderId="249" xfId="1" applyFont="1" applyBorder="1" applyAlignment="1">
      <alignment horizontal="center" vertical="center"/>
    </xf>
    <xf numFmtId="0" fontId="48" fillId="0" borderId="247" xfId="1" applyFont="1" applyBorder="1" applyAlignment="1">
      <alignment horizontal="center" vertical="center"/>
    </xf>
    <xf numFmtId="0" fontId="48" fillId="0" borderId="250" xfId="1" applyFont="1" applyBorder="1" applyAlignment="1">
      <alignment horizontal="center" vertical="center"/>
    </xf>
    <xf numFmtId="0" fontId="48" fillId="0" borderId="248" xfId="1" applyFont="1" applyBorder="1" applyAlignment="1">
      <alignment horizontal="center" vertical="center"/>
    </xf>
    <xf numFmtId="0" fontId="48" fillId="0" borderId="80" xfId="1" applyFont="1" applyBorder="1" applyAlignment="1">
      <alignment horizontal="center" vertical="center"/>
    </xf>
    <xf numFmtId="0" fontId="48" fillId="0" borderId="248" xfId="1" applyFont="1" applyBorder="1" applyAlignment="1">
      <alignment horizontal="left" vertical="center"/>
    </xf>
    <xf numFmtId="0" fontId="48" fillId="0" borderId="80" xfId="1" applyFont="1" applyBorder="1" applyAlignment="1">
      <alignment horizontal="left" vertical="center"/>
    </xf>
    <xf numFmtId="0" fontId="48" fillId="0" borderId="247" xfId="1" applyFont="1" applyBorder="1" applyAlignment="1">
      <alignment horizontal="left" vertical="center"/>
    </xf>
    <xf numFmtId="0" fontId="48" fillId="0" borderId="40" xfId="1" applyFont="1" applyBorder="1" applyAlignment="1">
      <alignment horizontal="left" vertical="center"/>
    </xf>
    <xf numFmtId="0" fontId="48" fillId="0" borderId="246" xfId="1" applyFont="1" applyBorder="1" applyAlignment="1">
      <alignment horizontal="left" vertical="center"/>
    </xf>
    <xf numFmtId="0" fontId="48" fillId="0" borderId="250" xfId="1" applyFont="1" applyBorder="1" applyAlignment="1">
      <alignment horizontal="left" vertical="center"/>
    </xf>
    <xf numFmtId="0" fontId="48" fillId="0" borderId="251" xfId="1" applyFont="1" applyBorder="1" applyAlignment="1">
      <alignment horizontal="left" vertical="center"/>
    </xf>
    <xf numFmtId="0" fontId="48" fillId="0" borderId="249" xfId="1" applyFont="1" applyBorder="1" applyAlignment="1">
      <alignment horizontal="left" vertical="center"/>
    </xf>
    <xf numFmtId="0" fontId="43" fillId="0" borderId="247" xfId="1" applyFont="1" applyBorder="1" applyAlignment="1">
      <alignment horizontal="center" vertical="center"/>
    </xf>
    <xf numFmtId="0" fontId="43" fillId="0" borderId="246" xfId="1" applyFont="1" applyBorder="1" applyAlignment="1">
      <alignment horizontal="center" vertical="center"/>
    </xf>
    <xf numFmtId="0" fontId="43" fillId="0" borderId="250" xfId="1" applyFont="1" applyBorder="1" applyAlignment="1">
      <alignment horizontal="center" vertical="center"/>
    </xf>
    <xf numFmtId="0" fontId="43" fillId="0" borderId="249" xfId="1" applyFont="1" applyBorder="1" applyAlignment="1">
      <alignment horizontal="center" vertical="center"/>
    </xf>
    <xf numFmtId="0" fontId="43" fillId="0" borderId="247" xfId="1" applyFont="1" applyBorder="1" applyAlignment="1">
      <alignment horizontal="center" vertical="center" wrapText="1"/>
    </xf>
    <xf numFmtId="0" fontId="43" fillId="0" borderId="59" xfId="1" applyFont="1" applyBorder="1" applyAlignment="1">
      <alignment horizontal="center" vertical="center" wrapText="1"/>
    </xf>
    <xf numFmtId="0" fontId="43" fillId="0" borderId="250" xfId="1" applyFont="1" applyBorder="1" applyAlignment="1">
      <alignment horizontal="center" vertical="center" wrapText="1"/>
    </xf>
    <xf numFmtId="0" fontId="43" fillId="0" borderId="251" xfId="1" applyFont="1" applyBorder="1" applyAlignment="1">
      <alignment horizontal="center" vertical="center" wrapText="1"/>
    </xf>
    <xf numFmtId="0" fontId="43" fillId="0" borderId="252" xfId="1" applyFont="1" applyBorder="1" applyAlignment="1">
      <alignment horizontal="center" vertical="center" wrapText="1"/>
    </xf>
    <xf numFmtId="0" fontId="43" fillId="2" borderId="38" xfId="1" applyFont="1" applyFill="1" applyBorder="1" applyAlignment="1">
      <alignment horizontal="center" vertical="center"/>
    </xf>
    <xf numFmtId="0" fontId="43" fillId="0" borderId="35" xfId="1" applyFont="1" applyBorder="1" applyAlignment="1">
      <alignment horizontal="center" vertical="center"/>
    </xf>
    <xf numFmtId="0" fontId="43" fillId="2" borderId="50" xfId="1" applyFont="1" applyFill="1" applyBorder="1" applyAlignment="1">
      <alignment horizontal="center" vertical="center"/>
    </xf>
    <xf numFmtId="0" fontId="43" fillId="2" borderId="56" xfId="1" applyFont="1" applyFill="1" applyBorder="1" applyAlignment="1">
      <alignment horizontal="center" vertical="center"/>
    </xf>
    <xf numFmtId="0" fontId="43" fillId="2" borderId="58" xfId="1" applyFont="1" applyFill="1" applyBorder="1" applyAlignment="1">
      <alignment horizontal="center" vertical="center"/>
    </xf>
    <xf numFmtId="0" fontId="43" fillId="2" borderId="61" xfId="1" applyFont="1" applyFill="1" applyBorder="1" applyAlignment="1">
      <alignment horizontal="center" vertical="center"/>
    </xf>
    <xf numFmtId="0" fontId="43" fillId="2" borderId="62" xfId="1" applyFont="1" applyFill="1" applyBorder="1" applyAlignment="1">
      <alignment horizontal="center" vertical="center"/>
    </xf>
    <xf numFmtId="0" fontId="44" fillId="0" borderId="38" xfId="1" applyNumberFormat="1" applyFont="1" applyBorder="1"/>
    <xf numFmtId="14" fontId="43" fillId="0" borderId="76" xfId="1" applyNumberFormat="1" applyFont="1" applyBorder="1" applyAlignment="1">
      <alignment horizontal="center" vertical="center"/>
    </xf>
    <xf numFmtId="0" fontId="44" fillId="0" borderId="77" xfId="1" applyNumberFormat="1" applyFont="1" applyBorder="1"/>
    <xf numFmtId="0" fontId="48" fillId="0" borderId="253" xfId="1" applyFont="1" applyBorder="1" applyAlignment="1">
      <alignment horizontal="center" vertical="center"/>
    </xf>
    <xf numFmtId="0" fontId="48" fillId="0" borderId="254" xfId="1" applyFont="1" applyBorder="1" applyAlignment="1">
      <alignment horizontal="center" vertical="center"/>
    </xf>
    <xf numFmtId="0" fontId="48" fillId="0" borderId="231" xfId="1" applyFont="1" applyBorder="1" applyAlignment="1">
      <alignment horizontal="center" vertical="center"/>
    </xf>
    <xf numFmtId="0" fontId="48" fillId="0" borderId="254" xfId="1" applyFont="1" applyBorder="1" applyAlignment="1">
      <alignment horizontal="left" wrapText="1"/>
    </xf>
    <xf numFmtId="0" fontId="48" fillId="0" borderId="255" xfId="1" applyFont="1" applyBorder="1" applyAlignment="1">
      <alignment horizontal="left" wrapText="1"/>
    </xf>
    <xf numFmtId="0" fontId="48" fillId="0" borderId="253" xfId="1" applyFont="1" applyBorder="1" applyAlignment="1">
      <alignment horizontal="left" wrapText="1"/>
    </xf>
    <xf numFmtId="0" fontId="48" fillId="0" borderId="250" xfId="1" applyFont="1" applyBorder="1" applyAlignment="1">
      <alignment horizontal="left" wrapText="1"/>
    </xf>
    <xf numFmtId="0" fontId="48" fillId="0" borderId="251" xfId="1" applyFont="1" applyBorder="1" applyAlignment="1">
      <alignment horizontal="left" wrapText="1"/>
    </xf>
    <xf numFmtId="0" fontId="48" fillId="0" borderId="249" xfId="1" applyFont="1" applyBorder="1" applyAlignment="1">
      <alignment horizontal="left" wrapText="1"/>
    </xf>
    <xf numFmtId="0" fontId="43" fillId="0" borderId="254" xfId="1" applyFont="1" applyBorder="1" applyAlignment="1">
      <alignment horizontal="center" vertical="center"/>
    </xf>
    <xf numFmtId="0" fontId="43" fillId="0" borderId="253" xfId="1" applyFont="1" applyBorder="1" applyAlignment="1">
      <alignment horizontal="center" vertical="center"/>
    </xf>
    <xf numFmtId="0" fontId="43" fillId="0" borderId="255" xfId="1" applyFont="1" applyBorder="1" applyAlignment="1">
      <alignment horizontal="center" vertical="center"/>
    </xf>
    <xf numFmtId="0" fontId="43" fillId="0" borderId="256" xfId="1" applyFont="1" applyBorder="1" applyAlignment="1">
      <alignment horizontal="center" vertical="center"/>
    </xf>
    <xf numFmtId="0" fontId="43" fillId="0" borderId="251" xfId="1" applyFont="1" applyBorder="1" applyAlignment="1">
      <alignment horizontal="center" vertical="center"/>
    </xf>
    <xf numFmtId="0" fontId="43" fillId="0" borderId="252" xfId="1" applyFont="1" applyBorder="1" applyAlignment="1">
      <alignment horizontal="center" vertical="center"/>
    </xf>
    <xf numFmtId="0" fontId="43" fillId="12" borderId="35" xfId="1" applyFont="1" applyFill="1" applyBorder="1" applyAlignment="1">
      <alignment horizontal="center" vertical="center"/>
    </xf>
    <xf numFmtId="0" fontId="44" fillId="11" borderId="36" xfId="1" applyFont="1" applyFill="1" applyBorder="1"/>
    <xf numFmtId="0" fontId="43" fillId="11" borderId="39" xfId="1" applyFont="1" applyFill="1" applyBorder="1" applyAlignment="1">
      <alignment horizontal="center" vertical="center"/>
    </xf>
    <xf numFmtId="0" fontId="44" fillId="11" borderId="40" xfId="1" applyFont="1" applyFill="1" applyBorder="1"/>
    <xf numFmtId="0" fontId="44" fillId="11" borderId="41" xfId="1" applyFont="1" applyFill="1" applyBorder="1"/>
    <xf numFmtId="0" fontId="43" fillId="12" borderId="42" xfId="1" applyFont="1" applyFill="1" applyBorder="1" applyAlignment="1">
      <alignment horizontal="center" vertical="center"/>
    </xf>
    <xf numFmtId="0" fontId="44" fillId="11" borderId="38" xfId="1" applyFont="1" applyFill="1" applyBorder="1"/>
    <xf numFmtId="0" fontId="43" fillId="11" borderId="42" xfId="1" applyFont="1" applyFill="1" applyBorder="1" applyAlignment="1">
      <alignment horizontal="center" vertical="center"/>
    </xf>
    <xf numFmtId="0" fontId="44" fillId="11" borderId="35" xfId="1" applyFont="1" applyFill="1" applyBorder="1"/>
    <xf numFmtId="0" fontId="43" fillId="12" borderId="43" xfId="1" applyFont="1" applyFill="1" applyBorder="1" applyAlignment="1">
      <alignment horizontal="center" vertical="center"/>
    </xf>
    <xf numFmtId="0" fontId="44" fillId="11" borderId="44" xfId="1" applyFont="1" applyFill="1" applyBorder="1"/>
    <xf numFmtId="0" fontId="43" fillId="11" borderId="45" xfId="1" applyFont="1" applyFill="1" applyBorder="1" applyAlignment="1">
      <alignment horizontal="center" vertical="center"/>
    </xf>
    <xf numFmtId="0" fontId="44" fillId="11" borderId="46" xfId="1" applyFont="1" applyFill="1" applyBorder="1"/>
    <xf numFmtId="0" fontId="45" fillId="11" borderId="47" xfId="1" applyFont="1" applyFill="1" applyBorder="1" applyAlignment="1">
      <alignment horizontal="center" vertical="center"/>
    </xf>
    <xf numFmtId="0" fontId="43" fillId="11" borderId="0" xfId="1" applyFont="1" applyFill="1" applyAlignment="1">
      <alignment vertical="center"/>
    </xf>
    <xf numFmtId="0" fontId="44" fillId="11" borderId="48" xfId="1" applyFont="1" applyFill="1" applyBorder="1"/>
    <xf numFmtId="0" fontId="44" fillId="11" borderId="56" xfId="1" applyFont="1" applyFill="1" applyBorder="1"/>
    <xf numFmtId="0" fontId="44" fillId="11" borderId="57" xfId="1" applyFont="1" applyFill="1" applyBorder="1"/>
    <xf numFmtId="0" fontId="44" fillId="11" borderId="58" xfId="1" applyFont="1" applyFill="1" applyBorder="1"/>
    <xf numFmtId="0" fontId="43" fillId="12" borderId="49" xfId="1" applyFont="1" applyFill="1" applyBorder="1" applyAlignment="1">
      <alignment horizontal="center" vertical="center"/>
    </xf>
    <xf numFmtId="0" fontId="44" fillId="11" borderId="50" xfId="1" applyFont="1" applyFill="1" applyBorder="1"/>
    <xf numFmtId="0" fontId="43" fillId="11" borderId="49" xfId="1" applyFont="1" applyFill="1" applyBorder="1" applyAlignment="1">
      <alignment horizontal="center" vertical="center"/>
    </xf>
    <xf numFmtId="0" fontId="44" fillId="11" borderId="51" xfId="1" applyFont="1" applyFill="1" applyBorder="1"/>
    <xf numFmtId="0" fontId="43" fillId="12" borderId="52" xfId="1" applyFont="1" applyFill="1" applyBorder="1" applyAlignment="1">
      <alignment horizontal="center" vertical="center"/>
    </xf>
    <xf numFmtId="0" fontId="44" fillId="11" borderId="53" xfId="1" applyFont="1" applyFill="1" applyBorder="1"/>
    <xf numFmtId="0" fontId="43" fillId="11" borderId="54" xfId="1" applyFont="1" applyFill="1" applyBorder="1" applyAlignment="1">
      <alignment horizontal="center" vertical="center"/>
    </xf>
    <xf numFmtId="0" fontId="44" fillId="11" borderId="55" xfId="1" applyFont="1" applyFill="1" applyBorder="1"/>
    <xf numFmtId="0" fontId="43" fillId="11" borderId="40" xfId="1" applyFont="1" applyFill="1" applyBorder="1" applyAlignment="1">
      <alignment horizontal="center" vertical="center"/>
    </xf>
    <xf numFmtId="0" fontId="44" fillId="11" borderId="59" xfId="1" applyFont="1" applyFill="1" applyBorder="1"/>
    <xf numFmtId="0" fontId="44" fillId="11" borderId="63" xfId="1" applyFont="1" applyFill="1" applyBorder="1"/>
    <xf numFmtId="0" fontId="44" fillId="11" borderId="71" xfId="1" applyFont="1" applyFill="1" applyBorder="1"/>
    <xf numFmtId="0" fontId="43" fillId="12" borderId="60" xfId="1" applyFont="1" applyFill="1" applyBorder="1" applyAlignment="1">
      <alignment horizontal="center" vertical="center"/>
    </xf>
    <xf numFmtId="0" fontId="44" fillId="11" borderId="61" xfId="1" applyFont="1" applyFill="1" applyBorder="1"/>
    <xf numFmtId="0" fontId="44" fillId="11" borderId="62" xfId="1" applyFont="1" applyFill="1" applyBorder="1"/>
    <xf numFmtId="0" fontId="43" fillId="12" borderId="65" xfId="1" applyFont="1" applyFill="1" applyBorder="1" applyAlignment="1">
      <alignment horizontal="center" vertical="center"/>
    </xf>
    <xf numFmtId="0" fontId="44" fillId="11" borderId="65" xfId="1" applyFont="1" applyFill="1" applyBorder="1"/>
    <xf numFmtId="0" fontId="44" fillId="11" borderId="66" xfId="1" applyFont="1" applyFill="1" applyBorder="1"/>
    <xf numFmtId="0" fontId="43" fillId="11" borderId="68" xfId="1" applyFont="1" applyFill="1" applyBorder="1" applyAlignment="1">
      <alignment horizontal="center" vertical="center"/>
    </xf>
    <xf numFmtId="0" fontId="44" fillId="11" borderId="69" xfId="1" applyFont="1" applyFill="1" applyBorder="1"/>
    <xf numFmtId="0" fontId="43" fillId="11" borderId="70" xfId="1" applyFont="1" applyFill="1" applyBorder="1" applyAlignment="1">
      <alignment horizontal="center" vertical="center"/>
    </xf>
    <xf numFmtId="0" fontId="43" fillId="11" borderId="0" xfId="1" applyFont="1" applyFill="1" applyBorder="1" applyAlignment="1">
      <alignment horizontal="center" vertical="center"/>
    </xf>
    <xf numFmtId="0" fontId="43" fillId="11" borderId="73" xfId="1" applyFont="1" applyFill="1" applyBorder="1" applyAlignment="1">
      <alignment horizontal="center" vertical="center"/>
    </xf>
    <xf numFmtId="0" fontId="48" fillId="0" borderId="254" xfId="1" applyFont="1" applyBorder="1" applyAlignment="1">
      <alignment horizontal="left" vertical="center" wrapText="1"/>
    </xf>
    <xf numFmtId="0" fontId="48" fillId="0" borderId="255" xfId="1" applyFont="1" applyBorder="1" applyAlignment="1">
      <alignment horizontal="left" vertical="center" wrapText="1"/>
    </xf>
    <xf numFmtId="0" fontId="48" fillId="0" borderId="253" xfId="1" applyFont="1" applyBorder="1" applyAlignment="1">
      <alignment horizontal="left" vertical="center" wrapText="1"/>
    </xf>
    <xf numFmtId="0" fontId="48" fillId="0" borderId="250" xfId="1" applyFont="1" applyBorder="1" applyAlignment="1">
      <alignment horizontal="left" vertical="center" wrapText="1"/>
    </xf>
    <xf numFmtId="0" fontId="48" fillId="0" borderId="251" xfId="1" applyFont="1" applyBorder="1" applyAlignment="1">
      <alignment horizontal="left" vertical="center" wrapText="1"/>
    </xf>
    <xf numFmtId="0" fontId="48" fillId="0" borderId="249" xfId="1" applyFont="1" applyBorder="1" applyAlignment="1">
      <alignment horizontal="left" vertical="center" wrapText="1"/>
    </xf>
    <xf numFmtId="0" fontId="43" fillId="0" borderId="67" xfId="1" applyFont="1" applyBorder="1" applyAlignment="1">
      <alignment horizontal="center" vertical="center"/>
    </xf>
    <xf numFmtId="0" fontId="43" fillId="0" borderId="70" xfId="1" applyFont="1" applyBorder="1" applyAlignment="1">
      <alignment horizontal="center" vertical="center" wrapText="1"/>
    </xf>
    <xf numFmtId="0" fontId="43" fillId="0" borderId="0" xfId="1" applyFont="1" applyBorder="1" applyAlignment="1">
      <alignment horizontal="center" vertical="center" wrapText="1"/>
    </xf>
    <xf numFmtId="0" fontId="43" fillId="0" borderId="257" xfId="1" applyFont="1" applyBorder="1" applyAlignment="1">
      <alignment horizontal="center" vertical="center"/>
    </xf>
    <xf numFmtId="0" fontId="43" fillId="0" borderId="199" xfId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12" xfId="0" applyFont="1" applyFill="1" applyBorder="1" applyAlignment="1">
      <alignment horizontal="center" vertical="center"/>
    </xf>
    <xf numFmtId="0" fontId="3" fillId="0" borderId="224" xfId="0" applyFont="1" applyFill="1" applyBorder="1" applyAlignment="1">
      <alignment horizontal="center" vertical="center"/>
    </xf>
    <xf numFmtId="0" fontId="3" fillId="0" borderId="213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09" xfId="0" applyFont="1" applyFill="1" applyBorder="1" applyAlignment="1">
      <alignment horizontal="center" vertical="center"/>
    </xf>
    <xf numFmtId="0" fontId="3" fillId="0" borderId="210" xfId="0" applyFont="1" applyFill="1" applyBorder="1" applyAlignment="1">
      <alignment horizontal="center" vertical="center"/>
    </xf>
    <xf numFmtId="0" fontId="3" fillId="0" borderId="211" xfId="0" applyFont="1" applyFill="1" applyBorder="1" applyAlignment="1">
      <alignment horizontal="center" vertical="center"/>
    </xf>
    <xf numFmtId="0" fontId="11" fillId="0" borderId="212" xfId="0" applyFont="1" applyFill="1" applyBorder="1" applyAlignment="1">
      <alignment horizontal="center" vertical="center"/>
    </xf>
    <xf numFmtId="0" fontId="11" fillId="0" borderId="224" xfId="0" applyFont="1" applyFill="1" applyBorder="1" applyAlignment="1">
      <alignment horizontal="center" vertical="center"/>
    </xf>
    <xf numFmtId="0" fontId="11" fillId="0" borderId="213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09" xfId="0" applyFont="1" applyFill="1" applyBorder="1" applyAlignment="1">
      <alignment horizontal="center" vertical="center"/>
    </xf>
    <xf numFmtId="0" fontId="11" fillId="0" borderId="210" xfId="0" applyFont="1" applyFill="1" applyBorder="1" applyAlignment="1">
      <alignment horizontal="center" vertical="center"/>
    </xf>
    <xf numFmtId="0" fontId="11" fillId="0" borderId="211" xfId="0" applyFont="1" applyFill="1" applyBorder="1" applyAlignment="1">
      <alignment horizontal="center" vertical="center"/>
    </xf>
    <xf numFmtId="0" fontId="0" fillId="0" borderId="212" xfId="0" applyFont="1" applyBorder="1" applyAlignment="1">
      <alignment horizontal="center" vertical="center"/>
    </xf>
    <xf numFmtId="0" fontId="3" fillId="0" borderId="224" xfId="0" applyFont="1" applyBorder="1" applyAlignment="1">
      <alignment horizontal="center" vertical="center"/>
    </xf>
    <xf numFmtId="0" fontId="3" fillId="0" borderId="213" xfId="0" applyFont="1" applyBorder="1" applyAlignment="1">
      <alignment horizontal="center" vertical="center"/>
    </xf>
    <xf numFmtId="0" fontId="3" fillId="0" borderId="209" xfId="0" applyFont="1" applyBorder="1" applyAlignment="1">
      <alignment horizontal="center" vertical="center"/>
    </xf>
    <xf numFmtId="0" fontId="3" fillId="0" borderId="210" xfId="0" applyFont="1" applyBorder="1" applyAlignment="1">
      <alignment horizontal="center" vertical="center"/>
    </xf>
    <xf numFmtId="0" fontId="3" fillId="0" borderId="211" xfId="0" applyFont="1" applyBorder="1" applyAlignment="1">
      <alignment horizontal="center" vertical="center"/>
    </xf>
    <xf numFmtId="0" fontId="3" fillId="0" borderId="2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/>
    </xf>
    <xf numFmtId="182" fontId="12" fillId="0" borderId="213" xfId="1" applyNumberFormat="1" applyFont="1" applyFill="1" applyBorder="1" applyAlignment="1">
      <alignment horizontal="center" vertical="center"/>
    </xf>
    <xf numFmtId="0" fontId="12" fillId="0" borderId="223" xfId="1" applyFont="1" applyFill="1" applyBorder="1" applyAlignment="1">
      <alignment horizontal="center" vertical="center"/>
    </xf>
    <xf numFmtId="0" fontId="12" fillId="0" borderId="29" xfId="1" applyFont="1" applyFill="1" applyBorder="1" applyAlignment="1">
      <alignment horizontal="center" vertical="center"/>
    </xf>
    <xf numFmtId="0" fontId="12" fillId="0" borderId="222" xfId="1" applyFont="1" applyFill="1" applyBorder="1" applyAlignment="1">
      <alignment horizontal="center" vertical="center"/>
    </xf>
    <xf numFmtId="0" fontId="12" fillId="0" borderId="212" xfId="1" applyFont="1" applyFill="1" applyBorder="1" applyAlignment="1">
      <alignment horizontal="center" vertical="center"/>
    </xf>
    <xf numFmtId="0" fontId="12" fillId="0" borderId="33" xfId="1" applyFont="1" applyFill="1" applyBorder="1" applyAlignment="1">
      <alignment horizontal="center" vertical="center"/>
    </xf>
    <xf numFmtId="0" fontId="12" fillId="0" borderId="209" xfId="1" applyFont="1" applyFill="1" applyBorder="1" applyAlignment="1">
      <alignment horizontal="center" vertical="center"/>
    </xf>
    <xf numFmtId="182" fontId="12" fillId="0" borderId="24" xfId="1" applyNumberFormat="1" applyFont="1" applyFill="1" applyBorder="1" applyAlignment="1">
      <alignment horizontal="center" vertical="center"/>
    </xf>
    <xf numFmtId="0" fontId="12" fillId="0" borderId="213" xfId="1" applyFont="1" applyFill="1" applyBorder="1" applyAlignment="1">
      <alignment horizontal="center" vertical="center"/>
    </xf>
    <xf numFmtId="0" fontId="12" fillId="0" borderId="24" xfId="1" applyFont="1" applyFill="1" applyBorder="1" applyAlignment="1">
      <alignment horizontal="center" vertical="center"/>
    </xf>
    <xf numFmtId="0" fontId="12" fillId="0" borderId="211" xfId="1" applyFont="1" applyFill="1" applyBorder="1" applyAlignment="1">
      <alignment horizontal="center" vertical="center"/>
    </xf>
    <xf numFmtId="0" fontId="23" fillId="8" borderId="81" xfId="1" applyFont="1" applyFill="1" applyBorder="1" applyAlignment="1">
      <alignment horizontal="center" vertical="center"/>
    </xf>
    <xf numFmtId="0" fontId="14" fillId="0" borderId="135" xfId="1" applyFont="1" applyBorder="1" applyAlignment="1"/>
    <xf numFmtId="0" fontId="23" fillId="8" borderId="136" xfId="1" applyFont="1" applyFill="1" applyBorder="1" applyAlignment="1">
      <alignment horizontal="center" vertical="center" wrapText="1"/>
    </xf>
    <xf numFmtId="0" fontId="23" fillId="8" borderId="136" xfId="1" applyFont="1" applyFill="1" applyBorder="1" applyAlignment="1">
      <alignment horizontal="center" vertical="center"/>
    </xf>
    <xf numFmtId="0" fontId="14" fillId="0" borderId="81" xfId="1" applyFont="1" applyBorder="1" applyAlignment="1"/>
    <xf numFmtId="179" fontId="22" fillId="8" borderId="81" xfId="1" applyNumberFormat="1" applyFont="1" applyFill="1" applyBorder="1" applyAlignment="1">
      <alignment horizontal="left" vertical="center"/>
    </xf>
    <xf numFmtId="179" fontId="22" fillId="8" borderId="159" xfId="1" applyNumberFormat="1" applyFont="1" applyFill="1" applyBorder="1" applyAlignment="1">
      <alignment horizontal="left" vertical="center"/>
    </xf>
    <xf numFmtId="0" fontId="14" fillId="0" borderId="159" xfId="1" applyFont="1" applyBorder="1" applyAlignment="1"/>
    <xf numFmtId="0" fontId="19" fillId="8" borderId="132" xfId="1" applyFont="1" applyFill="1" applyBorder="1" applyAlignment="1">
      <alignment horizontal="center" vertical="center"/>
    </xf>
    <xf numFmtId="0" fontId="14" fillId="0" borderId="138" xfId="1" applyFont="1" applyBorder="1" applyAlignment="1"/>
    <xf numFmtId="0" fontId="19" fillId="8" borderId="133" xfId="1" applyFont="1" applyFill="1" applyBorder="1" applyAlignment="1">
      <alignment horizontal="center" vertical="center"/>
    </xf>
    <xf numFmtId="0" fontId="14" fillId="0" borderId="139" xfId="1" applyFont="1" applyBorder="1" applyAlignment="1"/>
    <xf numFmtId="0" fontId="19" fillId="8" borderId="90" xfId="1" applyFont="1" applyFill="1" applyBorder="1" applyAlignment="1">
      <alignment horizontal="center" vertical="center" wrapText="1"/>
    </xf>
    <xf numFmtId="0" fontId="14" fillId="0" borderId="132" xfId="1" applyFont="1" applyBorder="1" applyAlignment="1"/>
    <xf numFmtId="0" fontId="14" fillId="0" borderId="125" xfId="1" applyFont="1" applyBorder="1" applyAlignment="1"/>
    <xf numFmtId="0" fontId="20" fillId="8" borderId="134" xfId="1" applyFont="1" applyFill="1" applyBorder="1" applyAlignment="1">
      <alignment horizontal="center" vertical="center"/>
    </xf>
    <xf numFmtId="0" fontId="20" fillId="8" borderId="136" xfId="1" applyFont="1" applyFill="1" applyBorder="1" applyAlignment="1">
      <alignment horizontal="center" vertical="center"/>
    </xf>
    <xf numFmtId="0" fontId="22" fillId="0" borderId="140" xfId="1" applyFont="1" applyBorder="1" applyAlignment="1">
      <alignment horizontal="center" vertical="center"/>
    </xf>
    <xf numFmtId="0" fontId="14" fillId="0" borderId="141" xfId="1" applyFont="1" applyBorder="1" applyAlignment="1"/>
    <xf numFmtId="0" fontId="22" fillId="0" borderId="142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7" fillId="0" borderId="20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05" xfId="0" applyFont="1" applyBorder="1" applyAlignment="1">
      <alignment horizontal="center" vertical="center"/>
    </xf>
    <xf numFmtId="0" fontId="17" fillId="0" borderId="208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3" fillId="0" borderId="90" xfId="1" applyFont="1" applyBorder="1" applyAlignment="1">
      <alignment horizontal="center"/>
    </xf>
    <xf numFmtId="0" fontId="14" fillId="0" borderId="40" xfId="1" applyFont="1" applyBorder="1" applyAlignment="1"/>
    <xf numFmtId="0" fontId="14" fillId="0" borderId="92" xfId="1" applyFont="1" applyBorder="1" applyAlignment="1"/>
    <xf numFmtId="0" fontId="12" fillId="0" borderId="0" xfId="1" applyFont="1" applyBorder="1" applyAlignment="1">
      <alignment vertical="center"/>
    </xf>
    <xf numFmtId="0" fontId="16" fillId="8" borderId="113" xfId="1" applyFont="1" applyFill="1" applyBorder="1" applyAlignment="1">
      <alignment horizontal="center"/>
    </xf>
    <xf numFmtId="0" fontId="14" fillId="0" borderId="69" xfId="1" applyFont="1" applyBorder="1" applyAlignment="1"/>
    <xf numFmtId="0" fontId="16" fillId="8" borderId="160" xfId="1" applyFont="1" applyFill="1" applyBorder="1" applyAlignment="1">
      <alignment horizontal="center"/>
    </xf>
    <xf numFmtId="0" fontId="14" fillId="0" borderId="66" xfId="1" applyFont="1" applyBorder="1" applyAlignment="1"/>
    <xf numFmtId="0" fontId="16" fillId="8" borderId="163" xfId="1" applyFont="1" applyFill="1" applyBorder="1" applyAlignment="1">
      <alignment horizontal="center"/>
    </xf>
    <xf numFmtId="0" fontId="14" fillId="0" borderId="164" xfId="1" applyFont="1" applyBorder="1" applyAlignment="1"/>
    <xf numFmtId="0" fontId="16" fillId="0" borderId="160" xfId="1" applyFont="1" applyBorder="1" applyAlignment="1">
      <alignment horizontal="center"/>
    </xf>
    <xf numFmtId="0" fontId="16" fillId="0" borderId="167" xfId="1" applyFont="1" applyBorder="1" applyAlignment="1">
      <alignment horizontal="center"/>
    </xf>
    <xf numFmtId="0" fontId="14" fillId="0" borderId="168" xfId="1" applyFont="1" applyBorder="1" applyAlignment="1"/>
    <xf numFmtId="0" fontId="12" fillId="0" borderId="85" xfId="1" applyFont="1" applyBorder="1" applyAlignment="1">
      <alignment horizontal="center" vertical="center"/>
    </xf>
    <xf numFmtId="0" fontId="12" fillId="0" borderId="221" xfId="1" applyFont="1" applyBorder="1" applyAlignment="1">
      <alignment horizontal="center" vertical="center"/>
    </xf>
    <xf numFmtId="0" fontId="16" fillId="8" borderId="169" xfId="1" applyFont="1" applyFill="1" applyBorder="1" applyAlignment="1">
      <alignment horizontal="center"/>
    </xf>
    <xf numFmtId="0" fontId="14" fillId="0" borderId="65" xfId="1" applyFont="1" applyBorder="1" applyAlignment="1"/>
    <xf numFmtId="0" fontId="14" fillId="0" borderId="170" xfId="1" applyFont="1" applyBorder="1" applyAlignment="1"/>
    <xf numFmtId="0" fontId="16" fillId="8" borderId="89" xfId="1" applyFont="1" applyFill="1" applyBorder="1" applyAlignment="1">
      <alignment horizontal="center" vertical="center"/>
    </xf>
    <xf numFmtId="0" fontId="14" fillId="0" borderId="89" xfId="1" applyFont="1" applyBorder="1" applyAlignment="1">
      <alignment vertical="center"/>
    </xf>
    <xf numFmtId="0" fontId="14" fillId="0" borderId="197" xfId="1" applyFont="1" applyBorder="1" applyAlignment="1">
      <alignment vertical="center"/>
    </xf>
    <xf numFmtId="0" fontId="16" fillId="8" borderId="130" xfId="1" applyFont="1" applyFill="1" applyBorder="1" applyAlignment="1">
      <alignment horizontal="center" vertical="center"/>
    </xf>
    <xf numFmtId="0" fontId="14" fillId="0" borderId="131" xfId="1" applyFont="1" applyBorder="1" applyAlignment="1">
      <alignment vertical="center"/>
    </xf>
    <xf numFmtId="0" fontId="16" fillId="8" borderId="87" xfId="1" applyFont="1" applyFill="1" applyBorder="1" applyAlignment="1">
      <alignment horizontal="center" vertical="center" wrapText="1"/>
    </xf>
    <xf numFmtId="0" fontId="14" fillId="0" borderId="88" xfId="1" applyFont="1" applyBorder="1" applyAlignment="1">
      <alignment vertical="center"/>
    </xf>
    <xf numFmtId="0" fontId="16" fillId="8" borderId="109" xfId="1" applyFont="1" applyFill="1" applyBorder="1" applyAlignment="1">
      <alignment horizontal="center" vertical="center" wrapText="1"/>
    </xf>
    <xf numFmtId="0" fontId="14" fillId="0" borderId="99" xfId="1" applyFont="1" applyBorder="1" applyAlignment="1">
      <alignment vertical="center"/>
    </xf>
    <xf numFmtId="0" fontId="16" fillId="8" borderId="171" xfId="1" applyFont="1" applyFill="1" applyBorder="1" applyAlignment="1">
      <alignment horizontal="center" vertical="center"/>
    </xf>
    <xf numFmtId="0" fontId="14" fillId="0" borderId="172" xfId="1" applyFont="1" applyBorder="1" applyAlignment="1">
      <alignment vertical="center"/>
    </xf>
    <xf numFmtId="0" fontId="14" fillId="0" borderId="173" xfId="1" applyFont="1" applyBorder="1" applyAlignment="1">
      <alignment vertical="center"/>
    </xf>
    <xf numFmtId="0" fontId="14" fillId="0" borderId="174" xfId="1" applyFont="1" applyBorder="1" applyAlignment="1">
      <alignment vertical="center"/>
    </xf>
    <xf numFmtId="0" fontId="15" fillId="0" borderId="40" xfId="1" applyFont="1" applyBorder="1" applyAlignment="1">
      <alignment horizontal="center"/>
    </xf>
    <xf numFmtId="0" fontId="14" fillId="0" borderId="161" xfId="1" applyFont="1" applyBorder="1" applyAlignment="1"/>
    <xf numFmtId="0" fontId="12" fillId="0" borderId="57" xfId="1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 indent="2"/>
    </xf>
    <xf numFmtId="0" fontId="0" fillId="0" borderId="14" xfId="0" applyFont="1" applyFill="1" applyBorder="1" applyAlignment="1">
      <alignment horizontal="left" vertical="center" indent="2"/>
    </xf>
    <xf numFmtId="0" fontId="0" fillId="0" borderId="15" xfId="0" applyFont="1" applyFill="1" applyBorder="1" applyAlignment="1">
      <alignment horizontal="left" vertical="center" indent="2"/>
    </xf>
    <xf numFmtId="0" fontId="3" fillId="0" borderId="13" xfId="0" applyFont="1" applyFill="1" applyBorder="1" applyAlignment="1">
      <alignment horizontal="left" vertical="center" indent="2"/>
    </xf>
    <xf numFmtId="0" fontId="3" fillId="0" borderId="14" xfId="0" applyFont="1" applyFill="1" applyBorder="1" applyAlignment="1">
      <alignment horizontal="left" vertical="center" indent="2"/>
    </xf>
    <xf numFmtId="0" fontId="3" fillId="0" borderId="15" xfId="0" applyFont="1" applyFill="1" applyBorder="1" applyAlignment="1">
      <alignment horizontal="left" vertical="center" indent="2"/>
    </xf>
    <xf numFmtId="0" fontId="0" fillId="0" borderId="3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15" xfId="0" applyFont="1" applyBorder="1" applyAlignment="1">
      <alignment horizontal="center" vertical="center"/>
    </xf>
    <xf numFmtId="0" fontId="6" fillId="0" borderId="21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20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6" xfId="0" applyFont="1" applyBorder="1" applyAlignment="1">
      <alignment horizontal="center" vertical="center"/>
    </xf>
    <xf numFmtId="0" fontId="3" fillId="0" borderId="2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5" xfId="0" applyFont="1" applyBorder="1" applyAlignment="1">
      <alignment horizontal="center" vertical="center"/>
    </xf>
    <xf numFmtId="0" fontId="3" fillId="0" borderId="207" xfId="0" applyFont="1" applyBorder="1" applyAlignment="1">
      <alignment horizontal="center" vertical="center"/>
    </xf>
    <xf numFmtId="0" fontId="3" fillId="0" borderId="218" xfId="0" applyFont="1" applyBorder="1" applyAlignment="1">
      <alignment horizontal="center" vertical="center"/>
    </xf>
    <xf numFmtId="0" fontId="3" fillId="0" borderId="2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6" xfId="0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177" fontId="3" fillId="0" borderId="1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20" xfId="0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3" fillId="0" borderId="222" xfId="0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9" fillId="0" borderId="0" xfId="1" applyFont="1" applyAlignment="1">
      <alignment vertical="center"/>
    </xf>
    <xf numFmtId="0" fontId="79" fillId="0" borderId="0" xfId="1" applyFont="1" applyAlignment="1">
      <alignment horizontal="center" vertical="center"/>
    </xf>
    <xf numFmtId="0" fontId="80" fillId="0" borderId="0" xfId="1" applyFont="1" applyAlignment="1">
      <alignment horizontal="center" vertical="center"/>
    </xf>
    <xf numFmtId="0" fontId="80" fillId="0" borderId="0" xfId="1" applyFont="1" applyAlignment="1">
      <alignment horizontal="center" vertical="center"/>
    </xf>
    <xf numFmtId="0" fontId="80" fillId="0" borderId="0" xfId="1" applyFont="1" applyAlignment="1">
      <alignment vertical="center"/>
    </xf>
    <xf numFmtId="0" fontId="81" fillId="0" borderId="0" xfId="1" applyFont="1" applyAlignment="1">
      <alignment horizontal="center"/>
    </xf>
    <xf numFmtId="0" fontId="79" fillId="0" borderId="74" xfId="1" applyFont="1" applyBorder="1" applyAlignment="1">
      <alignment horizontal="center"/>
    </xf>
    <xf numFmtId="0" fontId="79" fillId="0" borderId="0" xfId="1" applyFont="1" applyBorder="1" applyAlignment="1">
      <alignment horizontal="center"/>
    </xf>
    <xf numFmtId="0" fontId="82" fillId="0" borderId="0" xfId="1" applyFont="1" applyAlignment="1">
      <alignment vertical="center"/>
    </xf>
    <xf numFmtId="0" fontId="83" fillId="0" borderId="0" xfId="1" applyFont="1" applyAlignment="1">
      <alignment horizontal="right" vertical="center"/>
    </xf>
    <xf numFmtId="0" fontId="83" fillId="0" borderId="57" xfId="1" applyFont="1" applyBorder="1" applyAlignment="1">
      <alignment horizontal="left" vertical="center"/>
    </xf>
    <xf numFmtId="179" fontId="83" fillId="0" borderId="57" xfId="1" applyNumberFormat="1" applyFont="1" applyBorder="1" applyAlignment="1">
      <alignment vertical="center"/>
    </xf>
    <xf numFmtId="179" fontId="83" fillId="0" borderId="57" xfId="1" applyNumberFormat="1" applyFont="1" applyBorder="1" applyAlignment="1">
      <alignment horizontal="right" vertical="center"/>
    </xf>
    <xf numFmtId="179" fontId="83" fillId="0" borderId="71" xfId="1" applyNumberFormat="1" applyFont="1" applyBorder="1" applyAlignment="1">
      <alignment horizontal="right" vertical="center"/>
    </xf>
    <xf numFmtId="0" fontId="84" fillId="0" borderId="54" xfId="1" applyFont="1" applyBorder="1" applyAlignment="1">
      <alignment horizontal="center" vertical="center"/>
    </xf>
    <xf numFmtId="0" fontId="85" fillId="0" borderId="52" xfId="1" applyFont="1" applyBorder="1" applyAlignment="1"/>
    <xf numFmtId="0" fontId="85" fillId="0" borderId="53" xfId="1" applyFont="1" applyBorder="1" applyAlignment="1"/>
    <xf numFmtId="0" fontId="86" fillId="0" borderId="54" xfId="1" applyFont="1" applyBorder="1" applyAlignment="1">
      <alignment horizontal="center" vertical="center"/>
    </xf>
    <xf numFmtId="0" fontId="85" fillId="0" borderId="0" xfId="1" applyFont="1" applyBorder="1" applyAlignment="1"/>
    <xf numFmtId="0" fontId="83" fillId="0" borderId="0" xfId="1" applyFont="1" applyAlignment="1">
      <alignment horizontal="center" vertical="center"/>
    </xf>
    <xf numFmtId="0" fontId="83" fillId="3" borderId="90" xfId="1" applyFont="1" applyFill="1" applyBorder="1" applyAlignment="1">
      <alignment horizontal="center" vertical="center"/>
    </xf>
    <xf numFmtId="0" fontId="83" fillId="3" borderId="90" xfId="1" applyFont="1" applyFill="1" applyBorder="1" applyAlignment="1">
      <alignment horizontal="center" vertical="center" wrapText="1"/>
    </xf>
    <xf numFmtId="0" fontId="83" fillId="3" borderId="42" xfId="1" applyFont="1" applyFill="1" applyBorder="1" applyAlignment="1">
      <alignment horizontal="center" vertical="center"/>
    </xf>
    <xf numFmtId="0" fontId="85" fillId="0" borderId="38" xfId="1" applyFont="1" applyBorder="1" applyAlignment="1"/>
    <xf numFmtId="0" fontId="83" fillId="3" borderId="35" xfId="1" applyFont="1" applyFill="1" applyBorder="1" applyAlignment="1">
      <alignment horizontal="center" vertical="center"/>
    </xf>
    <xf numFmtId="0" fontId="85" fillId="0" borderId="35" xfId="1" applyFont="1" applyBorder="1" applyAlignment="1"/>
    <xf numFmtId="0" fontId="85" fillId="0" borderId="91" xfId="1" applyFont="1" applyBorder="1" applyAlignment="1"/>
    <xf numFmtId="0" fontId="85" fillId="0" borderId="92" xfId="1" applyFont="1" applyBorder="1" applyAlignment="1"/>
    <xf numFmtId="0" fontId="83" fillId="3" borderId="93" xfId="1" applyFont="1" applyFill="1" applyBorder="1" applyAlignment="1">
      <alignment horizontal="center" vertical="center"/>
    </xf>
    <xf numFmtId="0" fontId="83" fillId="3" borderId="94" xfId="1" applyFont="1" applyFill="1" applyBorder="1" applyAlignment="1">
      <alignment horizontal="center" vertical="center"/>
    </xf>
    <xf numFmtId="0" fontId="83" fillId="3" borderId="95" xfId="1" applyFont="1" applyFill="1" applyBorder="1" applyAlignment="1">
      <alignment horizontal="center" vertical="center"/>
    </xf>
    <xf numFmtId="0" fontId="83" fillId="3" borderId="96" xfId="1" applyFont="1" applyFill="1" applyBorder="1" applyAlignment="1">
      <alignment horizontal="center" vertical="center"/>
    </xf>
    <xf numFmtId="0" fontId="83" fillId="3" borderId="97" xfId="1" applyFont="1" applyFill="1" applyBorder="1" applyAlignment="1">
      <alignment horizontal="center" vertical="center"/>
    </xf>
    <xf numFmtId="0" fontId="87" fillId="4" borderId="49" xfId="1" applyFont="1" applyFill="1" applyBorder="1" applyAlignment="1">
      <alignment horizontal="center" vertical="center"/>
    </xf>
    <xf numFmtId="0" fontId="85" fillId="0" borderId="95" xfId="1" applyFont="1" applyBorder="1" applyAlignment="1"/>
    <xf numFmtId="0" fontId="87" fillId="5" borderId="97" xfId="1" applyFont="1" applyFill="1" applyBorder="1" applyAlignment="1">
      <alignment horizontal="center" vertical="center"/>
    </xf>
    <xf numFmtId="0" fontId="85" fillId="0" borderId="50" xfId="1" applyFont="1" applyBorder="1" applyAlignment="1"/>
    <xf numFmtId="0" fontId="83" fillId="3" borderId="93" xfId="1" applyFont="1" applyFill="1" applyBorder="1" applyAlignment="1">
      <alignment horizontal="center" vertical="center" wrapText="1"/>
    </xf>
    <xf numFmtId="0" fontId="83" fillId="3" borderId="96" xfId="1" applyFont="1" applyFill="1" applyBorder="1" applyAlignment="1">
      <alignment vertical="center" wrapText="1"/>
    </xf>
    <xf numFmtId="0" fontId="88" fillId="3" borderId="98" xfId="1" applyFont="1" applyFill="1" applyBorder="1" applyAlignment="1">
      <alignment horizontal="center" vertical="center" wrapText="1"/>
    </xf>
    <xf numFmtId="0" fontId="88" fillId="3" borderId="0" xfId="1" applyFont="1" applyFill="1" applyBorder="1" applyAlignment="1">
      <alignment horizontal="center" vertical="center" wrapText="1"/>
    </xf>
    <xf numFmtId="0" fontId="83" fillId="3" borderId="92" xfId="1" applyFont="1" applyFill="1" applyBorder="1" applyAlignment="1">
      <alignment horizontal="center" vertical="center"/>
    </xf>
    <xf numFmtId="0" fontId="85" fillId="0" borderId="99" xfId="1" applyFont="1" applyBorder="1" applyAlignment="1"/>
    <xf numFmtId="0" fontId="85" fillId="0" borderId="100" xfId="1" applyFont="1" applyBorder="1" applyAlignment="1"/>
    <xf numFmtId="0" fontId="85" fillId="0" borderId="101" xfId="1" applyFont="1" applyBorder="1" applyAlignment="1"/>
    <xf numFmtId="0" fontId="85" fillId="0" borderId="102" xfId="1" applyFont="1" applyBorder="1" applyAlignment="1"/>
    <xf numFmtId="0" fontId="85" fillId="0" borderId="103" xfId="1" applyFont="1" applyBorder="1" applyAlignment="1"/>
    <xf numFmtId="0" fontId="87" fillId="4" borderId="104" xfId="1" applyFont="1" applyFill="1" applyBorder="1" applyAlignment="1">
      <alignment horizontal="center" vertical="center"/>
    </xf>
    <xf numFmtId="0" fontId="87" fillId="4" borderId="105" xfId="1" applyFont="1" applyFill="1" applyBorder="1" applyAlignment="1">
      <alignment horizontal="center" vertical="center"/>
    </xf>
    <xf numFmtId="0" fontId="87" fillId="5" borderId="105" xfId="1" applyFont="1" applyFill="1" applyBorder="1" applyAlignment="1">
      <alignment horizontal="center" vertical="center"/>
    </xf>
    <xf numFmtId="0" fontId="87" fillId="5" borderId="106" xfId="1" applyFont="1" applyFill="1" applyBorder="1" applyAlignment="1">
      <alignment horizontal="center" vertical="center"/>
    </xf>
    <xf numFmtId="0" fontId="85" fillId="0" borderId="107" xfId="1" applyFont="1" applyBorder="1" applyAlignment="1"/>
    <xf numFmtId="10" fontId="82" fillId="0" borderId="0" xfId="1" applyNumberFormat="1" applyFont="1" applyAlignment="1">
      <alignment vertical="center"/>
    </xf>
    <xf numFmtId="0" fontId="82" fillId="0" borderId="0" xfId="1" applyFont="1" applyAlignment="1">
      <alignment horizontal="center" vertical="center"/>
    </xf>
    <xf numFmtId="0" fontId="82" fillId="0" borderId="108" xfId="1" applyFont="1" applyBorder="1" applyAlignment="1">
      <alignment horizontal="center" vertical="center"/>
    </xf>
    <xf numFmtId="0" fontId="82" fillId="0" borderId="109" xfId="1" applyFont="1" applyBorder="1" applyAlignment="1">
      <alignment horizontal="center" vertical="center"/>
    </xf>
    <xf numFmtId="0" fontId="89" fillId="0" borderId="110" xfId="1" applyFont="1" applyBorder="1" applyAlignment="1">
      <alignment horizontal="center" vertical="center" wrapText="1"/>
    </xf>
    <xf numFmtId="0" fontId="89" fillId="0" borderId="111" xfId="1" applyFont="1" applyBorder="1" applyAlignment="1">
      <alignment horizontal="center" vertical="center"/>
    </xf>
    <xf numFmtId="180" fontId="89" fillId="0" borderId="112" xfId="1" applyNumberFormat="1" applyFont="1" applyBorder="1" applyAlignment="1">
      <alignment horizontal="center" vertical="center"/>
    </xf>
    <xf numFmtId="0" fontId="89" fillId="0" borderId="68" xfId="1" applyFont="1" applyBorder="1" applyAlignment="1">
      <alignment horizontal="left" vertical="center" wrapText="1"/>
    </xf>
    <xf numFmtId="0" fontId="90" fillId="4" borderId="113" xfId="1" applyFont="1" applyFill="1" applyBorder="1" applyAlignment="1">
      <alignment horizontal="center" vertical="center" wrapText="1"/>
    </xf>
    <xf numFmtId="180" fontId="89" fillId="6" borderId="114" xfId="1" applyNumberFormat="1" applyFont="1" applyFill="1" applyBorder="1" applyAlignment="1">
      <alignment horizontal="left" vertical="center"/>
    </xf>
    <xf numFmtId="180" fontId="89" fillId="7" borderId="114" xfId="1" applyNumberFormat="1" applyFont="1" applyFill="1" applyBorder="1" applyAlignment="1">
      <alignment horizontal="left" vertical="center"/>
    </xf>
    <xf numFmtId="0" fontId="90" fillId="5" borderId="115" xfId="1" applyFont="1" applyFill="1" applyBorder="1" applyAlignment="1">
      <alignment horizontal="center" vertical="center"/>
    </xf>
    <xf numFmtId="0" fontId="91" fillId="0" borderId="111" xfId="1" applyFont="1" applyBorder="1" applyAlignment="1">
      <alignment horizontal="center" vertical="center"/>
    </xf>
    <xf numFmtId="0" fontId="92" fillId="0" borderId="112" xfId="1" applyFont="1" applyBorder="1" applyAlignment="1">
      <alignment horizontal="center" vertical="center"/>
    </xf>
    <xf numFmtId="0" fontId="93" fillId="9" borderId="116" xfId="1" applyFont="1" applyFill="1" applyBorder="1" applyAlignment="1">
      <alignment horizontal="center" vertical="center"/>
    </xf>
    <xf numFmtId="0" fontId="93" fillId="9" borderId="0" xfId="1" applyFont="1" applyFill="1" applyBorder="1" applyAlignment="1">
      <alignment horizontal="center" vertical="center"/>
    </xf>
    <xf numFmtId="0" fontId="94" fillId="0" borderId="0" xfId="1" applyFont="1"/>
    <xf numFmtId="0" fontId="85" fillId="0" borderId="117" xfId="1" applyFont="1" applyBorder="1" applyAlignment="1"/>
    <xf numFmtId="0" fontId="85" fillId="0" borderId="118" xfId="1" applyFont="1" applyBorder="1" applyAlignment="1"/>
    <xf numFmtId="0" fontId="85" fillId="0" borderId="63" xfId="1" applyFont="1" applyBorder="1" applyAlignment="1"/>
    <xf numFmtId="0" fontId="85" fillId="0" borderId="67" xfId="1" applyFont="1" applyBorder="1" applyAlignment="1"/>
    <xf numFmtId="0" fontId="85" fillId="0" borderId="70" xfId="1" applyFont="1" applyBorder="1" applyAlignment="1"/>
    <xf numFmtId="0" fontId="95" fillId="6" borderId="47" xfId="1" applyFont="1" applyFill="1" applyBorder="1" applyAlignment="1">
      <alignment horizontal="center" vertical="center" wrapText="1"/>
    </xf>
    <xf numFmtId="180" fontId="89" fillId="6" borderId="84" xfId="1" applyNumberFormat="1" applyFont="1" applyFill="1" applyBorder="1" applyAlignment="1">
      <alignment horizontal="left" vertical="center"/>
    </xf>
    <xf numFmtId="180" fontId="89" fillId="7" borderId="84" xfId="1" applyNumberFormat="1" applyFont="1" applyFill="1" applyBorder="1" applyAlignment="1">
      <alignment horizontal="left" vertical="center"/>
    </xf>
    <xf numFmtId="0" fontId="95" fillId="7" borderId="48" xfId="1" applyFont="1" applyFill="1" applyBorder="1" applyAlignment="1">
      <alignment horizontal="center" vertical="center" wrapText="1"/>
    </xf>
    <xf numFmtId="0" fontId="85" fillId="10" borderId="119" xfId="1" applyFont="1" applyFill="1" applyBorder="1" applyAlignment="1"/>
    <xf numFmtId="0" fontId="85" fillId="10" borderId="0" xfId="1" applyFont="1" applyFill="1" applyBorder="1" applyAlignment="1"/>
    <xf numFmtId="0" fontId="85" fillId="0" borderId="47" xfId="1" applyFont="1" applyBorder="1" applyAlignment="1"/>
    <xf numFmtId="0" fontId="85" fillId="0" borderId="48" xfId="1" applyFont="1" applyBorder="1" applyAlignment="1"/>
    <xf numFmtId="0" fontId="85" fillId="0" borderId="120" xfId="1" applyFont="1" applyBorder="1" applyAlignment="1"/>
    <xf numFmtId="0" fontId="85" fillId="0" borderId="121" xfId="1" applyFont="1" applyBorder="1" applyAlignment="1"/>
    <xf numFmtId="0" fontId="91" fillId="6" borderId="47" xfId="1" applyFont="1" applyFill="1" applyBorder="1" applyAlignment="1">
      <alignment horizontal="center" vertical="center" wrapText="1"/>
    </xf>
    <xf numFmtId="0" fontId="91" fillId="7" borderId="48" xfId="1" applyFont="1" applyFill="1" applyBorder="1" applyAlignment="1">
      <alignment horizontal="center" vertical="center"/>
    </xf>
    <xf numFmtId="0" fontId="85" fillId="0" borderId="122" xfId="1" applyFont="1" applyBorder="1" applyAlignment="1"/>
    <xf numFmtId="0" fontId="85" fillId="0" borderId="123" xfId="1" applyFont="1" applyBorder="1" applyAlignment="1"/>
    <xf numFmtId="180" fontId="89" fillId="6" borderId="124" xfId="1" applyNumberFormat="1" applyFont="1" applyFill="1" applyBorder="1" applyAlignment="1">
      <alignment horizontal="left" vertical="center"/>
    </xf>
    <xf numFmtId="180" fontId="89" fillId="7" borderId="124" xfId="1" applyNumberFormat="1" applyFont="1" applyFill="1" applyBorder="1" applyAlignment="1">
      <alignment horizontal="left" vertical="center"/>
    </xf>
    <xf numFmtId="0" fontId="85" fillId="0" borderId="86" xfId="1" applyFont="1" applyBorder="1" applyAlignment="1"/>
    <xf numFmtId="0" fontId="85" fillId="10" borderId="107" xfId="1" applyFont="1" applyFill="1" applyBorder="1" applyAlignment="1"/>
    <xf numFmtId="0" fontId="95" fillId="7" borderId="48" xfId="1" applyFont="1" applyFill="1" applyBorder="1" applyAlignment="1">
      <alignment horizontal="center" vertical="center"/>
    </xf>
    <xf numFmtId="180" fontId="89" fillId="0" borderId="112" xfId="1" applyNumberFormat="1" applyFont="1" applyBorder="1" applyAlignment="1">
      <alignment horizontal="center" vertical="center" wrapText="1"/>
    </xf>
    <xf numFmtId="0" fontId="96" fillId="0" borderId="0" xfId="1" applyFont="1"/>
    <xf numFmtId="0" fontId="82" fillId="0" borderId="92" xfId="1" applyFont="1" applyBorder="1" applyAlignment="1">
      <alignment horizontal="center" vertical="center"/>
    </xf>
    <xf numFmtId="0" fontId="93" fillId="9" borderId="119" xfId="1" applyFont="1" applyFill="1" applyBorder="1" applyAlignment="1">
      <alignment horizontal="center" vertical="center"/>
    </xf>
    <xf numFmtId="0" fontId="85" fillId="0" borderId="125" xfId="1" applyFont="1" applyBorder="1" applyAlignment="1"/>
    <xf numFmtId="0" fontId="85" fillId="0" borderId="126" xfId="1" applyFont="1" applyBorder="1" applyAlignment="1"/>
    <xf numFmtId="0" fontId="85" fillId="0" borderId="127" xfId="1" applyFont="1" applyBorder="1" applyAlignment="1"/>
    <xf numFmtId="0" fontId="85" fillId="0" borderId="71" xfId="1" applyFont="1" applyBorder="1" applyAlignment="1"/>
    <xf numFmtId="0" fontId="85" fillId="0" borderId="72" xfId="1" applyFont="1" applyBorder="1" applyAlignment="1"/>
    <xf numFmtId="0" fontId="85" fillId="0" borderId="73" xfId="1" applyFont="1" applyBorder="1" applyAlignment="1"/>
    <xf numFmtId="180" fontId="89" fillId="6" borderId="128" xfId="1" applyNumberFormat="1" applyFont="1" applyFill="1" applyBorder="1" applyAlignment="1">
      <alignment horizontal="left" vertical="center"/>
    </xf>
    <xf numFmtId="180" fontId="89" fillId="7" borderId="128" xfId="1" applyNumberFormat="1" applyFont="1" applyFill="1" applyBorder="1" applyAlignment="1">
      <alignment horizontal="left" vertical="center"/>
    </xf>
    <xf numFmtId="0" fontId="85" fillId="0" borderId="58" xfId="1" applyFont="1" applyBorder="1" applyAlignment="1"/>
    <xf numFmtId="0" fontId="85" fillId="10" borderId="129" xfId="1" applyFont="1" applyFill="1" applyBorder="1" applyAlignment="1"/>
    <xf numFmtId="0" fontId="82" fillId="0" borderId="117" xfId="1" applyFont="1" applyBorder="1" applyAlignment="1">
      <alignment horizontal="center" vertical="center"/>
    </xf>
    <xf numFmtId="0" fontId="89" fillId="0" borderId="118" xfId="1" applyFont="1" applyBorder="1" applyAlignment="1">
      <alignment horizontal="center" vertical="center" wrapText="1"/>
    </xf>
    <xf numFmtId="0" fontId="89" fillId="0" borderId="63" xfId="1" applyFont="1" applyBorder="1" applyAlignment="1">
      <alignment horizontal="center" vertical="center"/>
    </xf>
    <xf numFmtId="180" fontId="89" fillId="0" borderId="67" xfId="1" applyNumberFormat="1" applyFont="1" applyBorder="1" applyAlignment="1">
      <alignment horizontal="center" vertical="center" wrapText="1"/>
    </xf>
    <xf numFmtId="0" fontId="89" fillId="0" borderId="70" xfId="1" applyFont="1" applyBorder="1" applyAlignment="1">
      <alignment horizontal="left" vertical="center" wrapText="1"/>
    </xf>
    <xf numFmtId="0" fontId="91" fillId="0" borderId="63" xfId="1" applyFont="1" applyBorder="1" applyAlignment="1">
      <alignment horizontal="center" vertical="center"/>
    </xf>
    <xf numFmtId="0" fontId="92" fillId="0" borderId="67" xfId="1" applyFont="1" applyBorder="1" applyAlignment="1">
      <alignment horizontal="center" vertical="center"/>
    </xf>
    <xf numFmtId="0" fontId="85" fillId="0" borderId="234" xfId="1" applyFont="1" applyBorder="1" applyAlignment="1"/>
    <xf numFmtId="0" fontId="85" fillId="0" borderId="235" xfId="1" applyFont="1" applyBorder="1" applyAlignment="1"/>
    <xf numFmtId="0" fontId="85" fillId="0" borderId="236" xfId="1" applyFont="1" applyBorder="1" applyAlignment="1"/>
    <xf numFmtId="0" fontId="85" fillId="0" borderId="237" xfId="1" applyFont="1" applyBorder="1" applyAlignment="1"/>
    <xf numFmtId="0" fontId="85" fillId="0" borderId="238" xfId="1" applyFont="1" applyBorder="1" applyAlignment="1"/>
    <xf numFmtId="0" fontId="85" fillId="0" borderId="239" xfId="1" applyFont="1" applyBorder="1" applyAlignment="1"/>
    <xf numFmtId="0" fontId="85" fillId="0" borderId="240" xfId="1" applyFont="1" applyBorder="1" applyAlignment="1"/>
    <xf numFmtId="180" fontId="89" fillId="6" borderId="241" xfId="1" applyNumberFormat="1" applyFont="1" applyFill="1" applyBorder="1" applyAlignment="1">
      <alignment horizontal="left" vertical="center"/>
    </xf>
    <xf numFmtId="180" fontId="89" fillId="7" borderId="241" xfId="1" applyNumberFormat="1" applyFont="1" applyFill="1" applyBorder="1" applyAlignment="1">
      <alignment horizontal="left" vertical="center"/>
    </xf>
    <xf numFmtId="0" fontId="85" fillId="0" borderId="242" xfId="1" applyFont="1" applyBorder="1" applyAlignment="1"/>
    <xf numFmtId="0" fontId="85" fillId="10" borderId="243" xfId="1" applyFont="1" applyFill="1" applyBorder="1" applyAlignment="1"/>
    <xf numFmtId="0" fontId="90" fillId="4" borderId="47" xfId="1" applyFont="1" applyFill="1" applyBorder="1" applyAlignment="1">
      <alignment horizontal="center" vertical="center" wrapText="1"/>
    </xf>
    <xf numFmtId="180" fontId="89" fillId="7" borderId="80" xfId="1" applyNumberFormat="1" applyFont="1" applyFill="1" applyBorder="1" applyAlignment="1">
      <alignment horizontal="left" vertical="center"/>
    </xf>
    <xf numFmtId="0" fontId="90" fillId="5" borderId="48" xfId="1" applyFont="1" applyFill="1" applyBorder="1" applyAlignment="1">
      <alignment horizontal="center" vertical="center"/>
    </xf>
    <xf numFmtId="0" fontId="82" fillId="0" borderId="232" xfId="1" applyFont="1" applyBorder="1" applyAlignment="1">
      <alignment horizontal="center" vertical="center"/>
    </xf>
    <xf numFmtId="0" fontId="82" fillId="0" borderId="69" xfId="1" applyFont="1" applyBorder="1" applyAlignment="1">
      <alignment horizontal="center" vertical="center"/>
    </xf>
    <xf numFmtId="0" fontId="85" fillId="0" borderId="233" xfId="1" applyFont="1" applyBorder="1" applyAlignment="1"/>
    <xf numFmtId="0" fontId="85" fillId="0" borderId="0" xfId="1" applyFont="1" applyBorder="1" applyAlignment="1"/>
    <xf numFmtId="0" fontId="85" fillId="0" borderId="265" xfId="1" applyFont="1" applyBorder="1" applyAlignment="1"/>
    <xf numFmtId="0" fontId="85" fillId="0" borderId="57" xfId="1" applyFont="1" applyBorder="1" applyAlignment="1"/>
    <xf numFmtId="0" fontId="85" fillId="0" borderId="56" xfId="1" applyFont="1" applyBorder="1" applyAlignment="1"/>
    <xf numFmtId="180" fontId="89" fillId="6" borderId="80" xfId="1" applyNumberFormat="1" applyFont="1" applyFill="1" applyBorder="1" applyAlignment="1">
      <alignment horizontal="left" vertical="center"/>
    </xf>
    <xf numFmtId="180" fontId="89" fillId="6" borderId="84" xfId="1" applyNumberFormat="1" applyFont="1" applyFill="1" applyBorder="1" applyAlignment="1">
      <alignment horizontal="left" vertical="center" wrapText="1"/>
    </xf>
    <xf numFmtId="180" fontId="89" fillId="7" borderId="114" xfId="1" applyNumberFormat="1" applyFont="1" applyFill="1" applyBorder="1" applyAlignment="1">
      <alignment horizontal="right" vertical="center"/>
    </xf>
    <xf numFmtId="0" fontId="91" fillId="6" borderId="266" xfId="1" applyFont="1" applyFill="1" applyBorder="1" applyAlignment="1">
      <alignment horizontal="center" vertical="center" wrapText="1"/>
    </xf>
    <xf numFmtId="0" fontId="91" fillId="7" borderId="267" xfId="1" applyFont="1" applyFill="1" applyBorder="1" applyAlignment="1">
      <alignment horizontal="center" vertical="center"/>
    </xf>
    <xf numFmtId="0" fontId="92" fillId="0" borderId="102" xfId="1" applyFont="1" applyBorder="1" applyAlignment="1">
      <alignment horizontal="center" vertical="center"/>
    </xf>
    <xf numFmtId="0" fontId="89" fillId="0" borderId="110" xfId="1" applyFont="1" applyBorder="1" applyAlignment="1">
      <alignment horizontal="center" vertical="center"/>
    </xf>
    <xf numFmtId="0" fontId="89" fillId="0" borderId="118" xfId="1" applyFont="1" applyBorder="1" applyAlignment="1">
      <alignment horizontal="center" vertical="center"/>
    </xf>
    <xf numFmtId="180" fontId="89" fillId="0" borderId="67" xfId="1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F3178685-F19C-46F3-83A6-055F5CE3861A}"/>
  </cellStyles>
  <dxfs count="59"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성취율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progressReport!$AO$25:$AO$29</c:f>
              <c:strCache>
                <c:ptCount val="5"/>
                <c:pt idx="0">
                  <c:v>기획</c:v>
                </c:pt>
                <c:pt idx="1">
                  <c:v>구현</c:v>
                </c:pt>
                <c:pt idx="2">
                  <c:v>Merge</c:v>
                </c:pt>
                <c:pt idx="3">
                  <c:v>Debug</c:v>
                </c:pt>
                <c:pt idx="4">
                  <c:v>마감</c:v>
                </c:pt>
              </c:strCache>
            </c:strRef>
          </c:cat>
          <c:val>
            <c:numRef>
              <c:f>progressReport!$AR$25:$AR$29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1-4DB0-BAA6-D41C9F6C3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862008"/>
        <c:axId val="5868600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progressReport!$AP$25:$AP$29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151-4DB0-BAA6-D41C9F6C380F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progressReport!$AQ$25:$AQ$29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151-4DB0-BAA6-D41C9F6C380F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progressReport!$AS$25:$AS$29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151-4DB0-BAA6-D41C9F6C380F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progressReport!$AT$25:$AT$29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151-4DB0-BAA6-D41C9F6C380F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progressReport!$AU$25:$AU$29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151-4DB0-BAA6-D41C9F6C380F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progressReport!$AV$25:$AV$29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151-4DB0-BAA6-D41C9F6C380F}"/>
                  </c:ext>
                </c:extLst>
              </c15:ser>
            </c15:filteredBarSeries>
          </c:ext>
        </c:extLst>
      </c:barChart>
      <c:catAx>
        <c:axId val="58686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860040"/>
        <c:crosses val="autoZero"/>
        <c:auto val="1"/>
        <c:lblAlgn val="ctr"/>
        <c:lblOffset val="100"/>
        <c:noMultiLvlLbl val="0"/>
      </c:catAx>
      <c:valAx>
        <c:axId val="58686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862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179291</xdr:colOff>
      <xdr:row>33</xdr:row>
      <xdr:rowOff>71717</xdr:rowOff>
    </xdr:from>
    <xdr:to>
      <xdr:col>30</xdr:col>
      <xdr:colOff>53789</xdr:colOff>
      <xdr:row>35</xdr:row>
      <xdr:rowOff>206190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22D73C70-96F1-40B0-B770-3FCB4F750196}"/>
            </a:ext>
          </a:extLst>
        </xdr:cNvPr>
        <xdr:cNvSpPr/>
      </xdr:nvSpPr>
      <xdr:spPr>
        <a:xfrm>
          <a:off x="1057832" y="9135035"/>
          <a:ext cx="5235392" cy="690284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36109</xdr:colOff>
      <xdr:row>33</xdr:row>
      <xdr:rowOff>162248</xdr:rowOff>
    </xdr:from>
    <xdr:to>
      <xdr:col>28</xdr:col>
      <xdr:colOff>196970</xdr:colOff>
      <xdr:row>35</xdr:row>
      <xdr:rowOff>115659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DA9A5445-F79F-4D2D-B5A8-92D3C0060BD3}"/>
            </a:ext>
          </a:extLst>
        </xdr:cNvPr>
        <xdr:cNvSpPr/>
      </xdr:nvSpPr>
      <xdr:spPr>
        <a:xfrm>
          <a:off x="1327027" y="9225566"/>
          <a:ext cx="4697002" cy="509222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승        인               완        료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161365</xdr:colOff>
      <xdr:row>1084</xdr:row>
      <xdr:rowOff>116542</xdr:rowOff>
    </xdr:from>
    <xdr:to>
      <xdr:col>11</xdr:col>
      <xdr:colOff>403412</xdr:colOff>
      <xdr:row>1086</xdr:row>
      <xdr:rowOff>35859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14FDC41B-A79C-4541-B07D-2E3C244B2A01}"/>
            </a:ext>
          </a:extLst>
        </xdr:cNvPr>
        <xdr:cNvSpPr/>
      </xdr:nvSpPr>
      <xdr:spPr>
        <a:xfrm>
          <a:off x="161365" y="832822"/>
          <a:ext cx="5705587" cy="346037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161365</xdr:colOff>
      <xdr:row>1086</xdr:row>
      <xdr:rowOff>170330</xdr:rowOff>
    </xdr:from>
    <xdr:to>
      <xdr:col>11</xdr:col>
      <xdr:colOff>403412</xdr:colOff>
      <xdr:row>1107</xdr:row>
      <xdr:rowOff>156136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1517F570-8443-4ED4-B20F-076725AF071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20589" y="1326777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295835</xdr:colOff>
      <xdr:row>1087</xdr:row>
      <xdr:rowOff>140447</xdr:rowOff>
    </xdr:from>
    <xdr:to>
      <xdr:col>5</xdr:col>
      <xdr:colOff>358588</xdr:colOff>
      <xdr:row>1101</xdr:row>
      <xdr:rowOff>77696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B3654875-E5DE-4536-88D3-341D56F20D4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9" y="1512047"/>
          <a:ext cx="2312894" cy="294939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채팅내역</a:t>
          </a:r>
        </a:p>
      </xdr:txBody>
    </xdr:sp>
    <xdr:clientData/>
  </xdr:twoCellAnchor>
  <xdr:twoCellAnchor>
    <xdr:from>
      <xdr:col>1</xdr:col>
      <xdr:colOff>304801</xdr:colOff>
      <xdr:row>1101</xdr:row>
      <xdr:rowOff>189380</xdr:rowOff>
    </xdr:from>
    <xdr:to>
      <xdr:col>4</xdr:col>
      <xdr:colOff>717176</xdr:colOff>
      <xdr:row>1103</xdr:row>
      <xdr:rowOff>49679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B78E6331-1D1B-46C8-87A8-8EC45362CA0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64025" y="4573121"/>
          <a:ext cx="1649504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입력창</a:t>
          </a:r>
        </a:p>
      </xdr:txBody>
    </xdr:sp>
    <xdr:clientData/>
  </xdr:twoCellAnchor>
  <xdr:twoCellAnchor>
    <xdr:from>
      <xdr:col>5</xdr:col>
      <xdr:colOff>510988</xdr:colOff>
      <xdr:row>1098</xdr:row>
      <xdr:rowOff>98613</xdr:rowOff>
    </xdr:from>
    <xdr:to>
      <xdr:col>6</xdr:col>
      <xdr:colOff>397553</xdr:colOff>
      <xdr:row>1101</xdr:row>
      <xdr:rowOff>101154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03263AD8-A5B2-4FBF-A4B8-892D72244C3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무기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5</xdr:col>
      <xdr:colOff>510988</xdr:colOff>
      <xdr:row>1087</xdr:row>
      <xdr:rowOff>140447</xdr:rowOff>
    </xdr:from>
    <xdr:to>
      <xdr:col>11</xdr:col>
      <xdr:colOff>89647</xdr:colOff>
      <xdr:row>1090</xdr:row>
      <xdr:rowOff>142988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81DD3089-2BDA-4F6A-8700-74433D8FEA4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1512047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퀘스트 리스트</a:t>
          </a:r>
        </a:p>
      </xdr:txBody>
    </xdr:sp>
    <xdr:clientData/>
  </xdr:twoCellAnchor>
  <xdr:twoCellAnchor>
    <xdr:from>
      <xdr:col>5</xdr:col>
      <xdr:colOff>510988</xdr:colOff>
      <xdr:row>1091</xdr:row>
      <xdr:rowOff>53788</xdr:rowOff>
    </xdr:from>
    <xdr:to>
      <xdr:col>11</xdr:col>
      <xdr:colOff>89647</xdr:colOff>
      <xdr:row>1094</xdr:row>
      <xdr:rowOff>56329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A9D94CB9-84FD-459C-A5EE-63E3BA0BF2A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2286000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길드 생성 </a:t>
          </a:r>
          <a:r>
            <a:rPr lang="en-US" altLang="ko-KR" sz="1800">
              <a:solidFill>
                <a:sysClr val="windowText" lastClr="000000"/>
              </a:solidFill>
            </a:rPr>
            <a:t>or</a:t>
          </a:r>
          <a:r>
            <a:rPr lang="en-US" altLang="ko-KR" sz="1800" baseline="0">
              <a:solidFill>
                <a:sysClr val="windowText" lastClr="000000"/>
              </a:solidFill>
            </a:rPr>
            <a:t> </a:t>
          </a:r>
          <a:r>
            <a:rPr lang="ko-KR" altLang="en-US" sz="1800" baseline="0">
              <a:solidFill>
                <a:sysClr val="windowText" lastClr="000000"/>
              </a:solidFill>
            </a:rPr>
            <a:t>관리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510988</xdr:colOff>
      <xdr:row>1094</xdr:row>
      <xdr:rowOff>182282</xdr:rowOff>
    </xdr:from>
    <xdr:to>
      <xdr:col>11</xdr:col>
      <xdr:colOff>89647</xdr:colOff>
      <xdr:row>1097</xdr:row>
      <xdr:rowOff>184824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7EADC1DF-BC66-46D4-A34A-BD7382683E4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3059953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던전 이동</a:t>
          </a:r>
        </a:p>
      </xdr:txBody>
    </xdr:sp>
    <xdr:clientData/>
  </xdr:twoCellAnchor>
  <xdr:twoCellAnchor>
    <xdr:from>
      <xdr:col>1</xdr:col>
      <xdr:colOff>295834</xdr:colOff>
      <xdr:row>1103</xdr:row>
      <xdr:rowOff>161363</xdr:rowOff>
    </xdr:from>
    <xdr:to>
      <xdr:col>4</xdr:col>
      <xdr:colOff>138705</xdr:colOff>
      <xdr:row>1105</xdr:row>
      <xdr:rowOff>21662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3C6E73DF-AFEE-4946-9246-83548BA96DC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8" y="4975410"/>
          <a:ext cx="1080000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전체</a:t>
          </a:r>
        </a:p>
      </xdr:txBody>
    </xdr:sp>
    <xdr:clientData/>
  </xdr:twoCellAnchor>
  <xdr:twoCellAnchor>
    <xdr:from>
      <xdr:col>4</xdr:col>
      <xdr:colOff>291600</xdr:colOff>
      <xdr:row>1103</xdr:row>
      <xdr:rowOff>161363</xdr:rowOff>
    </xdr:from>
    <xdr:to>
      <xdr:col>5</xdr:col>
      <xdr:colOff>358588</xdr:colOff>
      <xdr:row>1105</xdr:row>
      <xdr:rowOff>21662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3980BF30-E158-43D2-B7AF-048DB613664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487953" y="4975410"/>
          <a:ext cx="1080000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길드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44822</xdr:colOff>
      <xdr:row>1089</xdr:row>
      <xdr:rowOff>35858</xdr:rowOff>
    </xdr:from>
    <xdr:to>
      <xdr:col>2</xdr:col>
      <xdr:colOff>404822</xdr:colOff>
      <xdr:row>1090</xdr:row>
      <xdr:rowOff>171740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DD21DED6-12CD-4C5E-A15B-338C1B66D241}"/>
            </a:ext>
          </a:extLst>
        </xdr:cNvPr>
        <xdr:cNvSpPr/>
      </xdr:nvSpPr>
      <xdr:spPr>
        <a:xfrm>
          <a:off x="1333498" y="24110800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3</xdr:col>
      <xdr:colOff>457199</xdr:colOff>
      <xdr:row>1103</xdr:row>
      <xdr:rowOff>105332</xdr:rowOff>
    </xdr:from>
    <xdr:to>
      <xdr:col>4</xdr:col>
      <xdr:colOff>357758</xdr:colOff>
      <xdr:row>1105</xdr:row>
      <xdr:rowOff>17097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3A6E7529-AF65-4AEB-8FD6-DFD312026773}"/>
            </a:ext>
          </a:extLst>
        </xdr:cNvPr>
        <xdr:cNvSpPr/>
      </xdr:nvSpPr>
      <xdr:spPr>
        <a:xfrm>
          <a:off x="2205317" y="24431512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1087</xdr:row>
      <xdr:rowOff>191248</xdr:rowOff>
    </xdr:from>
    <xdr:to>
      <xdr:col>5</xdr:col>
      <xdr:colOff>817197</xdr:colOff>
      <xdr:row>1089</xdr:row>
      <xdr:rowOff>103013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FE1D5B65-FE71-444E-B023-1039AA701598}"/>
            </a:ext>
          </a:extLst>
        </xdr:cNvPr>
        <xdr:cNvSpPr/>
      </xdr:nvSpPr>
      <xdr:spPr>
        <a:xfrm>
          <a:off x="3673285" y="24081516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1091</xdr:row>
      <xdr:rowOff>59766</xdr:rowOff>
    </xdr:from>
    <xdr:to>
      <xdr:col>5</xdr:col>
      <xdr:colOff>817197</xdr:colOff>
      <xdr:row>1092</xdr:row>
      <xdr:rowOff>195648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36E0CCFD-3E98-4B92-A6F9-DB8A1DD45DA6}"/>
            </a:ext>
          </a:extLst>
        </xdr:cNvPr>
        <xdr:cNvSpPr/>
      </xdr:nvSpPr>
      <xdr:spPr>
        <a:xfrm>
          <a:off x="3673285" y="2415801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1094</xdr:row>
      <xdr:rowOff>170331</xdr:rowOff>
    </xdr:from>
    <xdr:to>
      <xdr:col>5</xdr:col>
      <xdr:colOff>817197</xdr:colOff>
      <xdr:row>1096</xdr:row>
      <xdr:rowOff>82095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A14CF0AE-3E1C-40BB-8DFF-1C0502B6BFFD}"/>
            </a:ext>
          </a:extLst>
        </xdr:cNvPr>
        <xdr:cNvSpPr/>
      </xdr:nvSpPr>
      <xdr:spPr>
        <a:xfrm>
          <a:off x="3673285" y="24236306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6</xdr:col>
      <xdr:colOff>500989</xdr:colOff>
      <xdr:row>1098</xdr:row>
      <xdr:rowOff>98613</xdr:rowOff>
    </xdr:from>
    <xdr:to>
      <xdr:col>8</xdr:col>
      <xdr:colOff>37930</xdr:colOff>
      <xdr:row>1101</xdr:row>
      <xdr:rowOff>101154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DC7BE27F-EA0E-422D-A3BF-E879F61703C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615789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방어구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8</xdr:col>
      <xdr:colOff>159295</xdr:colOff>
      <xdr:row>1098</xdr:row>
      <xdr:rowOff>98613</xdr:rowOff>
    </xdr:from>
    <xdr:to>
      <xdr:col>9</xdr:col>
      <xdr:colOff>323766</xdr:colOff>
      <xdr:row>1101</xdr:row>
      <xdr:rowOff>101154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8CD90D47-F36A-4F47-A80E-2DCA2A93C88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5529154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포션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9</xdr:col>
      <xdr:colOff>463059</xdr:colOff>
      <xdr:row>1098</xdr:row>
      <xdr:rowOff>95624</xdr:rowOff>
    </xdr:from>
    <xdr:to>
      <xdr:col>11</xdr:col>
      <xdr:colOff>89647</xdr:colOff>
      <xdr:row>1101</xdr:row>
      <xdr:rowOff>98165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978D4839-91AE-41E5-8B41-AEC1C0DC041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6460447" y="3833906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강화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5</xdr:col>
      <xdr:colOff>457197</xdr:colOff>
      <xdr:row>1098</xdr:row>
      <xdr:rowOff>17930</xdr:rowOff>
    </xdr:from>
    <xdr:to>
      <xdr:col>5</xdr:col>
      <xdr:colOff>817197</xdr:colOff>
      <xdr:row>1099</xdr:row>
      <xdr:rowOff>153812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DCE7C785-A6B3-4169-8EBE-279000412C1E}"/>
            </a:ext>
          </a:extLst>
        </xdr:cNvPr>
        <xdr:cNvSpPr/>
      </xdr:nvSpPr>
      <xdr:spPr>
        <a:xfrm>
          <a:off x="3673285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6</xdr:col>
      <xdr:colOff>430304</xdr:colOff>
      <xdr:row>1098</xdr:row>
      <xdr:rowOff>17930</xdr:rowOff>
    </xdr:from>
    <xdr:to>
      <xdr:col>7</xdr:col>
      <xdr:colOff>162775</xdr:colOff>
      <xdr:row>1099</xdr:row>
      <xdr:rowOff>153812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705DEF17-829A-4863-8C76-22870EE3E322}"/>
            </a:ext>
          </a:extLst>
        </xdr:cNvPr>
        <xdr:cNvSpPr/>
      </xdr:nvSpPr>
      <xdr:spPr>
        <a:xfrm>
          <a:off x="45540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89645</xdr:colOff>
      <xdr:row>1098</xdr:row>
      <xdr:rowOff>17930</xdr:rowOff>
    </xdr:from>
    <xdr:to>
      <xdr:col>8</xdr:col>
      <xdr:colOff>449645</xdr:colOff>
      <xdr:row>1099</xdr:row>
      <xdr:rowOff>153812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1C7C2C4A-5117-4019-A40D-4633ED486CFC}"/>
            </a:ext>
          </a:extLst>
        </xdr:cNvPr>
        <xdr:cNvSpPr/>
      </xdr:nvSpPr>
      <xdr:spPr>
        <a:xfrm>
          <a:off x="54684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9</xdr:col>
      <xdr:colOff>376516</xdr:colOff>
      <xdr:row>1098</xdr:row>
      <xdr:rowOff>17930</xdr:rowOff>
    </xdr:from>
    <xdr:to>
      <xdr:col>10</xdr:col>
      <xdr:colOff>108987</xdr:colOff>
      <xdr:row>1099</xdr:row>
      <xdr:rowOff>153812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273DCF61-031C-4774-A6E4-BB144DE032B4}"/>
            </a:ext>
          </a:extLst>
        </xdr:cNvPr>
        <xdr:cNvSpPr/>
      </xdr:nvSpPr>
      <xdr:spPr>
        <a:xfrm>
          <a:off x="63828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4</xdr:col>
      <xdr:colOff>788894</xdr:colOff>
      <xdr:row>1101</xdr:row>
      <xdr:rowOff>189380</xdr:rowOff>
    </xdr:from>
    <xdr:to>
      <xdr:col>5</xdr:col>
      <xdr:colOff>358588</xdr:colOff>
      <xdr:row>1103</xdr:row>
      <xdr:rowOff>49679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3E58D495-8B1F-4AF8-8A3D-A06136AD351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985247" y="4573121"/>
          <a:ext cx="582706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입력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537881</xdr:colOff>
      <xdr:row>1101</xdr:row>
      <xdr:rowOff>170326</xdr:rowOff>
    </xdr:from>
    <xdr:to>
      <xdr:col>4</xdr:col>
      <xdr:colOff>897881</xdr:colOff>
      <xdr:row>1103</xdr:row>
      <xdr:rowOff>82091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5B206167-A585-4D27-8DE0-EEF70A09F190}"/>
            </a:ext>
          </a:extLst>
        </xdr:cNvPr>
        <xdr:cNvSpPr/>
      </xdr:nvSpPr>
      <xdr:spPr>
        <a:xfrm>
          <a:off x="2745440" y="24393188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510988</xdr:colOff>
      <xdr:row>1102</xdr:row>
      <xdr:rowOff>8966</xdr:rowOff>
    </xdr:from>
    <xdr:to>
      <xdr:col>11</xdr:col>
      <xdr:colOff>89647</xdr:colOff>
      <xdr:row>1105</xdr:row>
      <xdr:rowOff>11507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AB0502CC-F5E8-4252-BC86-CBB2037A1EB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4607860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랭킹 확인</a:t>
          </a:r>
        </a:p>
      </xdr:txBody>
    </xdr:sp>
    <xdr:clientData/>
  </xdr:twoCellAnchor>
  <xdr:twoCellAnchor>
    <xdr:from>
      <xdr:col>5</xdr:col>
      <xdr:colOff>457197</xdr:colOff>
      <xdr:row>1102</xdr:row>
      <xdr:rowOff>8966</xdr:rowOff>
    </xdr:from>
    <xdr:to>
      <xdr:col>5</xdr:col>
      <xdr:colOff>817197</xdr:colOff>
      <xdr:row>1103</xdr:row>
      <xdr:rowOff>144848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2DA033A-3FF9-4719-BF97-11FD9EE45579}"/>
            </a:ext>
          </a:extLst>
        </xdr:cNvPr>
        <xdr:cNvSpPr/>
      </xdr:nvSpPr>
      <xdr:spPr>
        <a:xfrm>
          <a:off x="3673285" y="2439946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</xdr:col>
      <xdr:colOff>161365</xdr:colOff>
      <xdr:row>1505</xdr:row>
      <xdr:rowOff>8969</xdr:rowOff>
    </xdr:from>
    <xdr:to>
      <xdr:col>11</xdr:col>
      <xdr:colOff>403412</xdr:colOff>
      <xdr:row>1506</xdr:row>
      <xdr:rowOff>143439</xdr:rowOff>
    </xdr:to>
    <xdr:sp macro="" textlink="">
      <xdr:nvSpPr>
        <xdr:cNvPr id="34" name="사각형: 둥근 모서리 33">
          <a:extLst>
            <a:ext uri="{FF2B5EF4-FFF2-40B4-BE49-F238E27FC236}">
              <a16:creationId xmlns:a16="http://schemas.microsoft.com/office/drawing/2014/main" id="{E2727323-8471-49DC-86E8-6ACD29113A06}"/>
            </a:ext>
          </a:extLst>
        </xdr:cNvPr>
        <xdr:cNvSpPr/>
      </xdr:nvSpPr>
      <xdr:spPr>
        <a:xfrm>
          <a:off x="1120589" y="13796687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161365</xdr:colOff>
      <xdr:row>1507</xdr:row>
      <xdr:rowOff>62757</xdr:rowOff>
    </xdr:from>
    <xdr:to>
      <xdr:col>11</xdr:col>
      <xdr:colOff>403412</xdr:colOff>
      <xdr:row>1528</xdr:row>
      <xdr:rowOff>48564</xdr:rowOff>
    </xdr:to>
    <xdr:sp macro="" textlink="">
      <xdr:nvSpPr>
        <xdr:cNvPr id="35" name="사각형: 둥근 모서리 34">
          <a:extLst>
            <a:ext uri="{FF2B5EF4-FFF2-40B4-BE49-F238E27FC236}">
              <a16:creationId xmlns:a16="http://schemas.microsoft.com/office/drawing/2014/main" id="{204E7022-B31B-4059-B6BC-303243C9DB3B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20589" y="14280781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304799</xdr:colOff>
      <xdr:row>1508</xdr:row>
      <xdr:rowOff>80682</xdr:rowOff>
    </xdr:from>
    <xdr:to>
      <xdr:col>11</xdr:col>
      <xdr:colOff>259977</xdr:colOff>
      <xdr:row>1520</xdr:row>
      <xdr:rowOff>53788</xdr:rowOff>
    </xdr:to>
    <xdr:sp macro="" textlink="">
      <xdr:nvSpPr>
        <xdr:cNvPr id="60" name="사각형: 둥근 모서리 59">
          <a:extLst>
            <a:ext uri="{FF2B5EF4-FFF2-40B4-BE49-F238E27FC236}">
              <a16:creationId xmlns:a16="http://schemas.microsoft.com/office/drawing/2014/main" id="{DDC6E23E-2822-4DCC-A6BC-005BBD3FB39A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64023" y="14513858"/>
          <a:ext cx="6158754" cy="255494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던전 사진</a:t>
          </a:r>
        </a:p>
      </xdr:txBody>
    </xdr:sp>
    <xdr:clientData/>
  </xdr:twoCellAnchor>
  <xdr:twoCellAnchor>
    <xdr:from>
      <xdr:col>8</xdr:col>
      <xdr:colOff>434785</xdr:colOff>
      <xdr:row>1522</xdr:row>
      <xdr:rowOff>8967</xdr:rowOff>
    </xdr:from>
    <xdr:to>
      <xdr:col>9</xdr:col>
      <xdr:colOff>167256</xdr:colOff>
      <xdr:row>1523</xdr:row>
      <xdr:rowOff>144849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F89AE42B-36D3-44E6-AF5A-AF84DA40AB94}"/>
            </a:ext>
          </a:extLst>
        </xdr:cNvPr>
        <xdr:cNvSpPr/>
      </xdr:nvSpPr>
      <xdr:spPr>
        <a:xfrm>
          <a:off x="5813609" y="27057499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8</xdr:col>
      <xdr:colOff>434785</xdr:colOff>
      <xdr:row>1525</xdr:row>
      <xdr:rowOff>35864</xdr:rowOff>
    </xdr:from>
    <xdr:to>
      <xdr:col>9</xdr:col>
      <xdr:colOff>167256</xdr:colOff>
      <xdr:row>1526</xdr:row>
      <xdr:rowOff>171746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58AE0E88-96F6-423A-8949-A9CF64381679}"/>
            </a:ext>
          </a:extLst>
        </xdr:cNvPr>
        <xdr:cNvSpPr/>
      </xdr:nvSpPr>
      <xdr:spPr>
        <a:xfrm>
          <a:off x="5813609" y="27127424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7</xdr:col>
      <xdr:colOff>528917</xdr:colOff>
      <xdr:row>1523</xdr:row>
      <xdr:rowOff>129993</xdr:rowOff>
    </xdr:from>
    <xdr:to>
      <xdr:col>8</xdr:col>
      <xdr:colOff>261387</xdr:colOff>
      <xdr:row>1525</xdr:row>
      <xdr:rowOff>41758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41A0C8A1-A508-4EC1-94C6-234ABF1C1886}"/>
            </a:ext>
          </a:extLst>
        </xdr:cNvPr>
        <xdr:cNvSpPr/>
      </xdr:nvSpPr>
      <xdr:spPr>
        <a:xfrm>
          <a:off x="5280211" y="2709201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9</xdr:col>
      <xdr:colOff>322728</xdr:colOff>
      <xdr:row>1523</xdr:row>
      <xdr:rowOff>129993</xdr:rowOff>
    </xdr:from>
    <xdr:to>
      <xdr:col>10</xdr:col>
      <xdr:colOff>55199</xdr:colOff>
      <xdr:row>1525</xdr:row>
      <xdr:rowOff>41758</xdr:rowOff>
    </xdr:to>
    <xdr:sp macro="" textlink="">
      <xdr:nvSpPr>
        <xdr:cNvPr id="63" name="타원 62">
          <a:extLst>
            <a:ext uri="{FF2B5EF4-FFF2-40B4-BE49-F238E27FC236}">
              <a16:creationId xmlns:a16="http://schemas.microsoft.com/office/drawing/2014/main" id="{102809AD-B8DC-4E09-BA9D-FC7FDB6EB51E}"/>
            </a:ext>
          </a:extLst>
        </xdr:cNvPr>
        <xdr:cNvSpPr/>
      </xdr:nvSpPr>
      <xdr:spPr>
        <a:xfrm>
          <a:off x="6329081" y="2709201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3</xdr:col>
      <xdr:colOff>116539</xdr:colOff>
      <xdr:row>1522</xdr:row>
      <xdr:rowOff>152400</xdr:rowOff>
    </xdr:from>
    <xdr:to>
      <xdr:col>4</xdr:col>
      <xdr:colOff>379339</xdr:colOff>
      <xdr:row>1527</xdr:row>
      <xdr:rowOff>156636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040AE6A8-E18D-4EED-983F-EA56FCD29CB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855692" y="17597718"/>
          <a:ext cx="720000" cy="1080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마을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이동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1521</xdr:row>
      <xdr:rowOff>147923</xdr:rowOff>
    </xdr:from>
    <xdr:to>
      <xdr:col>3</xdr:col>
      <xdr:colOff>360000</xdr:colOff>
      <xdr:row>1523</xdr:row>
      <xdr:rowOff>59688</xdr:rowOff>
    </xdr:to>
    <xdr:sp macro="" textlink="">
      <xdr:nvSpPr>
        <xdr:cNvPr id="64" name="타원 63">
          <a:extLst>
            <a:ext uri="{FF2B5EF4-FFF2-40B4-BE49-F238E27FC236}">
              <a16:creationId xmlns:a16="http://schemas.microsoft.com/office/drawing/2014/main" id="{D210048A-BC6E-4BB4-A6D5-C5F8FB711E04}"/>
            </a:ext>
          </a:extLst>
        </xdr:cNvPr>
        <xdr:cNvSpPr/>
      </xdr:nvSpPr>
      <xdr:spPr>
        <a:xfrm>
          <a:off x="1748118" y="2704898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466159</xdr:colOff>
      <xdr:row>1522</xdr:row>
      <xdr:rowOff>152399</xdr:rowOff>
    </xdr:from>
    <xdr:to>
      <xdr:col>5</xdr:col>
      <xdr:colOff>173147</xdr:colOff>
      <xdr:row>1525</xdr:row>
      <xdr:rowOff>10941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205B5E61-0679-49F0-BFBE-B7EBD62F086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62512" y="17597717"/>
          <a:ext cx="720000" cy="504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캐릭터 정보</a:t>
          </a:r>
        </a:p>
      </xdr:txBody>
    </xdr:sp>
    <xdr:clientData/>
  </xdr:twoCellAnchor>
  <xdr:twoCellAnchor>
    <xdr:from>
      <xdr:col>5</xdr:col>
      <xdr:colOff>125505</xdr:colOff>
      <xdr:row>1521</xdr:row>
      <xdr:rowOff>147923</xdr:rowOff>
    </xdr:from>
    <xdr:to>
      <xdr:col>5</xdr:col>
      <xdr:colOff>485505</xdr:colOff>
      <xdr:row>1523</xdr:row>
      <xdr:rowOff>59688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C714CCFD-3920-49CC-8BC6-543AC0910D17}"/>
            </a:ext>
          </a:extLst>
        </xdr:cNvPr>
        <xdr:cNvSpPr/>
      </xdr:nvSpPr>
      <xdr:spPr>
        <a:xfrm>
          <a:off x="3341593" y="2704898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573740</xdr:colOff>
      <xdr:row>1512</xdr:row>
      <xdr:rowOff>143435</xdr:rowOff>
    </xdr:from>
    <xdr:to>
      <xdr:col>6</xdr:col>
      <xdr:colOff>26063</xdr:colOff>
      <xdr:row>1514</xdr:row>
      <xdr:rowOff>55200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DE1883F9-8D07-47A8-8C52-3693C8ACE550}"/>
            </a:ext>
          </a:extLst>
        </xdr:cNvPr>
        <xdr:cNvSpPr/>
      </xdr:nvSpPr>
      <xdr:spPr>
        <a:xfrm>
          <a:off x="3789828" y="2684682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466159</xdr:colOff>
      <xdr:row>1525</xdr:row>
      <xdr:rowOff>93882</xdr:rowOff>
    </xdr:from>
    <xdr:to>
      <xdr:col>5</xdr:col>
      <xdr:colOff>173147</xdr:colOff>
      <xdr:row>1527</xdr:row>
      <xdr:rowOff>167576</xdr:rowOff>
    </xdr:to>
    <xdr:sp macro="" textlink="">
      <xdr:nvSpPr>
        <xdr:cNvPr id="69" name="사각형: 둥근 모서리 68">
          <a:extLst>
            <a:ext uri="{FF2B5EF4-FFF2-40B4-BE49-F238E27FC236}">
              <a16:creationId xmlns:a16="http://schemas.microsoft.com/office/drawing/2014/main" id="{FB0E5599-0A60-4968-A41F-55DFDD707A7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62512" y="18184658"/>
          <a:ext cx="720000" cy="504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퀘스트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리스트</a:t>
          </a:r>
        </a:p>
      </xdr:txBody>
    </xdr:sp>
    <xdr:clientData/>
  </xdr:twoCellAnchor>
  <xdr:twoCellAnchor>
    <xdr:from>
      <xdr:col>5</xdr:col>
      <xdr:colOff>125505</xdr:colOff>
      <xdr:row>1525</xdr:row>
      <xdr:rowOff>165852</xdr:rowOff>
    </xdr:from>
    <xdr:to>
      <xdr:col>5</xdr:col>
      <xdr:colOff>485505</xdr:colOff>
      <xdr:row>1527</xdr:row>
      <xdr:rowOff>77616</xdr:rowOff>
    </xdr:to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E64E6024-2106-4E3A-BDF2-CF6110DCA628}"/>
            </a:ext>
          </a:extLst>
        </xdr:cNvPr>
        <xdr:cNvSpPr/>
      </xdr:nvSpPr>
      <xdr:spPr>
        <a:xfrm>
          <a:off x="3341593" y="27140423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1</xdr:col>
      <xdr:colOff>171846</xdr:colOff>
      <xdr:row>1144</xdr:row>
      <xdr:rowOff>206184</xdr:rowOff>
    </xdr:from>
    <xdr:to>
      <xdr:col>11</xdr:col>
      <xdr:colOff>413893</xdr:colOff>
      <xdr:row>1146</xdr:row>
      <xdr:rowOff>125501</xdr:rowOff>
    </xdr:to>
    <xdr:sp macro="" textlink="">
      <xdr:nvSpPr>
        <xdr:cNvPr id="42" name="사각형: 둥근 모서리 41">
          <a:extLst>
            <a:ext uri="{FF2B5EF4-FFF2-40B4-BE49-F238E27FC236}">
              <a16:creationId xmlns:a16="http://schemas.microsoft.com/office/drawing/2014/main" id="{1B7EA885-1443-4625-97B2-ACE180862DE5}"/>
            </a:ext>
          </a:extLst>
        </xdr:cNvPr>
        <xdr:cNvSpPr/>
      </xdr:nvSpPr>
      <xdr:spPr>
        <a:xfrm>
          <a:off x="1131070" y="26625172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1147</xdr:row>
      <xdr:rowOff>44819</xdr:rowOff>
    </xdr:from>
    <xdr:to>
      <xdr:col>11</xdr:col>
      <xdr:colOff>413893</xdr:colOff>
      <xdr:row>1168</xdr:row>
      <xdr:rowOff>30625</xdr:rowOff>
    </xdr:to>
    <xdr:sp macro="" textlink="">
      <xdr:nvSpPr>
        <xdr:cNvPr id="43" name="사각형: 둥근 모서리 42">
          <a:extLst>
            <a:ext uri="{FF2B5EF4-FFF2-40B4-BE49-F238E27FC236}">
              <a16:creationId xmlns:a16="http://schemas.microsoft.com/office/drawing/2014/main" id="{1161145A-7CA5-47B3-B88A-DAE82D36C31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31070" y="27109266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295834</xdr:colOff>
      <xdr:row>1148</xdr:row>
      <xdr:rowOff>28753</xdr:rowOff>
    </xdr:from>
    <xdr:to>
      <xdr:col>6</xdr:col>
      <xdr:colOff>200258</xdr:colOff>
      <xdr:row>1167</xdr:row>
      <xdr:rowOff>46692</xdr:rowOff>
    </xdr:to>
    <xdr:sp macro="" textlink="">
      <xdr:nvSpPr>
        <xdr:cNvPr id="45" name="사각형: 둥근 모서리 44">
          <a:extLst>
            <a:ext uri="{FF2B5EF4-FFF2-40B4-BE49-F238E27FC236}">
              <a16:creationId xmlns:a16="http://schemas.microsoft.com/office/drawing/2014/main" id="{F79E63D8-0FF7-4CF9-9CA1-820865D0109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8" y="27308353"/>
          <a:ext cx="3060000" cy="410584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캐릭터 이름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캐릭터 정보창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277905</xdr:colOff>
      <xdr:row>1148</xdr:row>
      <xdr:rowOff>28753</xdr:rowOff>
    </xdr:from>
    <xdr:to>
      <xdr:col>11</xdr:col>
      <xdr:colOff>289905</xdr:colOff>
      <xdr:row>1167</xdr:row>
      <xdr:rowOff>46692</xdr:rowOff>
    </xdr:to>
    <xdr:sp macro="" textlink="">
      <xdr:nvSpPr>
        <xdr:cNvPr id="46" name="사각형: 둥근 모서리 45">
          <a:extLst>
            <a:ext uri="{FF2B5EF4-FFF2-40B4-BE49-F238E27FC236}">
              <a16:creationId xmlns:a16="http://schemas.microsoft.com/office/drawing/2014/main" id="{3D743383-3784-4ACA-A417-501D2866A7B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392705" y="27308353"/>
          <a:ext cx="3060000" cy="410584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소지 아이템 창</a:t>
          </a:r>
        </a:p>
      </xdr:txBody>
    </xdr:sp>
    <xdr:clientData/>
  </xdr:twoCellAnchor>
  <xdr:twoCellAnchor>
    <xdr:from>
      <xdr:col>2</xdr:col>
      <xdr:colOff>109093</xdr:colOff>
      <xdr:row>1159</xdr:row>
      <xdr:rowOff>118399</xdr:rowOff>
    </xdr:from>
    <xdr:to>
      <xdr:col>6</xdr:col>
      <xdr:colOff>64270</xdr:colOff>
      <xdr:row>1166</xdr:row>
      <xdr:rowOff>17928</xdr:rowOff>
    </xdr:to>
    <xdr:sp macro="" textlink="">
      <xdr:nvSpPr>
        <xdr:cNvPr id="47" name="사각형: 둥근 모서리 46">
          <a:extLst>
            <a:ext uri="{FF2B5EF4-FFF2-40B4-BE49-F238E27FC236}">
              <a16:creationId xmlns:a16="http://schemas.microsoft.com/office/drawing/2014/main" id="{855A2BAB-5CDC-4BA8-B644-D2D198BCB62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91046" y="16918258"/>
          <a:ext cx="2788024" cy="1405599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착용 아이템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머리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무기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몸통</a:t>
          </a:r>
          <a:r>
            <a:rPr lang="en-US" altLang="ko-KR" sz="1100" baseline="0">
              <a:solidFill>
                <a:sysClr val="windowText" lastClr="000000"/>
              </a:solidFill>
            </a:rPr>
            <a:t>:	</a:t>
          </a:r>
          <a:r>
            <a:rPr lang="ko-KR" altLang="en-US" sz="1100" baseline="0">
              <a:solidFill>
                <a:sysClr val="windowText" lastClr="000000"/>
              </a:solidFill>
            </a:rPr>
            <a:t>장신구 </a:t>
          </a:r>
          <a:r>
            <a:rPr lang="en-US" altLang="ko-KR" sz="110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팔</a:t>
          </a:r>
          <a:r>
            <a:rPr lang="en-US" altLang="ko-KR" sz="1100" baseline="0">
              <a:solidFill>
                <a:sysClr val="windowText" lastClr="000000"/>
              </a:solidFill>
            </a:rPr>
            <a:t>:	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다리 </a:t>
          </a:r>
          <a:r>
            <a:rPr lang="en-US" altLang="ko-KR" sz="1100" baseline="0">
              <a:solidFill>
                <a:sysClr val="windowText" lastClr="000000"/>
              </a:solidFill>
            </a:rPr>
            <a:t>:</a:t>
          </a:r>
        </a:p>
      </xdr:txBody>
    </xdr:sp>
    <xdr:clientData/>
  </xdr:twoCellAnchor>
  <xdr:twoCellAnchor>
    <xdr:from>
      <xdr:col>4</xdr:col>
      <xdr:colOff>412375</xdr:colOff>
      <xdr:row>1149</xdr:row>
      <xdr:rowOff>145295</xdr:rowOff>
    </xdr:from>
    <xdr:to>
      <xdr:col>6</xdr:col>
      <xdr:colOff>64269</xdr:colOff>
      <xdr:row>1156</xdr:row>
      <xdr:rowOff>208046</xdr:rowOff>
    </xdr:to>
    <xdr:sp macro="" textlink="">
      <xdr:nvSpPr>
        <xdr:cNvPr id="48" name="사각형: 둥근 모서리 47">
          <a:extLst>
            <a:ext uri="{FF2B5EF4-FFF2-40B4-BE49-F238E27FC236}">
              <a16:creationId xmlns:a16="http://schemas.microsoft.com/office/drawing/2014/main" id="{E6896103-2E73-4F3A-9518-5CBC785D76FF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08728" y="14793624"/>
          <a:ext cx="1570341" cy="156882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능력치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힘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민첩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지능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공격력</a:t>
          </a:r>
          <a:r>
            <a:rPr lang="en-US" altLang="ko-KR" sz="1100" baseline="0">
              <a:solidFill>
                <a:sysClr val="windowText" lastClr="000000"/>
              </a:solidFill>
            </a:rPr>
            <a:t> : </a:t>
          </a:r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체력 </a:t>
          </a:r>
          <a:r>
            <a:rPr lang="en-US" altLang="ko-KR" sz="1100" baseline="0">
              <a:solidFill>
                <a:sysClr val="windowText" lastClr="000000"/>
              </a:solidFill>
            </a:rPr>
            <a:t>:  xxx/xxx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마법력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xxx/xxx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109093</xdr:colOff>
      <xdr:row>1157</xdr:row>
      <xdr:rowOff>68163</xdr:rowOff>
    </xdr:from>
    <xdr:to>
      <xdr:col>6</xdr:col>
      <xdr:colOff>64270</xdr:colOff>
      <xdr:row>1159</xdr:row>
      <xdr:rowOff>43128</xdr:rowOff>
    </xdr:to>
    <xdr:sp macro="" textlink="">
      <xdr:nvSpPr>
        <xdr:cNvPr id="49" name="사각형: 둥근 모서리 48">
          <a:extLst>
            <a:ext uri="{FF2B5EF4-FFF2-40B4-BE49-F238E27FC236}">
              <a16:creationId xmlns:a16="http://schemas.microsoft.com/office/drawing/2014/main" id="{7E47AA94-33A2-4964-B685-2A8F6836538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91046" y="16437716"/>
          <a:ext cx="2788024" cy="405271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경험치 </a:t>
          </a:r>
          <a:r>
            <a:rPr lang="en-US" altLang="ko-KR" sz="1100" baseline="0">
              <a:solidFill>
                <a:sysClr val="windowText" lastClr="000000"/>
              </a:solidFill>
            </a:rPr>
            <a:t>:  XXXX(</a:t>
          </a:r>
          <a:r>
            <a:rPr lang="ko-KR" altLang="en-US" sz="1100" baseline="0">
              <a:solidFill>
                <a:sysClr val="windowText" lastClr="000000"/>
              </a:solidFill>
            </a:rPr>
            <a:t>현재</a:t>
          </a:r>
          <a:r>
            <a:rPr lang="en-US" altLang="ko-KR" sz="1100" baseline="0">
              <a:solidFill>
                <a:sysClr val="windowText" lastClr="000000"/>
              </a:solidFill>
            </a:rPr>
            <a:t>) / XXXXX(</a:t>
          </a:r>
          <a:r>
            <a:rPr lang="ko-KR" altLang="en-US" sz="1100" baseline="0">
              <a:solidFill>
                <a:sysClr val="windowText" lastClr="000000"/>
              </a:solidFill>
            </a:rPr>
            <a:t>필요</a:t>
          </a:r>
          <a:r>
            <a:rPr lang="en-US" altLang="ko-KR" sz="1100" baseline="0">
              <a:solidFill>
                <a:sysClr val="windowText" lastClr="000000"/>
              </a:solidFill>
            </a:rPr>
            <a:t>) / XX%</a:t>
          </a:r>
        </a:p>
      </xdr:txBody>
    </xdr:sp>
    <xdr:clientData/>
  </xdr:twoCellAnchor>
  <xdr:twoCellAnchor>
    <xdr:from>
      <xdr:col>6</xdr:col>
      <xdr:colOff>427340</xdr:colOff>
      <xdr:row>1149</xdr:row>
      <xdr:rowOff>145295</xdr:rowOff>
    </xdr:from>
    <xdr:to>
      <xdr:col>11</xdr:col>
      <xdr:colOff>140470</xdr:colOff>
      <xdr:row>1153</xdr:row>
      <xdr:rowOff>107577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74E7212B-CBAC-4A67-A9CD-8199BC09DDE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4793624"/>
          <a:ext cx="2761130" cy="82289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무기류</a:t>
          </a:r>
        </a:p>
      </xdr:txBody>
    </xdr:sp>
    <xdr:clientData/>
  </xdr:twoCellAnchor>
  <xdr:twoCellAnchor>
    <xdr:from>
      <xdr:col>6</xdr:col>
      <xdr:colOff>427340</xdr:colOff>
      <xdr:row>1153</xdr:row>
      <xdr:rowOff>187129</xdr:rowOff>
    </xdr:from>
    <xdr:to>
      <xdr:col>11</xdr:col>
      <xdr:colOff>140470</xdr:colOff>
      <xdr:row>1157</xdr:row>
      <xdr:rowOff>149412</xdr:rowOff>
    </xdr:to>
    <xdr:sp macro="" textlink="">
      <xdr:nvSpPr>
        <xdr:cNvPr id="51" name="사각형: 둥근 모서리 50">
          <a:extLst>
            <a:ext uri="{FF2B5EF4-FFF2-40B4-BE49-F238E27FC236}">
              <a16:creationId xmlns:a16="http://schemas.microsoft.com/office/drawing/2014/main" id="{6741A049-1846-492F-8796-7C9E6296BAA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5696070"/>
          <a:ext cx="2761130" cy="82289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방어구류</a:t>
          </a:r>
        </a:p>
      </xdr:txBody>
    </xdr:sp>
    <xdr:clientData/>
  </xdr:twoCellAnchor>
  <xdr:twoCellAnchor>
    <xdr:from>
      <xdr:col>6</xdr:col>
      <xdr:colOff>427340</xdr:colOff>
      <xdr:row>1158</xdr:row>
      <xdr:rowOff>13811</xdr:rowOff>
    </xdr:from>
    <xdr:to>
      <xdr:col>11</xdr:col>
      <xdr:colOff>140470</xdr:colOff>
      <xdr:row>1161</xdr:row>
      <xdr:rowOff>191246</xdr:rowOff>
    </xdr:to>
    <xdr:sp macro="" textlink="">
      <xdr:nvSpPr>
        <xdr:cNvPr id="52" name="사각형: 둥근 모서리 51">
          <a:extLst>
            <a:ext uri="{FF2B5EF4-FFF2-40B4-BE49-F238E27FC236}">
              <a16:creationId xmlns:a16="http://schemas.microsoft.com/office/drawing/2014/main" id="{4A07AD3A-A467-4BA7-99F0-548B436AB6E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6598517"/>
          <a:ext cx="2761130" cy="82289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포션류</a:t>
          </a:r>
        </a:p>
      </xdr:txBody>
    </xdr:sp>
    <xdr:clientData/>
  </xdr:twoCellAnchor>
  <xdr:twoCellAnchor>
    <xdr:from>
      <xdr:col>6</xdr:col>
      <xdr:colOff>427340</xdr:colOff>
      <xdr:row>1162</xdr:row>
      <xdr:rowOff>55646</xdr:rowOff>
    </xdr:from>
    <xdr:to>
      <xdr:col>11</xdr:col>
      <xdr:colOff>140470</xdr:colOff>
      <xdr:row>1166</xdr:row>
      <xdr:rowOff>17928</xdr:rowOff>
    </xdr:to>
    <xdr:sp macro="" textlink="">
      <xdr:nvSpPr>
        <xdr:cNvPr id="53" name="사각형: 둥근 모서리 52">
          <a:extLst>
            <a:ext uri="{FF2B5EF4-FFF2-40B4-BE49-F238E27FC236}">
              <a16:creationId xmlns:a16="http://schemas.microsoft.com/office/drawing/2014/main" id="{B957284F-0946-404A-B234-F3EB2B7D0E3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7500964"/>
          <a:ext cx="2761130" cy="82289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재료류</a:t>
          </a:r>
        </a:p>
      </xdr:txBody>
    </xdr:sp>
    <xdr:clientData/>
  </xdr:twoCellAnchor>
  <xdr:twoCellAnchor>
    <xdr:from>
      <xdr:col>9</xdr:col>
      <xdr:colOff>224118</xdr:colOff>
      <xdr:row>1150</xdr:row>
      <xdr:rowOff>71717</xdr:rowOff>
    </xdr:from>
    <xdr:to>
      <xdr:col>9</xdr:col>
      <xdr:colOff>584118</xdr:colOff>
      <xdr:row>1151</xdr:row>
      <xdr:rowOff>207599</xdr:rowOff>
    </xdr:to>
    <xdr:sp macro="" textlink="">
      <xdr:nvSpPr>
        <xdr:cNvPr id="54" name="타원 53">
          <a:extLst>
            <a:ext uri="{FF2B5EF4-FFF2-40B4-BE49-F238E27FC236}">
              <a16:creationId xmlns:a16="http://schemas.microsoft.com/office/drawing/2014/main" id="{FD16E1EF-AF22-4C22-B7B9-BBA871D208AD}"/>
            </a:ext>
          </a:extLst>
        </xdr:cNvPr>
        <xdr:cNvSpPr/>
      </xdr:nvSpPr>
      <xdr:spPr>
        <a:xfrm>
          <a:off x="6230471" y="2546581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1154</xdr:row>
      <xdr:rowOff>40709</xdr:rowOff>
    </xdr:from>
    <xdr:to>
      <xdr:col>9</xdr:col>
      <xdr:colOff>584118</xdr:colOff>
      <xdr:row>1155</xdr:row>
      <xdr:rowOff>176592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BC321773-2D12-4164-AC6C-77A47BFF9F78}"/>
            </a:ext>
          </a:extLst>
        </xdr:cNvPr>
        <xdr:cNvSpPr/>
      </xdr:nvSpPr>
      <xdr:spPr>
        <a:xfrm>
          <a:off x="6230471" y="2555236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1158</xdr:row>
      <xdr:rowOff>79557</xdr:rowOff>
    </xdr:from>
    <xdr:to>
      <xdr:col>9</xdr:col>
      <xdr:colOff>584118</xdr:colOff>
      <xdr:row>1159</xdr:row>
      <xdr:rowOff>215439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A89CCC21-E9E4-4DE7-885E-C4B3EE76C9F8}"/>
            </a:ext>
          </a:extLst>
        </xdr:cNvPr>
        <xdr:cNvSpPr/>
      </xdr:nvSpPr>
      <xdr:spPr>
        <a:xfrm>
          <a:off x="6230471" y="25645893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548363</xdr:colOff>
      <xdr:row>1149</xdr:row>
      <xdr:rowOff>145295</xdr:rowOff>
    </xdr:from>
    <xdr:to>
      <xdr:col>6</xdr:col>
      <xdr:colOff>686</xdr:colOff>
      <xdr:row>1151</xdr:row>
      <xdr:rowOff>57060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8DDC6815-61B8-4044-A997-953F7BF81B31}"/>
            </a:ext>
          </a:extLst>
        </xdr:cNvPr>
        <xdr:cNvSpPr/>
      </xdr:nvSpPr>
      <xdr:spPr>
        <a:xfrm>
          <a:off x="3764451" y="25450761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584221</xdr:colOff>
      <xdr:row>1157</xdr:row>
      <xdr:rowOff>10824</xdr:rowOff>
    </xdr:from>
    <xdr:to>
      <xdr:col>6</xdr:col>
      <xdr:colOff>36544</xdr:colOff>
      <xdr:row>1158</xdr:row>
      <xdr:rowOff>146707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9DD4469E-FBA2-4878-A56E-8C473A96018C}"/>
            </a:ext>
          </a:extLst>
        </xdr:cNvPr>
        <xdr:cNvSpPr/>
      </xdr:nvSpPr>
      <xdr:spPr>
        <a:xfrm>
          <a:off x="3800309" y="2561660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557328</xdr:colOff>
      <xdr:row>1159</xdr:row>
      <xdr:rowOff>181154</xdr:rowOff>
    </xdr:from>
    <xdr:to>
      <xdr:col>6</xdr:col>
      <xdr:colOff>9651</xdr:colOff>
      <xdr:row>1161</xdr:row>
      <xdr:rowOff>92919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7C19B7B3-480B-478B-9EE2-85ED43F909CB}"/>
            </a:ext>
          </a:extLst>
        </xdr:cNvPr>
        <xdr:cNvSpPr/>
      </xdr:nvSpPr>
      <xdr:spPr>
        <a:xfrm>
          <a:off x="3773416" y="25678465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1162</xdr:row>
      <xdr:rowOff>97487</xdr:rowOff>
    </xdr:from>
    <xdr:to>
      <xdr:col>9</xdr:col>
      <xdr:colOff>584118</xdr:colOff>
      <xdr:row>1164</xdr:row>
      <xdr:rowOff>9252</xdr:rowOff>
    </xdr:to>
    <xdr:sp macro="" textlink="">
      <xdr:nvSpPr>
        <xdr:cNvPr id="71" name="타원 70">
          <a:extLst>
            <a:ext uri="{FF2B5EF4-FFF2-40B4-BE49-F238E27FC236}">
              <a16:creationId xmlns:a16="http://schemas.microsoft.com/office/drawing/2014/main" id="{2E55C66D-668A-4960-BFF5-99457C73EE53}"/>
            </a:ext>
          </a:extLst>
        </xdr:cNvPr>
        <xdr:cNvSpPr/>
      </xdr:nvSpPr>
      <xdr:spPr>
        <a:xfrm>
          <a:off x="6230471" y="2573733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10</xdr:col>
      <xdr:colOff>53787</xdr:colOff>
      <xdr:row>1147</xdr:row>
      <xdr:rowOff>179293</xdr:rowOff>
    </xdr:from>
    <xdr:to>
      <xdr:col>10</xdr:col>
      <xdr:colOff>413787</xdr:colOff>
      <xdr:row>1149</xdr:row>
      <xdr:rowOff>91057</xdr:rowOff>
    </xdr:to>
    <xdr:sp macro="" textlink="">
      <xdr:nvSpPr>
        <xdr:cNvPr id="72" name="타원 71">
          <a:extLst>
            <a:ext uri="{FF2B5EF4-FFF2-40B4-BE49-F238E27FC236}">
              <a16:creationId xmlns:a16="http://schemas.microsoft.com/office/drawing/2014/main" id="{55EA95AB-1019-4F80-A513-A754E5811CC1}"/>
            </a:ext>
          </a:extLst>
        </xdr:cNvPr>
        <xdr:cNvSpPr/>
      </xdr:nvSpPr>
      <xdr:spPr>
        <a:xfrm>
          <a:off x="6687669" y="25409338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493057</xdr:colOff>
      <xdr:row>1148</xdr:row>
      <xdr:rowOff>44823</xdr:rowOff>
    </xdr:from>
    <xdr:to>
      <xdr:col>11</xdr:col>
      <xdr:colOff>268941</xdr:colOff>
      <xdr:row>1149</xdr:row>
      <xdr:rowOff>116542</xdr:rowOff>
    </xdr:to>
    <xdr:sp macro="" textlink="">
      <xdr:nvSpPr>
        <xdr:cNvPr id="73" name="타원 72">
          <a:extLst>
            <a:ext uri="{FF2B5EF4-FFF2-40B4-BE49-F238E27FC236}">
              <a16:creationId xmlns:a16="http://schemas.microsoft.com/office/drawing/2014/main" id="{F39BE3DE-0026-4BD4-87C3-A83E94251002}"/>
            </a:ext>
          </a:extLst>
        </xdr:cNvPr>
        <xdr:cNvSpPr/>
      </xdr:nvSpPr>
      <xdr:spPr>
        <a:xfrm>
          <a:off x="7117975" y="27324423"/>
          <a:ext cx="313766" cy="28687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2164</xdr:row>
      <xdr:rowOff>215148</xdr:rowOff>
    </xdr:from>
    <xdr:to>
      <xdr:col>11</xdr:col>
      <xdr:colOff>413893</xdr:colOff>
      <xdr:row>2166</xdr:row>
      <xdr:rowOff>134465</xdr:rowOff>
    </xdr:to>
    <xdr:sp macro="" textlink="">
      <xdr:nvSpPr>
        <xdr:cNvPr id="75" name="사각형: 둥근 모서리 74">
          <a:extLst>
            <a:ext uri="{FF2B5EF4-FFF2-40B4-BE49-F238E27FC236}">
              <a16:creationId xmlns:a16="http://schemas.microsoft.com/office/drawing/2014/main" id="{02A03ADC-5EC0-4778-B166-D682A7D6B7BA}"/>
            </a:ext>
          </a:extLst>
        </xdr:cNvPr>
        <xdr:cNvSpPr/>
      </xdr:nvSpPr>
      <xdr:spPr>
        <a:xfrm>
          <a:off x="1131070" y="39480560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2167</xdr:row>
      <xdr:rowOff>53783</xdr:rowOff>
    </xdr:from>
    <xdr:to>
      <xdr:col>11</xdr:col>
      <xdr:colOff>413893</xdr:colOff>
      <xdr:row>2188</xdr:row>
      <xdr:rowOff>39590</xdr:rowOff>
    </xdr:to>
    <xdr:sp macro="" textlink="">
      <xdr:nvSpPr>
        <xdr:cNvPr id="76" name="사각형: 둥근 모서리 75">
          <a:extLst>
            <a:ext uri="{FF2B5EF4-FFF2-40B4-BE49-F238E27FC236}">
              <a16:creationId xmlns:a16="http://schemas.microsoft.com/office/drawing/2014/main" id="{5BB86E9E-6DC7-40C6-B5A3-48B5373299C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31070" y="39964654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19445</xdr:colOff>
      <xdr:row>2168</xdr:row>
      <xdr:rowOff>71712</xdr:rowOff>
    </xdr:from>
    <xdr:to>
      <xdr:col>11</xdr:col>
      <xdr:colOff>259975</xdr:colOff>
      <xdr:row>2177</xdr:row>
      <xdr:rowOff>89647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2B9E21E4-96E7-4D84-A0B3-AD46868FAB47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40197736"/>
          <a:ext cx="6121377" cy="1954311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내 운동량</a:t>
          </a:r>
        </a:p>
      </xdr:txBody>
    </xdr:sp>
    <xdr:clientData/>
  </xdr:twoCellAnchor>
  <xdr:twoCellAnchor>
    <xdr:from>
      <xdr:col>2</xdr:col>
      <xdr:colOff>19446</xdr:colOff>
      <xdr:row>2177</xdr:row>
      <xdr:rowOff>170325</xdr:rowOff>
    </xdr:from>
    <xdr:to>
      <xdr:col>6</xdr:col>
      <xdr:colOff>66599</xdr:colOff>
      <xdr:row>2182</xdr:row>
      <xdr:rowOff>30560</xdr:rowOff>
    </xdr:to>
    <xdr:sp macro="" textlink="">
      <xdr:nvSpPr>
        <xdr:cNvPr id="78" name="사각형: 둥근 모서리 77">
          <a:extLst>
            <a:ext uri="{FF2B5EF4-FFF2-40B4-BE49-F238E27FC236}">
              <a16:creationId xmlns:a16="http://schemas.microsoft.com/office/drawing/2014/main" id="{8749FB38-1024-420A-9220-F2A0E82FB44A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9" y="42232725"/>
          <a:ext cx="2880000" cy="936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회원 전체 누적</a:t>
          </a:r>
          <a:r>
            <a:rPr lang="ko-KR" altLang="en-US" sz="1100" baseline="0">
              <a:solidFill>
                <a:sysClr val="windowText" lastClr="000000"/>
              </a:solidFill>
            </a:rPr>
            <a:t> 걸음량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회원 전체 누적 계단 오름양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144950</xdr:colOff>
      <xdr:row>2169</xdr:row>
      <xdr:rowOff>188255</xdr:rowOff>
    </xdr:from>
    <xdr:to>
      <xdr:col>5</xdr:col>
      <xdr:colOff>519953</xdr:colOff>
      <xdr:row>2177</xdr:row>
      <xdr:rowOff>8964</xdr:rowOff>
    </xdr:to>
    <xdr:sp macro="" textlink="">
      <xdr:nvSpPr>
        <xdr:cNvPr id="82" name="사각형: 둥근 모서리 81">
          <a:extLst>
            <a:ext uri="{FF2B5EF4-FFF2-40B4-BE49-F238E27FC236}">
              <a16:creationId xmlns:a16="http://schemas.microsoft.com/office/drawing/2014/main" id="{840A58DB-88D5-4AFE-888D-048641AB7FB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426903" y="40529431"/>
          <a:ext cx="2302415" cy="154193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0" bIns="0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오늘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 걸었습니다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 </a:t>
          </a:r>
          <a:r>
            <a:rPr lang="en-US" altLang="ko-KR" sz="1100">
              <a:solidFill>
                <a:sysClr val="windowText" lastClr="000000"/>
              </a:solidFill>
            </a:rPr>
            <a:t>XX</a:t>
          </a:r>
          <a:r>
            <a:rPr lang="ko-KR" altLang="en-US" sz="1100" baseline="0">
              <a:solidFill>
                <a:sysClr val="windowText" lastClr="000000"/>
              </a:solidFill>
            </a:rPr>
            <a:t> 만큼 계단을 올랐습니다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718692</xdr:colOff>
      <xdr:row>2169</xdr:row>
      <xdr:rowOff>161361</xdr:rowOff>
    </xdr:from>
    <xdr:to>
      <xdr:col>11</xdr:col>
      <xdr:colOff>98612</xdr:colOff>
      <xdr:row>2176</xdr:row>
      <xdr:rowOff>197223</xdr:rowOff>
    </xdr:to>
    <xdr:sp macro="" textlink="">
      <xdr:nvSpPr>
        <xdr:cNvPr id="84" name="사각형: 둥근 모서리 83">
          <a:extLst>
            <a:ext uri="{FF2B5EF4-FFF2-40B4-BE49-F238E27FC236}">
              <a16:creationId xmlns:a16="http://schemas.microsoft.com/office/drawing/2014/main" id="{114B0645-E6FD-4EBA-B0B3-3CBD62DDC62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928057" y="40502537"/>
          <a:ext cx="3333355" cy="154193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0" bIns="0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오늘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만큼의 경험치를 획득 할 수 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r"/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변환하기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지금까지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만큼의 경험치를 획득하였습니다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134471</xdr:colOff>
      <xdr:row>2177</xdr:row>
      <xdr:rowOff>170324</xdr:rowOff>
    </xdr:from>
    <xdr:to>
      <xdr:col>11</xdr:col>
      <xdr:colOff>254471</xdr:colOff>
      <xdr:row>2186</xdr:row>
      <xdr:rowOff>188259</xdr:rowOff>
    </xdr:to>
    <xdr:sp macro="" textlink="">
      <xdr:nvSpPr>
        <xdr:cNvPr id="85" name="사각형: 둥근 모서리 84">
          <a:extLst>
            <a:ext uri="{FF2B5EF4-FFF2-40B4-BE49-F238E27FC236}">
              <a16:creationId xmlns:a16="http://schemas.microsoft.com/office/drawing/2014/main" id="{5EB44C98-6DE5-4D92-9B3B-578512AE1DF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249271" y="42232724"/>
          <a:ext cx="3168000" cy="1954311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오늘은 어제와 비교해서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XX%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덜</a:t>
          </a:r>
          <a:r>
            <a:rPr lang="en-US" altLang="ko-KR" sz="1100" baseline="0">
              <a:solidFill>
                <a:sysClr val="windowText" lastClr="000000"/>
              </a:solidFill>
            </a:rPr>
            <a:t>) </a:t>
          </a:r>
          <a:r>
            <a:rPr lang="ko-KR" altLang="en-US" sz="1100" baseline="0">
              <a:solidFill>
                <a:sysClr val="windowText" lastClr="000000"/>
              </a:solidFill>
            </a:rPr>
            <a:t>걸었고</a:t>
          </a:r>
          <a:r>
            <a:rPr lang="en-US" altLang="ko-KR" sz="1100" baseline="0">
              <a:solidFill>
                <a:sysClr val="windowText" lastClr="000000"/>
              </a:solidFill>
            </a:rPr>
            <a:t>,</a:t>
          </a: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XX% </a:t>
          </a:r>
          <a:r>
            <a:rPr lang="ko-KR" altLang="en-US" sz="1100" baseline="0">
              <a:solidFill>
                <a:sysClr val="windowText" lastClr="000000"/>
              </a:solidFill>
            </a:rPr>
            <a:t>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덜</a:t>
          </a:r>
          <a:r>
            <a:rPr lang="en-US" altLang="ko-KR" sz="1100" baseline="0">
              <a:solidFill>
                <a:sysClr val="windowText" lastClr="000000"/>
              </a:solidFill>
            </a:rPr>
            <a:t>) </a:t>
          </a:r>
          <a:r>
            <a:rPr lang="ko-KR" altLang="en-US" sz="1100" baseline="0">
              <a:solidFill>
                <a:sysClr val="windowText" lastClr="000000"/>
              </a:solidFill>
            </a:rPr>
            <a:t>계단을 올랐습니다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19446</xdr:colOff>
      <xdr:row>2182</xdr:row>
      <xdr:rowOff>112870</xdr:rowOff>
    </xdr:from>
    <xdr:to>
      <xdr:col>6</xdr:col>
      <xdr:colOff>66599</xdr:colOff>
      <xdr:row>2186</xdr:row>
      <xdr:rowOff>188259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7A003D35-6917-4431-986F-A46003F86444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9" y="43251035"/>
          <a:ext cx="2880000" cy="936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 전체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어제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걸음량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solidFill>
              <a:sysClr val="windowText" lastClr="000000"/>
            </a:solidFill>
            <a:effectLst/>
          </a:endParaRPr>
        </a:p>
        <a:p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 전체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어제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계단 오름양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44823</xdr:colOff>
      <xdr:row>2169</xdr:row>
      <xdr:rowOff>170330</xdr:rowOff>
    </xdr:from>
    <xdr:to>
      <xdr:col>5</xdr:col>
      <xdr:colOff>404823</xdr:colOff>
      <xdr:row>2171</xdr:row>
      <xdr:rowOff>82094</xdr:rowOff>
    </xdr:to>
    <xdr:sp macro="" textlink="">
      <xdr:nvSpPr>
        <xdr:cNvPr id="87" name="타원 86">
          <a:extLst>
            <a:ext uri="{FF2B5EF4-FFF2-40B4-BE49-F238E27FC236}">
              <a16:creationId xmlns:a16="http://schemas.microsoft.com/office/drawing/2014/main" id="{B4155278-0E51-4E7E-AAAA-9D28AD3803F3}"/>
            </a:ext>
          </a:extLst>
        </xdr:cNvPr>
        <xdr:cNvSpPr/>
      </xdr:nvSpPr>
      <xdr:spPr>
        <a:xfrm>
          <a:off x="3260911" y="28111300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9</xdr:col>
      <xdr:colOff>170330</xdr:colOff>
      <xdr:row>2172</xdr:row>
      <xdr:rowOff>53789</xdr:rowOff>
    </xdr:from>
    <xdr:to>
      <xdr:col>9</xdr:col>
      <xdr:colOff>530330</xdr:colOff>
      <xdr:row>2173</xdr:row>
      <xdr:rowOff>189671</xdr:rowOff>
    </xdr:to>
    <xdr:sp macro="" textlink="">
      <xdr:nvSpPr>
        <xdr:cNvPr id="88" name="타원 87">
          <a:extLst>
            <a:ext uri="{FF2B5EF4-FFF2-40B4-BE49-F238E27FC236}">
              <a16:creationId xmlns:a16="http://schemas.microsoft.com/office/drawing/2014/main" id="{BC91A644-34BC-4D94-AF06-FA00E33CA9C4}"/>
            </a:ext>
          </a:extLst>
        </xdr:cNvPr>
        <xdr:cNvSpPr/>
      </xdr:nvSpPr>
      <xdr:spPr>
        <a:xfrm>
          <a:off x="6176683" y="281668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502023</xdr:colOff>
      <xdr:row>2178</xdr:row>
      <xdr:rowOff>26894</xdr:rowOff>
    </xdr:from>
    <xdr:to>
      <xdr:col>5</xdr:col>
      <xdr:colOff>862023</xdr:colOff>
      <xdr:row>2179</xdr:row>
      <xdr:rowOff>162776</xdr:rowOff>
    </xdr:to>
    <xdr:sp macro="" textlink="">
      <xdr:nvSpPr>
        <xdr:cNvPr id="89" name="타원 88">
          <a:extLst>
            <a:ext uri="{FF2B5EF4-FFF2-40B4-BE49-F238E27FC236}">
              <a16:creationId xmlns:a16="http://schemas.microsoft.com/office/drawing/2014/main" id="{7D89E212-168A-487A-A619-F7C6947864F7}"/>
            </a:ext>
          </a:extLst>
        </xdr:cNvPr>
        <xdr:cNvSpPr/>
      </xdr:nvSpPr>
      <xdr:spPr>
        <a:xfrm>
          <a:off x="3718111" y="28298662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493058</xdr:colOff>
      <xdr:row>2182</xdr:row>
      <xdr:rowOff>161364</xdr:rowOff>
    </xdr:from>
    <xdr:to>
      <xdr:col>5</xdr:col>
      <xdr:colOff>853058</xdr:colOff>
      <xdr:row>2184</xdr:row>
      <xdr:rowOff>73129</xdr:rowOff>
    </xdr:to>
    <xdr:sp macro="" textlink="">
      <xdr:nvSpPr>
        <xdr:cNvPr id="90" name="타원 89">
          <a:extLst>
            <a:ext uri="{FF2B5EF4-FFF2-40B4-BE49-F238E27FC236}">
              <a16:creationId xmlns:a16="http://schemas.microsoft.com/office/drawing/2014/main" id="{ACBB89DF-884A-4A6E-AB3F-E78088684930}"/>
            </a:ext>
          </a:extLst>
        </xdr:cNvPr>
        <xdr:cNvSpPr/>
      </xdr:nvSpPr>
      <xdr:spPr>
        <a:xfrm>
          <a:off x="3709146" y="28401757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10</xdr:col>
      <xdr:colOff>313763</xdr:colOff>
      <xdr:row>2177</xdr:row>
      <xdr:rowOff>206188</xdr:rowOff>
    </xdr:from>
    <xdr:to>
      <xdr:col>11</xdr:col>
      <xdr:colOff>135880</xdr:colOff>
      <xdr:row>2179</xdr:row>
      <xdr:rowOff>117953</xdr:rowOff>
    </xdr:to>
    <xdr:sp macro="" textlink="">
      <xdr:nvSpPr>
        <xdr:cNvPr id="91" name="타원 90">
          <a:extLst>
            <a:ext uri="{FF2B5EF4-FFF2-40B4-BE49-F238E27FC236}">
              <a16:creationId xmlns:a16="http://schemas.microsoft.com/office/drawing/2014/main" id="{89981A41-2908-48A5-B6FE-4AA3C86F56CE}"/>
            </a:ext>
          </a:extLst>
        </xdr:cNvPr>
        <xdr:cNvSpPr/>
      </xdr:nvSpPr>
      <xdr:spPr>
        <a:xfrm>
          <a:off x="6947645" y="28294180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2</xdr:col>
      <xdr:colOff>125504</xdr:colOff>
      <xdr:row>1149</xdr:row>
      <xdr:rowOff>145295</xdr:rowOff>
    </xdr:from>
    <xdr:to>
      <xdr:col>4</xdr:col>
      <xdr:colOff>349623</xdr:colOff>
      <xdr:row>1156</xdr:row>
      <xdr:rowOff>208046</xdr:rowOff>
    </xdr:to>
    <xdr:sp macro="" textlink="">
      <xdr:nvSpPr>
        <xdr:cNvPr id="79" name="사각형: 둥근 모서리 78">
          <a:extLst>
            <a:ext uri="{FF2B5EF4-FFF2-40B4-BE49-F238E27FC236}">
              <a16:creationId xmlns:a16="http://schemas.microsoft.com/office/drawing/2014/main" id="{C45A22EA-9DB8-43DA-A52D-425A1AB5752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407457" y="14793624"/>
          <a:ext cx="1138519" cy="156882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  <a:effectLst/>
            </a:rPr>
            <a:t>캐릭터</a:t>
          </a:r>
          <a:endParaRPr lang="en-US" altLang="ko-KR" sz="1100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  <a:effectLst/>
            </a:rPr>
            <a:t>사진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179294</xdr:colOff>
      <xdr:row>4</xdr:row>
      <xdr:rowOff>206189</xdr:rowOff>
    </xdr:from>
    <xdr:to>
      <xdr:col>11</xdr:col>
      <xdr:colOff>394447</xdr:colOff>
      <xdr:row>28</xdr:row>
      <xdr:rowOff>98612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AE2BEDBB-4230-4ADE-A193-1DEEEFD8CE13}"/>
            </a:ext>
          </a:extLst>
        </xdr:cNvPr>
        <xdr:cNvSpPr/>
      </xdr:nvSpPr>
      <xdr:spPr>
        <a:xfrm>
          <a:off x="1141319" y="930089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206188</xdr:colOff>
      <xdr:row>5</xdr:row>
      <xdr:rowOff>35860</xdr:rowOff>
    </xdr:from>
    <xdr:to>
      <xdr:col>11</xdr:col>
      <xdr:colOff>358588</xdr:colOff>
      <xdr:row>8</xdr:row>
      <xdr:rowOff>170331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EFC2F0DD-ED01-4363-8DB3-F93ED1AA4693}"/>
            </a:ext>
          </a:extLst>
        </xdr:cNvPr>
        <xdr:cNvSpPr/>
      </xdr:nvSpPr>
      <xdr:spPr>
        <a:xfrm>
          <a:off x="1168213" y="978835"/>
          <a:ext cx="7038975" cy="79169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510985</xdr:colOff>
      <xdr:row>4</xdr:row>
      <xdr:rowOff>188260</xdr:rowOff>
    </xdr:from>
    <xdr:to>
      <xdr:col>9</xdr:col>
      <xdr:colOff>8966</xdr:colOff>
      <xdr:row>8</xdr:row>
      <xdr:rowOff>44824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E075231A-1BDC-4D28-9709-D037C72ADFDE}"/>
            </a:ext>
          </a:extLst>
        </xdr:cNvPr>
        <xdr:cNvSpPr txBox="1">
          <a:spLocks noChangeArrowheads="1"/>
        </xdr:cNvSpPr>
      </xdr:nvSpPr>
      <xdr:spPr bwMode="auto">
        <a:xfrm>
          <a:off x="2711260" y="912160"/>
          <a:ext cx="3803281" cy="73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ko-KR" altLang="en-US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👊 </a:t>
          </a:r>
          <a:r>
            <a:rPr lang="en-US" altLang="ko-KR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TEXT_RPG </a:t>
          </a:r>
          <a:r>
            <a:rPr lang="ko-KR" altLang="en-US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👊</a:t>
          </a:r>
        </a:p>
      </xdr:txBody>
    </xdr:sp>
    <xdr:clientData/>
  </xdr:twoCellAnchor>
  <xdr:twoCellAnchor>
    <xdr:from>
      <xdr:col>1</xdr:col>
      <xdr:colOff>215151</xdr:colOff>
      <xdr:row>9</xdr:row>
      <xdr:rowOff>7172</xdr:rowOff>
    </xdr:from>
    <xdr:to>
      <xdr:col>11</xdr:col>
      <xdr:colOff>367551</xdr:colOff>
      <xdr:row>11</xdr:row>
      <xdr:rowOff>10758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1274F5C9-B4F4-46D9-AB5D-10C90A2BF243}"/>
            </a:ext>
          </a:extLst>
        </xdr:cNvPr>
        <xdr:cNvSpPr/>
      </xdr:nvSpPr>
      <xdr:spPr>
        <a:xfrm>
          <a:off x="1177176" y="1826447"/>
          <a:ext cx="7038975" cy="4417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17930</xdr:colOff>
      <xdr:row>9</xdr:row>
      <xdr:rowOff>46618</xdr:rowOff>
    </xdr:from>
    <xdr:to>
      <xdr:col>10</xdr:col>
      <xdr:colOff>313765</xdr:colOff>
      <xdr:row>10</xdr:row>
      <xdr:rowOff>186468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5E1EDC1-1DA0-4307-9831-8451C9DC5A89}"/>
            </a:ext>
          </a:extLst>
        </xdr:cNvPr>
        <xdr:cNvSpPr txBox="1"/>
      </xdr:nvSpPr>
      <xdr:spPr>
        <a:xfrm>
          <a:off x="1761005" y="1865893"/>
          <a:ext cx="5791760" cy="35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메뉴</a:t>
          </a:r>
          <a:r>
            <a:rPr lang="en-US" altLang="ko-KR" sz="1100" b="1"/>
            <a:t>	            </a:t>
          </a:r>
          <a:r>
            <a:rPr lang="ko-KR" altLang="en-US" sz="1100" b="1"/>
            <a:t>메시지</a:t>
          </a:r>
          <a:r>
            <a:rPr lang="en-US" altLang="ko-KR" sz="1100" b="1"/>
            <a:t>	</a:t>
          </a:r>
          <a:r>
            <a:rPr lang="en-US" altLang="ko-KR" sz="1100" b="1" baseline="0"/>
            <a:t>                             </a:t>
          </a:r>
          <a:r>
            <a:rPr lang="ko-KR" altLang="en-US" sz="1100" b="1" baseline="0"/>
            <a:t>자유게시판</a:t>
          </a:r>
          <a:r>
            <a:rPr lang="en-US" altLang="ko-KR" sz="1100" b="1" baseline="0"/>
            <a:t>		GAME</a:t>
          </a:r>
          <a:endParaRPr lang="ko-KR" altLang="en-US" sz="1100" b="1"/>
        </a:p>
      </xdr:txBody>
    </xdr:sp>
    <xdr:clientData/>
  </xdr:twoCellAnchor>
  <xdr:twoCellAnchor>
    <xdr:from>
      <xdr:col>10</xdr:col>
      <xdr:colOff>358588</xdr:colOff>
      <xdr:row>7</xdr:row>
      <xdr:rowOff>80682</xdr:rowOff>
    </xdr:from>
    <xdr:to>
      <xdr:col>11</xdr:col>
      <xdr:colOff>322729</xdr:colOff>
      <xdr:row>8</xdr:row>
      <xdr:rowOff>80683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F2CCC3F-491C-402A-ADD9-4621D574BAF4}"/>
            </a:ext>
          </a:extLst>
        </xdr:cNvPr>
        <xdr:cNvSpPr txBox="1"/>
      </xdr:nvSpPr>
      <xdr:spPr>
        <a:xfrm>
          <a:off x="7597588" y="1461807"/>
          <a:ext cx="573741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/>
            <a:t>JOIN</a:t>
          </a:r>
          <a:endParaRPr lang="ko-KR" altLang="en-US" sz="1100" b="1"/>
        </a:p>
      </xdr:txBody>
    </xdr:sp>
    <xdr:clientData/>
  </xdr:twoCellAnchor>
  <xdr:twoCellAnchor>
    <xdr:from>
      <xdr:col>1</xdr:col>
      <xdr:colOff>233082</xdr:colOff>
      <xdr:row>11</xdr:row>
      <xdr:rowOff>58272</xdr:rowOff>
    </xdr:from>
    <xdr:to>
      <xdr:col>4</xdr:col>
      <xdr:colOff>403412</xdr:colOff>
      <xdr:row>12</xdr:row>
      <xdr:rowOff>138954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177F4EFB-CBAB-49DF-87DB-36301E3900BC}"/>
            </a:ext>
          </a:extLst>
        </xdr:cNvPr>
        <xdr:cNvSpPr txBox="1"/>
      </xdr:nvSpPr>
      <xdr:spPr>
        <a:xfrm>
          <a:off x="1196788" y="2366684"/>
          <a:ext cx="141418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아이디</a:t>
          </a:r>
        </a:p>
      </xdr:txBody>
    </xdr:sp>
    <xdr:clientData/>
  </xdr:twoCellAnchor>
  <xdr:twoCellAnchor>
    <xdr:from>
      <xdr:col>4</xdr:col>
      <xdr:colOff>444650</xdr:colOff>
      <xdr:row>11</xdr:row>
      <xdr:rowOff>58272</xdr:rowOff>
    </xdr:from>
    <xdr:to>
      <xdr:col>5</xdr:col>
      <xdr:colOff>839097</xdr:colOff>
      <xdr:row>12</xdr:row>
      <xdr:rowOff>138954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B48DE99-0DCD-43D6-82CA-6AB6BFA41FBB}"/>
            </a:ext>
          </a:extLst>
        </xdr:cNvPr>
        <xdr:cNvSpPr txBox="1"/>
      </xdr:nvSpPr>
      <xdr:spPr>
        <a:xfrm>
          <a:off x="2652209" y="2366684"/>
          <a:ext cx="1402976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패스워드</a:t>
          </a:r>
        </a:p>
      </xdr:txBody>
    </xdr:sp>
    <xdr:clientData/>
  </xdr:twoCellAnchor>
  <xdr:twoCellAnchor>
    <xdr:from>
      <xdr:col>5</xdr:col>
      <xdr:colOff>880335</xdr:colOff>
      <xdr:row>11</xdr:row>
      <xdr:rowOff>58272</xdr:rowOff>
    </xdr:from>
    <xdr:to>
      <xdr:col>6</xdr:col>
      <xdr:colOff>620360</xdr:colOff>
      <xdr:row>12</xdr:row>
      <xdr:rowOff>138954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23B8D6C-FF7A-430B-9605-FD8A4E5CAD86}"/>
            </a:ext>
          </a:extLst>
        </xdr:cNvPr>
        <xdr:cNvSpPr txBox="1"/>
      </xdr:nvSpPr>
      <xdr:spPr>
        <a:xfrm>
          <a:off x="4096423" y="2366684"/>
          <a:ext cx="647702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로그인</a:t>
          </a:r>
        </a:p>
      </xdr:txBody>
    </xdr:sp>
    <xdr:clientData/>
  </xdr:twoCellAnchor>
  <xdr:twoCellAnchor>
    <xdr:from>
      <xdr:col>7</xdr:col>
      <xdr:colOff>34069</xdr:colOff>
      <xdr:row>11</xdr:row>
      <xdr:rowOff>58272</xdr:rowOff>
    </xdr:from>
    <xdr:to>
      <xdr:col>8</xdr:col>
      <xdr:colOff>240257</xdr:colOff>
      <xdr:row>12</xdr:row>
      <xdr:rowOff>138954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A3EEC3C-C051-4FD4-B7F4-6290EFAA8F88}"/>
            </a:ext>
          </a:extLst>
        </xdr:cNvPr>
        <xdr:cNvSpPr txBox="1"/>
      </xdr:nvSpPr>
      <xdr:spPr>
        <a:xfrm>
          <a:off x="4785363" y="2366684"/>
          <a:ext cx="833718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회원가입</a:t>
          </a:r>
        </a:p>
      </xdr:txBody>
    </xdr:sp>
    <xdr:clientData/>
  </xdr:twoCellAnchor>
  <xdr:twoCellAnchor>
    <xdr:from>
      <xdr:col>10</xdr:col>
      <xdr:colOff>35857</xdr:colOff>
      <xdr:row>6</xdr:row>
      <xdr:rowOff>107577</xdr:rowOff>
    </xdr:from>
    <xdr:to>
      <xdr:col>10</xdr:col>
      <xdr:colOff>395857</xdr:colOff>
      <xdr:row>8</xdr:row>
      <xdr:rowOff>19342</xdr:rowOff>
    </xdr:to>
    <xdr:sp macro="" textlink="">
      <xdr:nvSpPr>
        <xdr:cNvPr id="99" name="타원 98">
          <a:extLst>
            <a:ext uri="{FF2B5EF4-FFF2-40B4-BE49-F238E27FC236}">
              <a16:creationId xmlns:a16="http://schemas.microsoft.com/office/drawing/2014/main" id="{6CF4B193-3F28-41EE-809C-DFEA69D1EB21}"/>
            </a:ext>
          </a:extLst>
        </xdr:cNvPr>
        <xdr:cNvSpPr/>
      </xdr:nvSpPr>
      <xdr:spPr>
        <a:xfrm>
          <a:off x="6669739" y="129540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000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528277</xdr:colOff>
      <xdr:row>12</xdr:row>
      <xdr:rowOff>78764</xdr:rowOff>
    </xdr:from>
    <xdr:to>
      <xdr:col>8</xdr:col>
      <xdr:colOff>260747</xdr:colOff>
      <xdr:row>13</xdr:row>
      <xdr:rowOff>214646</xdr:rowOff>
    </xdr:to>
    <xdr:sp macro="" textlink="">
      <xdr:nvSpPr>
        <xdr:cNvPr id="100" name="타원 99">
          <a:extLst>
            <a:ext uri="{FF2B5EF4-FFF2-40B4-BE49-F238E27FC236}">
              <a16:creationId xmlns:a16="http://schemas.microsoft.com/office/drawing/2014/main" id="{72518400-B552-4D34-AEC3-BEE59C74AF02}"/>
            </a:ext>
          </a:extLst>
        </xdr:cNvPr>
        <xdr:cNvSpPr/>
      </xdr:nvSpPr>
      <xdr:spPr>
        <a:xfrm>
          <a:off x="5279571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3</xdr:col>
      <xdr:colOff>430304</xdr:colOff>
      <xdr:row>12</xdr:row>
      <xdr:rowOff>78764</xdr:rowOff>
    </xdr:from>
    <xdr:to>
      <xdr:col>4</xdr:col>
      <xdr:colOff>330863</xdr:colOff>
      <xdr:row>13</xdr:row>
      <xdr:rowOff>214646</xdr:rowOff>
    </xdr:to>
    <xdr:sp macro="" textlink="">
      <xdr:nvSpPr>
        <xdr:cNvPr id="101" name="타원 100">
          <a:extLst>
            <a:ext uri="{FF2B5EF4-FFF2-40B4-BE49-F238E27FC236}">
              <a16:creationId xmlns:a16="http://schemas.microsoft.com/office/drawing/2014/main" id="{445331B2-5FF6-4E35-9A0A-C9AAFDEDB945}"/>
            </a:ext>
          </a:extLst>
        </xdr:cNvPr>
        <xdr:cNvSpPr/>
      </xdr:nvSpPr>
      <xdr:spPr>
        <a:xfrm>
          <a:off x="2178422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</xdr:col>
      <xdr:colOff>188259</xdr:colOff>
      <xdr:row>64</xdr:row>
      <xdr:rowOff>134470</xdr:rowOff>
    </xdr:from>
    <xdr:to>
      <xdr:col>11</xdr:col>
      <xdr:colOff>403412</xdr:colOff>
      <xdr:row>88</xdr:row>
      <xdr:rowOff>26894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CDE96074-DA28-48FA-9F94-58ABF63EFCB5}"/>
            </a:ext>
          </a:extLst>
        </xdr:cNvPr>
        <xdr:cNvSpPr/>
      </xdr:nvSpPr>
      <xdr:spPr>
        <a:xfrm>
          <a:off x="1150284" y="13888570"/>
          <a:ext cx="7101728" cy="51502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322729</xdr:colOff>
      <xdr:row>72</xdr:row>
      <xdr:rowOff>134471</xdr:rowOff>
    </xdr:from>
    <xdr:to>
      <xdr:col>9</xdr:col>
      <xdr:colOff>242047</xdr:colOff>
      <xdr:row>74</xdr:row>
      <xdr:rowOff>188259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61C0345-BD9B-4210-9BE1-162D3EB39C3F}"/>
            </a:ext>
          </a:extLst>
        </xdr:cNvPr>
        <xdr:cNvSpPr txBox="1"/>
      </xdr:nvSpPr>
      <xdr:spPr>
        <a:xfrm>
          <a:off x="2523004" y="15641171"/>
          <a:ext cx="4224618" cy="49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4</xdr:col>
      <xdr:colOff>331694</xdr:colOff>
      <xdr:row>75</xdr:row>
      <xdr:rowOff>62753</xdr:rowOff>
    </xdr:from>
    <xdr:to>
      <xdr:col>9</xdr:col>
      <xdr:colOff>251012</xdr:colOff>
      <xdr:row>77</xdr:row>
      <xdr:rowOff>116541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0E8BDE7-C0F1-433B-B34B-FA6DE12E9C87}"/>
            </a:ext>
          </a:extLst>
        </xdr:cNvPr>
        <xdr:cNvSpPr txBox="1"/>
      </xdr:nvSpPr>
      <xdr:spPr>
        <a:xfrm>
          <a:off x="2531969" y="16226678"/>
          <a:ext cx="4224618" cy="49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</a:t>
          </a:r>
        </a:p>
      </xdr:txBody>
    </xdr:sp>
    <xdr:clientData/>
  </xdr:twoCellAnchor>
  <xdr:twoCellAnchor>
    <xdr:from>
      <xdr:col>4</xdr:col>
      <xdr:colOff>331695</xdr:colOff>
      <xdr:row>78</xdr:row>
      <xdr:rowOff>17929</xdr:rowOff>
    </xdr:from>
    <xdr:to>
      <xdr:col>6</xdr:col>
      <xdr:colOff>188259</xdr:colOff>
      <xdr:row>80</xdr:row>
      <xdr:rowOff>98612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9BF99411-DAC5-4A26-90BB-8FFBEF6EACB0}"/>
            </a:ext>
          </a:extLst>
        </xdr:cNvPr>
        <xdr:cNvSpPr txBox="1"/>
      </xdr:nvSpPr>
      <xdr:spPr>
        <a:xfrm>
          <a:off x="2531970" y="16839079"/>
          <a:ext cx="2275914" cy="518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로그인</a:t>
          </a:r>
        </a:p>
      </xdr:txBody>
    </xdr:sp>
    <xdr:clientData/>
  </xdr:twoCellAnchor>
  <xdr:twoCellAnchor>
    <xdr:from>
      <xdr:col>6</xdr:col>
      <xdr:colOff>349624</xdr:colOff>
      <xdr:row>78</xdr:row>
      <xdr:rowOff>26894</xdr:rowOff>
    </xdr:from>
    <xdr:to>
      <xdr:col>9</xdr:col>
      <xdr:colOff>242047</xdr:colOff>
      <xdr:row>80</xdr:row>
      <xdr:rowOff>107577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EFEF1B2-E072-46D0-8C39-0F4819D8285F}"/>
            </a:ext>
          </a:extLst>
        </xdr:cNvPr>
        <xdr:cNvSpPr txBox="1"/>
      </xdr:nvSpPr>
      <xdr:spPr>
        <a:xfrm>
          <a:off x="4969249" y="16848044"/>
          <a:ext cx="1778373" cy="518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회원가입</a:t>
          </a:r>
        </a:p>
      </xdr:txBody>
    </xdr:sp>
    <xdr:clientData/>
  </xdr:twoCellAnchor>
  <xdr:twoCellAnchor>
    <xdr:from>
      <xdr:col>8</xdr:col>
      <xdr:colOff>569258</xdr:colOff>
      <xdr:row>72</xdr:row>
      <xdr:rowOff>170330</xdr:rowOff>
    </xdr:from>
    <xdr:to>
      <xdr:col>9</xdr:col>
      <xdr:colOff>301729</xdr:colOff>
      <xdr:row>74</xdr:row>
      <xdr:rowOff>82095</xdr:rowOff>
    </xdr:to>
    <xdr:sp macro="" textlink="">
      <xdr:nvSpPr>
        <xdr:cNvPr id="107" name="타원 106">
          <a:extLst>
            <a:ext uri="{FF2B5EF4-FFF2-40B4-BE49-F238E27FC236}">
              <a16:creationId xmlns:a16="http://schemas.microsoft.com/office/drawing/2014/main" id="{367ACD7D-A759-49D6-8C1F-7C3B9F04E0FD}"/>
            </a:ext>
          </a:extLst>
        </xdr:cNvPr>
        <xdr:cNvSpPr/>
      </xdr:nvSpPr>
      <xdr:spPr>
        <a:xfrm>
          <a:off x="5948082" y="159930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569258</xdr:colOff>
      <xdr:row>75</xdr:row>
      <xdr:rowOff>107576</xdr:rowOff>
    </xdr:from>
    <xdr:to>
      <xdr:col>9</xdr:col>
      <xdr:colOff>301729</xdr:colOff>
      <xdr:row>77</xdr:row>
      <xdr:rowOff>19341</xdr:rowOff>
    </xdr:to>
    <xdr:sp macro="" textlink="">
      <xdr:nvSpPr>
        <xdr:cNvPr id="108" name="타원 107">
          <a:extLst>
            <a:ext uri="{FF2B5EF4-FFF2-40B4-BE49-F238E27FC236}">
              <a16:creationId xmlns:a16="http://schemas.microsoft.com/office/drawing/2014/main" id="{3DA02B51-1AE9-45FE-AE46-03900E9088C2}"/>
            </a:ext>
          </a:extLst>
        </xdr:cNvPr>
        <xdr:cNvSpPr/>
      </xdr:nvSpPr>
      <xdr:spPr>
        <a:xfrm>
          <a:off x="5948082" y="166026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215153</xdr:colOff>
      <xdr:row>124</xdr:row>
      <xdr:rowOff>116542</xdr:rowOff>
    </xdr:from>
    <xdr:to>
      <xdr:col>11</xdr:col>
      <xdr:colOff>430306</xdr:colOff>
      <xdr:row>148</xdr:row>
      <xdr:rowOff>8965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4CA1746B-BD73-4748-AA81-17C66D551E17}"/>
            </a:ext>
          </a:extLst>
        </xdr:cNvPr>
        <xdr:cNvSpPr/>
      </xdr:nvSpPr>
      <xdr:spPr>
        <a:xfrm>
          <a:off x="1177178" y="26900842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259976</xdr:colOff>
      <xdr:row>126</xdr:row>
      <xdr:rowOff>1</xdr:rowOff>
    </xdr:from>
    <xdr:to>
      <xdr:col>9</xdr:col>
      <xdr:colOff>179294</xdr:colOff>
      <xdr:row>127</xdr:row>
      <xdr:rowOff>125083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1F2E93C5-BAE9-4390-B4F7-11F5F1A87C88}"/>
            </a:ext>
          </a:extLst>
        </xdr:cNvPr>
        <xdr:cNvSpPr txBox="1"/>
      </xdr:nvSpPr>
      <xdr:spPr>
        <a:xfrm>
          <a:off x="2467535" y="27768177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4</xdr:col>
      <xdr:colOff>259976</xdr:colOff>
      <xdr:row>127</xdr:row>
      <xdr:rowOff>204396</xdr:rowOff>
    </xdr:from>
    <xdr:to>
      <xdr:col>9</xdr:col>
      <xdr:colOff>179294</xdr:colOff>
      <xdr:row>129</xdr:row>
      <xdr:rowOff>105361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26E7D81-50EE-4DBE-9B54-D6BCD63A1481}"/>
            </a:ext>
          </a:extLst>
        </xdr:cNvPr>
        <xdr:cNvSpPr txBox="1"/>
      </xdr:nvSpPr>
      <xdr:spPr>
        <a:xfrm>
          <a:off x="2467535" y="28196690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</a:t>
          </a:r>
        </a:p>
      </xdr:txBody>
    </xdr:sp>
    <xdr:clientData/>
  </xdr:twoCellAnchor>
  <xdr:twoCellAnchor>
    <xdr:from>
      <xdr:col>4</xdr:col>
      <xdr:colOff>259976</xdr:colOff>
      <xdr:row>129</xdr:row>
      <xdr:rowOff>184674</xdr:rowOff>
    </xdr:from>
    <xdr:to>
      <xdr:col>9</xdr:col>
      <xdr:colOff>179294</xdr:colOff>
      <xdr:row>131</xdr:row>
      <xdr:rowOff>85638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3E72061E-7AC6-45A8-A2FA-4F9FC0C23C8E}"/>
            </a:ext>
          </a:extLst>
        </xdr:cNvPr>
        <xdr:cNvSpPr txBox="1"/>
      </xdr:nvSpPr>
      <xdr:spPr>
        <a:xfrm>
          <a:off x="2467535" y="28625203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 재입력</a:t>
          </a:r>
        </a:p>
      </xdr:txBody>
    </xdr:sp>
    <xdr:clientData/>
  </xdr:twoCellAnchor>
  <xdr:twoCellAnchor>
    <xdr:from>
      <xdr:col>4</xdr:col>
      <xdr:colOff>259976</xdr:colOff>
      <xdr:row>131</xdr:row>
      <xdr:rowOff>164951</xdr:rowOff>
    </xdr:from>
    <xdr:to>
      <xdr:col>9</xdr:col>
      <xdr:colOff>179294</xdr:colOff>
      <xdr:row>133</xdr:row>
      <xdr:rowOff>65916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864591D-1514-4FD0-B754-F88FA522D2FB}"/>
            </a:ext>
          </a:extLst>
        </xdr:cNvPr>
        <xdr:cNvSpPr txBox="1"/>
      </xdr:nvSpPr>
      <xdr:spPr>
        <a:xfrm>
          <a:off x="2467535" y="29053716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이름</a:t>
          </a:r>
        </a:p>
      </xdr:txBody>
    </xdr:sp>
    <xdr:clientData/>
  </xdr:twoCellAnchor>
  <xdr:twoCellAnchor>
    <xdr:from>
      <xdr:col>4</xdr:col>
      <xdr:colOff>259976</xdr:colOff>
      <xdr:row>133</xdr:row>
      <xdr:rowOff>145229</xdr:rowOff>
    </xdr:from>
    <xdr:to>
      <xdr:col>9</xdr:col>
      <xdr:colOff>179294</xdr:colOff>
      <xdr:row>135</xdr:row>
      <xdr:rowOff>46194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F0CB3D04-375D-4738-BAE4-8E2240B82224}"/>
            </a:ext>
          </a:extLst>
        </xdr:cNvPr>
        <xdr:cNvSpPr txBox="1"/>
      </xdr:nvSpPr>
      <xdr:spPr>
        <a:xfrm>
          <a:off x="2467535" y="29482229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나이</a:t>
          </a:r>
        </a:p>
      </xdr:txBody>
    </xdr:sp>
    <xdr:clientData/>
  </xdr:twoCellAnchor>
  <xdr:twoCellAnchor>
    <xdr:from>
      <xdr:col>4</xdr:col>
      <xdr:colOff>259976</xdr:colOff>
      <xdr:row>135</xdr:row>
      <xdr:rowOff>125507</xdr:rowOff>
    </xdr:from>
    <xdr:to>
      <xdr:col>9</xdr:col>
      <xdr:colOff>179294</xdr:colOff>
      <xdr:row>137</xdr:row>
      <xdr:rowOff>26471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A29E06C-BF9B-4E15-9AAA-0E6B58E359E2}"/>
            </a:ext>
          </a:extLst>
        </xdr:cNvPr>
        <xdr:cNvSpPr txBox="1"/>
      </xdr:nvSpPr>
      <xdr:spPr>
        <a:xfrm>
          <a:off x="2467535" y="29910742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성별</a:t>
          </a:r>
        </a:p>
      </xdr:txBody>
    </xdr:sp>
    <xdr:clientData/>
  </xdr:twoCellAnchor>
  <xdr:twoCellAnchor>
    <xdr:from>
      <xdr:col>4</xdr:col>
      <xdr:colOff>259976</xdr:colOff>
      <xdr:row>137</xdr:row>
      <xdr:rowOff>105784</xdr:rowOff>
    </xdr:from>
    <xdr:to>
      <xdr:col>9</xdr:col>
      <xdr:colOff>179294</xdr:colOff>
      <xdr:row>139</xdr:row>
      <xdr:rowOff>6749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417A6A4-5A4F-4776-AFEF-C6BDB25597DA}"/>
            </a:ext>
          </a:extLst>
        </xdr:cNvPr>
        <xdr:cNvSpPr txBox="1"/>
      </xdr:nvSpPr>
      <xdr:spPr>
        <a:xfrm>
          <a:off x="2467535" y="30339255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4</xdr:col>
      <xdr:colOff>259976</xdr:colOff>
      <xdr:row>139</xdr:row>
      <xdr:rowOff>86062</xdr:rowOff>
    </xdr:from>
    <xdr:to>
      <xdr:col>9</xdr:col>
      <xdr:colOff>179294</xdr:colOff>
      <xdr:row>140</xdr:row>
      <xdr:rowOff>211144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380C622-B5D3-4AF9-8A79-3E33ACA7E9A5}"/>
            </a:ext>
          </a:extLst>
        </xdr:cNvPr>
        <xdr:cNvSpPr txBox="1"/>
      </xdr:nvSpPr>
      <xdr:spPr>
        <a:xfrm>
          <a:off x="2467535" y="30767768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259976</xdr:colOff>
      <xdr:row>141</xdr:row>
      <xdr:rowOff>66340</xdr:rowOff>
    </xdr:from>
    <xdr:to>
      <xdr:col>9</xdr:col>
      <xdr:colOff>179294</xdr:colOff>
      <xdr:row>142</xdr:row>
      <xdr:rowOff>191422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01476D8-F8E9-4B9B-AA73-222E880D5463}"/>
            </a:ext>
          </a:extLst>
        </xdr:cNvPr>
        <xdr:cNvSpPr txBox="1"/>
      </xdr:nvSpPr>
      <xdr:spPr>
        <a:xfrm>
          <a:off x="2467535" y="31196281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질문</a:t>
          </a:r>
        </a:p>
      </xdr:txBody>
    </xdr:sp>
    <xdr:clientData/>
  </xdr:twoCellAnchor>
  <xdr:twoCellAnchor>
    <xdr:from>
      <xdr:col>4</xdr:col>
      <xdr:colOff>259976</xdr:colOff>
      <xdr:row>143</xdr:row>
      <xdr:rowOff>46618</xdr:rowOff>
    </xdr:from>
    <xdr:to>
      <xdr:col>9</xdr:col>
      <xdr:colOff>179294</xdr:colOff>
      <xdr:row>144</xdr:row>
      <xdr:rowOff>171700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DA38F06-B78C-4261-ACFE-650E5080AB13}"/>
            </a:ext>
          </a:extLst>
        </xdr:cNvPr>
        <xdr:cNvSpPr txBox="1"/>
      </xdr:nvSpPr>
      <xdr:spPr>
        <a:xfrm>
          <a:off x="2467535" y="31624794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답</a:t>
          </a:r>
        </a:p>
      </xdr:txBody>
    </xdr:sp>
    <xdr:clientData/>
  </xdr:twoCellAnchor>
  <xdr:twoCellAnchor>
    <xdr:from>
      <xdr:col>5</xdr:col>
      <xdr:colOff>437988</xdr:colOff>
      <xdr:row>12</xdr:row>
      <xdr:rowOff>78764</xdr:rowOff>
    </xdr:from>
    <xdr:to>
      <xdr:col>5</xdr:col>
      <xdr:colOff>797988</xdr:colOff>
      <xdr:row>13</xdr:row>
      <xdr:rowOff>214646</xdr:rowOff>
    </xdr:to>
    <xdr:sp macro="" textlink="">
      <xdr:nvSpPr>
        <xdr:cNvPr id="120" name="타원 119">
          <a:extLst>
            <a:ext uri="{FF2B5EF4-FFF2-40B4-BE49-F238E27FC236}">
              <a16:creationId xmlns:a16="http://schemas.microsoft.com/office/drawing/2014/main" id="{F6EBE8DC-AEB1-4DD5-8103-AB2BF116B71D}"/>
            </a:ext>
          </a:extLst>
        </xdr:cNvPr>
        <xdr:cNvSpPr/>
      </xdr:nvSpPr>
      <xdr:spPr>
        <a:xfrm>
          <a:off x="3654076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6</xdr:col>
      <xdr:colOff>325930</xdr:colOff>
      <xdr:row>12</xdr:row>
      <xdr:rowOff>78764</xdr:rowOff>
    </xdr:from>
    <xdr:to>
      <xdr:col>7</xdr:col>
      <xdr:colOff>58401</xdr:colOff>
      <xdr:row>13</xdr:row>
      <xdr:rowOff>214646</xdr:rowOff>
    </xdr:to>
    <xdr:sp macro="" textlink="">
      <xdr:nvSpPr>
        <xdr:cNvPr id="121" name="타원 120">
          <a:extLst>
            <a:ext uri="{FF2B5EF4-FFF2-40B4-BE49-F238E27FC236}">
              <a16:creationId xmlns:a16="http://schemas.microsoft.com/office/drawing/2014/main" id="{216EC5D6-5ABA-4D7F-B68B-5AA9C735B29E}"/>
            </a:ext>
          </a:extLst>
        </xdr:cNvPr>
        <xdr:cNvSpPr/>
      </xdr:nvSpPr>
      <xdr:spPr>
        <a:xfrm>
          <a:off x="4449695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825200</xdr:colOff>
      <xdr:row>78</xdr:row>
      <xdr:rowOff>89645</xdr:rowOff>
    </xdr:from>
    <xdr:to>
      <xdr:col>6</xdr:col>
      <xdr:colOff>277523</xdr:colOff>
      <xdr:row>80</xdr:row>
      <xdr:rowOff>1410</xdr:rowOff>
    </xdr:to>
    <xdr:sp macro="" textlink="">
      <xdr:nvSpPr>
        <xdr:cNvPr id="122" name="타원 121">
          <a:extLst>
            <a:ext uri="{FF2B5EF4-FFF2-40B4-BE49-F238E27FC236}">
              <a16:creationId xmlns:a16="http://schemas.microsoft.com/office/drawing/2014/main" id="{B07187BB-63DE-485B-8808-7F136F874C52}"/>
            </a:ext>
          </a:extLst>
        </xdr:cNvPr>
        <xdr:cNvSpPr/>
      </xdr:nvSpPr>
      <xdr:spPr>
        <a:xfrm>
          <a:off x="4041288" y="1725705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569258</xdr:colOff>
      <xdr:row>78</xdr:row>
      <xdr:rowOff>89646</xdr:rowOff>
    </xdr:from>
    <xdr:to>
      <xdr:col>9</xdr:col>
      <xdr:colOff>301729</xdr:colOff>
      <xdr:row>80</xdr:row>
      <xdr:rowOff>1411</xdr:rowOff>
    </xdr:to>
    <xdr:sp macro="" textlink="">
      <xdr:nvSpPr>
        <xdr:cNvPr id="123" name="타원 122">
          <a:extLst>
            <a:ext uri="{FF2B5EF4-FFF2-40B4-BE49-F238E27FC236}">
              <a16:creationId xmlns:a16="http://schemas.microsoft.com/office/drawing/2014/main" id="{DE994137-F8AA-48EE-B07B-3B9DAE73EA4A}"/>
            </a:ext>
          </a:extLst>
        </xdr:cNvPr>
        <xdr:cNvSpPr/>
      </xdr:nvSpPr>
      <xdr:spPr>
        <a:xfrm>
          <a:off x="5948082" y="172570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4</xdr:col>
      <xdr:colOff>331695</xdr:colOff>
      <xdr:row>80</xdr:row>
      <xdr:rowOff>170329</xdr:rowOff>
    </xdr:from>
    <xdr:to>
      <xdr:col>6</xdr:col>
      <xdr:colOff>188259</xdr:colOff>
      <xdr:row>82</xdr:row>
      <xdr:rowOff>53788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86F956D-5779-4331-AD4E-8DC9C50F8760}"/>
            </a:ext>
          </a:extLst>
        </xdr:cNvPr>
        <xdr:cNvSpPr txBox="1"/>
      </xdr:nvSpPr>
      <xdr:spPr>
        <a:xfrm>
          <a:off x="2531970" y="17429629"/>
          <a:ext cx="2275914" cy="32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 찾기</a:t>
          </a:r>
        </a:p>
      </xdr:txBody>
    </xdr:sp>
    <xdr:clientData/>
  </xdr:twoCellAnchor>
  <xdr:twoCellAnchor>
    <xdr:from>
      <xdr:col>5</xdr:col>
      <xdr:colOff>825200</xdr:colOff>
      <xdr:row>81</xdr:row>
      <xdr:rowOff>17927</xdr:rowOff>
    </xdr:from>
    <xdr:to>
      <xdr:col>6</xdr:col>
      <xdr:colOff>277523</xdr:colOff>
      <xdr:row>82</xdr:row>
      <xdr:rowOff>153810</xdr:rowOff>
    </xdr:to>
    <xdr:sp macro="" textlink="">
      <xdr:nvSpPr>
        <xdr:cNvPr id="125" name="타원 124">
          <a:extLst>
            <a:ext uri="{FF2B5EF4-FFF2-40B4-BE49-F238E27FC236}">
              <a16:creationId xmlns:a16="http://schemas.microsoft.com/office/drawing/2014/main" id="{AFFD22A2-ED08-405C-8C34-635549C5D0CE}"/>
            </a:ext>
          </a:extLst>
        </xdr:cNvPr>
        <xdr:cNvSpPr/>
      </xdr:nvSpPr>
      <xdr:spPr>
        <a:xfrm>
          <a:off x="4041288" y="1785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6</xdr:col>
      <xdr:colOff>340660</xdr:colOff>
      <xdr:row>80</xdr:row>
      <xdr:rowOff>179294</xdr:rowOff>
    </xdr:from>
    <xdr:to>
      <xdr:col>9</xdr:col>
      <xdr:colOff>233083</xdr:colOff>
      <xdr:row>82</xdr:row>
      <xdr:rowOff>62753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DE42DFD9-13DB-43BA-AE6A-A08ED31A7A6E}"/>
            </a:ext>
          </a:extLst>
        </xdr:cNvPr>
        <xdr:cNvSpPr txBox="1"/>
      </xdr:nvSpPr>
      <xdr:spPr>
        <a:xfrm>
          <a:off x="4960285" y="17438594"/>
          <a:ext cx="1778373" cy="32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 찾기</a:t>
          </a:r>
        </a:p>
      </xdr:txBody>
    </xdr:sp>
    <xdr:clientData/>
  </xdr:twoCellAnchor>
  <xdr:twoCellAnchor>
    <xdr:from>
      <xdr:col>8</xdr:col>
      <xdr:colOff>569258</xdr:colOff>
      <xdr:row>81</xdr:row>
      <xdr:rowOff>37777</xdr:rowOff>
    </xdr:from>
    <xdr:to>
      <xdr:col>9</xdr:col>
      <xdr:colOff>301729</xdr:colOff>
      <xdr:row>82</xdr:row>
      <xdr:rowOff>173660</xdr:rowOff>
    </xdr:to>
    <xdr:sp macro="" textlink="">
      <xdr:nvSpPr>
        <xdr:cNvPr id="127" name="타원 126">
          <a:extLst>
            <a:ext uri="{FF2B5EF4-FFF2-40B4-BE49-F238E27FC236}">
              <a16:creationId xmlns:a16="http://schemas.microsoft.com/office/drawing/2014/main" id="{18BAD522-51EE-44BC-A769-582EF538B4F4}"/>
            </a:ext>
          </a:extLst>
        </xdr:cNvPr>
        <xdr:cNvSpPr/>
      </xdr:nvSpPr>
      <xdr:spPr>
        <a:xfrm>
          <a:off x="5948082" y="178775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125</xdr:row>
      <xdr:rowOff>188259</xdr:rowOff>
    </xdr:from>
    <xdr:to>
      <xdr:col>9</xdr:col>
      <xdr:colOff>37271</xdr:colOff>
      <xdr:row>127</xdr:row>
      <xdr:rowOff>100024</xdr:rowOff>
    </xdr:to>
    <xdr:sp macro="" textlink="">
      <xdr:nvSpPr>
        <xdr:cNvPr id="128" name="타원 127">
          <a:extLst>
            <a:ext uri="{FF2B5EF4-FFF2-40B4-BE49-F238E27FC236}">
              <a16:creationId xmlns:a16="http://schemas.microsoft.com/office/drawing/2014/main" id="{43A45743-1D92-451D-A5C1-6EC703E30D7B}"/>
            </a:ext>
          </a:extLst>
        </xdr:cNvPr>
        <xdr:cNvSpPr/>
      </xdr:nvSpPr>
      <xdr:spPr>
        <a:xfrm>
          <a:off x="5683624" y="277323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127</xdr:row>
      <xdr:rowOff>173916</xdr:rowOff>
    </xdr:from>
    <xdr:to>
      <xdr:col>9</xdr:col>
      <xdr:colOff>37271</xdr:colOff>
      <xdr:row>129</xdr:row>
      <xdr:rowOff>85681</xdr:rowOff>
    </xdr:to>
    <xdr:sp macro="" textlink="">
      <xdr:nvSpPr>
        <xdr:cNvPr id="129" name="타원 128">
          <a:extLst>
            <a:ext uri="{FF2B5EF4-FFF2-40B4-BE49-F238E27FC236}">
              <a16:creationId xmlns:a16="http://schemas.microsoft.com/office/drawing/2014/main" id="{60DB71F4-9DF8-487C-8518-81DF0C472A93}"/>
            </a:ext>
          </a:extLst>
        </xdr:cNvPr>
        <xdr:cNvSpPr/>
      </xdr:nvSpPr>
      <xdr:spPr>
        <a:xfrm>
          <a:off x="5683624" y="281662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129</xdr:row>
      <xdr:rowOff>159573</xdr:rowOff>
    </xdr:from>
    <xdr:to>
      <xdr:col>9</xdr:col>
      <xdr:colOff>37271</xdr:colOff>
      <xdr:row>131</xdr:row>
      <xdr:rowOff>71337</xdr:rowOff>
    </xdr:to>
    <xdr:sp macro="" textlink="">
      <xdr:nvSpPr>
        <xdr:cNvPr id="130" name="타원 129">
          <a:extLst>
            <a:ext uri="{FF2B5EF4-FFF2-40B4-BE49-F238E27FC236}">
              <a16:creationId xmlns:a16="http://schemas.microsoft.com/office/drawing/2014/main" id="{B1E4B9DB-52DE-439A-B3E6-FCEC3F813591}"/>
            </a:ext>
          </a:extLst>
        </xdr:cNvPr>
        <xdr:cNvSpPr/>
      </xdr:nvSpPr>
      <xdr:spPr>
        <a:xfrm>
          <a:off x="5683624" y="2860010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131</xdr:row>
      <xdr:rowOff>145229</xdr:rowOff>
    </xdr:from>
    <xdr:to>
      <xdr:col>9</xdr:col>
      <xdr:colOff>37271</xdr:colOff>
      <xdr:row>133</xdr:row>
      <xdr:rowOff>56994</xdr:rowOff>
    </xdr:to>
    <xdr:sp macro="" textlink="">
      <xdr:nvSpPr>
        <xdr:cNvPr id="131" name="타원 130">
          <a:extLst>
            <a:ext uri="{FF2B5EF4-FFF2-40B4-BE49-F238E27FC236}">
              <a16:creationId xmlns:a16="http://schemas.microsoft.com/office/drawing/2014/main" id="{DC5A19AC-BA5F-413A-BB2B-D02CEC4EAEAD}"/>
            </a:ext>
          </a:extLst>
        </xdr:cNvPr>
        <xdr:cNvSpPr/>
      </xdr:nvSpPr>
      <xdr:spPr>
        <a:xfrm>
          <a:off x="5683624" y="2903399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133</xdr:row>
      <xdr:rowOff>130886</xdr:rowOff>
    </xdr:from>
    <xdr:to>
      <xdr:col>9</xdr:col>
      <xdr:colOff>37271</xdr:colOff>
      <xdr:row>135</xdr:row>
      <xdr:rowOff>42651</xdr:rowOff>
    </xdr:to>
    <xdr:sp macro="" textlink="">
      <xdr:nvSpPr>
        <xdr:cNvPr id="132" name="타원 131">
          <a:extLst>
            <a:ext uri="{FF2B5EF4-FFF2-40B4-BE49-F238E27FC236}">
              <a16:creationId xmlns:a16="http://schemas.microsoft.com/office/drawing/2014/main" id="{6D838040-618C-4B51-BADE-352DBA854BA9}"/>
            </a:ext>
          </a:extLst>
        </xdr:cNvPr>
        <xdr:cNvSpPr/>
      </xdr:nvSpPr>
      <xdr:spPr>
        <a:xfrm>
          <a:off x="5683624" y="2946788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135</xdr:row>
      <xdr:rowOff>116543</xdr:rowOff>
    </xdr:from>
    <xdr:to>
      <xdr:col>9</xdr:col>
      <xdr:colOff>37271</xdr:colOff>
      <xdr:row>137</xdr:row>
      <xdr:rowOff>28307</xdr:rowOff>
    </xdr:to>
    <xdr:sp macro="" textlink="">
      <xdr:nvSpPr>
        <xdr:cNvPr id="133" name="타원 132">
          <a:extLst>
            <a:ext uri="{FF2B5EF4-FFF2-40B4-BE49-F238E27FC236}">
              <a16:creationId xmlns:a16="http://schemas.microsoft.com/office/drawing/2014/main" id="{4BC15E8A-D39A-4EE7-A05E-28AA83C4F560}"/>
            </a:ext>
          </a:extLst>
        </xdr:cNvPr>
        <xdr:cNvSpPr/>
      </xdr:nvSpPr>
      <xdr:spPr>
        <a:xfrm>
          <a:off x="5683624" y="2990177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137</xdr:row>
      <xdr:rowOff>102199</xdr:rowOff>
    </xdr:from>
    <xdr:to>
      <xdr:col>9</xdr:col>
      <xdr:colOff>37271</xdr:colOff>
      <xdr:row>139</xdr:row>
      <xdr:rowOff>13964</xdr:rowOff>
    </xdr:to>
    <xdr:sp macro="" textlink="">
      <xdr:nvSpPr>
        <xdr:cNvPr id="134" name="타원 133">
          <a:extLst>
            <a:ext uri="{FF2B5EF4-FFF2-40B4-BE49-F238E27FC236}">
              <a16:creationId xmlns:a16="http://schemas.microsoft.com/office/drawing/2014/main" id="{077B8F52-804B-4ABA-A9FB-11CA792D233B}"/>
            </a:ext>
          </a:extLst>
        </xdr:cNvPr>
        <xdr:cNvSpPr/>
      </xdr:nvSpPr>
      <xdr:spPr>
        <a:xfrm>
          <a:off x="5683624" y="3033567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139</xdr:row>
      <xdr:rowOff>87856</xdr:rowOff>
    </xdr:from>
    <xdr:to>
      <xdr:col>9</xdr:col>
      <xdr:colOff>37271</xdr:colOff>
      <xdr:row>140</xdr:row>
      <xdr:rowOff>223738</xdr:rowOff>
    </xdr:to>
    <xdr:sp macro="" textlink="">
      <xdr:nvSpPr>
        <xdr:cNvPr id="135" name="타원 134">
          <a:extLst>
            <a:ext uri="{FF2B5EF4-FFF2-40B4-BE49-F238E27FC236}">
              <a16:creationId xmlns:a16="http://schemas.microsoft.com/office/drawing/2014/main" id="{838F3823-3ADE-4E6F-AD18-8DF3BC2A49EB}"/>
            </a:ext>
          </a:extLst>
        </xdr:cNvPr>
        <xdr:cNvSpPr/>
      </xdr:nvSpPr>
      <xdr:spPr>
        <a:xfrm>
          <a:off x="5683624" y="3076956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141</xdr:row>
      <xdr:rowOff>73513</xdr:rowOff>
    </xdr:from>
    <xdr:to>
      <xdr:col>9</xdr:col>
      <xdr:colOff>37271</xdr:colOff>
      <xdr:row>142</xdr:row>
      <xdr:rowOff>209395</xdr:rowOff>
    </xdr:to>
    <xdr:sp macro="" textlink="">
      <xdr:nvSpPr>
        <xdr:cNvPr id="136" name="타원 135">
          <a:extLst>
            <a:ext uri="{FF2B5EF4-FFF2-40B4-BE49-F238E27FC236}">
              <a16:creationId xmlns:a16="http://schemas.microsoft.com/office/drawing/2014/main" id="{2FFF3223-CFAC-4275-895C-DFC7EA6B553E}"/>
            </a:ext>
          </a:extLst>
        </xdr:cNvPr>
        <xdr:cNvSpPr/>
      </xdr:nvSpPr>
      <xdr:spPr>
        <a:xfrm>
          <a:off x="5683624" y="3120345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143</xdr:row>
      <xdr:rowOff>59170</xdr:rowOff>
    </xdr:from>
    <xdr:to>
      <xdr:col>9</xdr:col>
      <xdr:colOff>37271</xdr:colOff>
      <xdr:row>144</xdr:row>
      <xdr:rowOff>195052</xdr:rowOff>
    </xdr:to>
    <xdr:sp macro="" textlink="">
      <xdr:nvSpPr>
        <xdr:cNvPr id="137" name="타원 136">
          <a:extLst>
            <a:ext uri="{FF2B5EF4-FFF2-40B4-BE49-F238E27FC236}">
              <a16:creationId xmlns:a16="http://schemas.microsoft.com/office/drawing/2014/main" id="{A4150768-318A-4DD4-AFB2-D9D308B09FC0}"/>
            </a:ext>
          </a:extLst>
        </xdr:cNvPr>
        <xdr:cNvSpPr/>
      </xdr:nvSpPr>
      <xdr:spPr>
        <a:xfrm>
          <a:off x="5683624" y="3163734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4</xdr:col>
      <xdr:colOff>259976</xdr:colOff>
      <xdr:row>145</xdr:row>
      <xdr:rowOff>26893</xdr:rowOff>
    </xdr:from>
    <xdr:to>
      <xdr:col>9</xdr:col>
      <xdr:colOff>179294</xdr:colOff>
      <xdr:row>146</xdr:row>
      <xdr:rowOff>151976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371C984-7AF9-4DD0-B687-B06941A0306F}"/>
            </a:ext>
          </a:extLst>
        </xdr:cNvPr>
        <xdr:cNvSpPr txBox="1"/>
      </xdr:nvSpPr>
      <xdr:spPr>
        <a:xfrm>
          <a:off x="2467535" y="32053305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회원가입</a:t>
          </a:r>
        </a:p>
      </xdr:txBody>
    </xdr:sp>
    <xdr:clientData/>
  </xdr:twoCellAnchor>
  <xdr:twoCellAnchor>
    <xdr:from>
      <xdr:col>8</xdr:col>
      <xdr:colOff>304800</xdr:colOff>
      <xdr:row>145</xdr:row>
      <xdr:rowOff>44822</xdr:rowOff>
    </xdr:from>
    <xdr:to>
      <xdr:col>9</xdr:col>
      <xdr:colOff>37271</xdr:colOff>
      <xdr:row>146</xdr:row>
      <xdr:rowOff>180705</xdr:rowOff>
    </xdr:to>
    <xdr:sp macro="" textlink="">
      <xdr:nvSpPr>
        <xdr:cNvPr id="139" name="타원 138">
          <a:extLst>
            <a:ext uri="{FF2B5EF4-FFF2-40B4-BE49-F238E27FC236}">
              <a16:creationId xmlns:a16="http://schemas.microsoft.com/office/drawing/2014/main" id="{A009CCE8-FEB2-407A-BA4D-8CC01E50B82D}"/>
            </a:ext>
          </a:extLst>
        </xdr:cNvPr>
        <xdr:cNvSpPr/>
      </xdr:nvSpPr>
      <xdr:spPr>
        <a:xfrm>
          <a:off x="5683624" y="3207123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1</xdr:col>
      <xdr:colOff>152400</xdr:colOff>
      <xdr:row>184</xdr:row>
      <xdr:rowOff>161365</xdr:rowOff>
    </xdr:from>
    <xdr:to>
      <xdr:col>11</xdr:col>
      <xdr:colOff>367553</xdr:colOff>
      <xdr:row>208</xdr:row>
      <xdr:rowOff>53789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1B46B4F8-3589-4207-84BC-E8C84D49FB27}"/>
            </a:ext>
          </a:extLst>
        </xdr:cNvPr>
        <xdr:cNvSpPr/>
      </xdr:nvSpPr>
      <xdr:spPr>
        <a:xfrm>
          <a:off x="1114425" y="39975865"/>
          <a:ext cx="7101728" cy="51502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281495</xdr:colOff>
      <xdr:row>11</xdr:row>
      <xdr:rowOff>58272</xdr:rowOff>
    </xdr:from>
    <xdr:to>
      <xdr:col>9</xdr:col>
      <xdr:colOff>505612</xdr:colOff>
      <xdr:row>12</xdr:row>
      <xdr:rowOff>138954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F25891E-556C-4C92-B853-36F4B880C42A}"/>
            </a:ext>
          </a:extLst>
        </xdr:cNvPr>
        <xdr:cNvSpPr txBox="1"/>
      </xdr:nvSpPr>
      <xdr:spPr>
        <a:xfrm>
          <a:off x="5660319" y="2366684"/>
          <a:ext cx="851646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아이디 찾기</a:t>
          </a:r>
        </a:p>
      </xdr:txBody>
    </xdr:sp>
    <xdr:clientData/>
  </xdr:twoCellAnchor>
  <xdr:twoCellAnchor>
    <xdr:from>
      <xdr:col>9</xdr:col>
      <xdr:colOff>147916</xdr:colOff>
      <xdr:row>12</xdr:row>
      <xdr:rowOff>78764</xdr:rowOff>
    </xdr:from>
    <xdr:to>
      <xdr:col>9</xdr:col>
      <xdr:colOff>507916</xdr:colOff>
      <xdr:row>13</xdr:row>
      <xdr:rowOff>214646</xdr:rowOff>
    </xdr:to>
    <xdr:sp macro="" textlink="">
      <xdr:nvSpPr>
        <xdr:cNvPr id="142" name="타원 141">
          <a:extLst>
            <a:ext uri="{FF2B5EF4-FFF2-40B4-BE49-F238E27FC236}">
              <a16:creationId xmlns:a16="http://schemas.microsoft.com/office/drawing/2014/main" id="{FB0AB729-F846-4E4E-B5D4-626D5BEB18FF}"/>
            </a:ext>
          </a:extLst>
        </xdr:cNvPr>
        <xdr:cNvSpPr/>
      </xdr:nvSpPr>
      <xdr:spPr>
        <a:xfrm>
          <a:off x="6154269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9</xdr:col>
      <xdr:colOff>546848</xdr:colOff>
      <xdr:row>11</xdr:row>
      <xdr:rowOff>58272</xdr:rowOff>
    </xdr:from>
    <xdr:to>
      <xdr:col>11</xdr:col>
      <xdr:colOff>340659</xdr:colOff>
      <xdr:row>12</xdr:row>
      <xdr:rowOff>138954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FE0ECD5-91D0-47D7-BAF3-92534B541F96}"/>
            </a:ext>
          </a:extLst>
        </xdr:cNvPr>
        <xdr:cNvSpPr txBox="1"/>
      </xdr:nvSpPr>
      <xdr:spPr>
        <a:xfrm>
          <a:off x="6553201" y="2366684"/>
          <a:ext cx="95922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패스워드</a:t>
          </a:r>
          <a:r>
            <a:rPr lang="ko-KR" altLang="en-US" sz="900" baseline="0"/>
            <a:t> 찾기</a:t>
          </a:r>
          <a:endParaRPr lang="ko-KR" altLang="en-US" sz="900"/>
        </a:p>
      </xdr:txBody>
    </xdr:sp>
    <xdr:clientData/>
  </xdr:twoCellAnchor>
  <xdr:twoCellAnchor>
    <xdr:from>
      <xdr:col>10</xdr:col>
      <xdr:colOff>470004</xdr:colOff>
      <xdr:row>12</xdr:row>
      <xdr:rowOff>78764</xdr:rowOff>
    </xdr:from>
    <xdr:to>
      <xdr:col>11</xdr:col>
      <xdr:colOff>292121</xdr:colOff>
      <xdr:row>13</xdr:row>
      <xdr:rowOff>214646</xdr:rowOff>
    </xdr:to>
    <xdr:sp macro="" textlink="">
      <xdr:nvSpPr>
        <xdr:cNvPr id="144" name="타원 143">
          <a:extLst>
            <a:ext uri="{FF2B5EF4-FFF2-40B4-BE49-F238E27FC236}">
              <a16:creationId xmlns:a16="http://schemas.microsoft.com/office/drawing/2014/main" id="{68C663DC-9847-48E0-97B0-ED2AB9DEB477}"/>
            </a:ext>
          </a:extLst>
        </xdr:cNvPr>
        <xdr:cNvSpPr/>
      </xdr:nvSpPr>
      <xdr:spPr>
        <a:xfrm>
          <a:off x="7103886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4</xdr:col>
      <xdr:colOff>98613</xdr:colOff>
      <xdr:row>192</xdr:row>
      <xdr:rowOff>107577</xdr:rowOff>
    </xdr:from>
    <xdr:to>
      <xdr:col>9</xdr:col>
      <xdr:colOff>17931</xdr:colOff>
      <xdr:row>195</xdr:row>
      <xdr:rowOff>35859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23CD02C-FCA0-466A-9FF2-2E1BDECF56D0}"/>
            </a:ext>
          </a:extLst>
        </xdr:cNvPr>
        <xdr:cNvSpPr txBox="1"/>
      </xdr:nvSpPr>
      <xdr:spPr>
        <a:xfrm>
          <a:off x="2298888" y="41674677"/>
          <a:ext cx="4224618" cy="5855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8</xdr:col>
      <xdr:colOff>206831</xdr:colOff>
      <xdr:row>192</xdr:row>
      <xdr:rowOff>197224</xdr:rowOff>
    </xdr:from>
    <xdr:to>
      <xdr:col>8</xdr:col>
      <xdr:colOff>566831</xdr:colOff>
      <xdr:row>194</xdr:row>
      <xdr:rowOff>108989</xdr:rowOff>
    </xdr:to>
    <xdr:sp macro="" textlink="">
      <xdr:nvSpPr>
        <xdr:cNvPr id="146" name="타원 145">
          <a:extLst>
            <a:ext uri="{FF2B5EF4-FFF2-40B4-BE49-F238E27FC236}">
              <a16:creationId xmlns:a16="http://schemas.microsoft.com/office/drawing/2014/main" id="{CDADBF14-0E95-4427-8FB2-FB43187C39D5}"/>
            </a:ext>
          </a:extLst>
        </xdr:cNvPr>
        <xdr:cNvSpPr/>
      </xdr:nvSpPr>
      <xdr:spPr>
        <a:xfrm>
          <a:off x="5585655" y="426002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116543</xdr:colOff>
      <xdr:row>195</xdr:row>
      <xdr:rowOff>161366</xdr:rowOff>
    </xdr:from>
    <xdr:to>
      <xdr:col>9</xdr:col>
      <xdr:colOff>8965</xdr:colOff>
      <xdr:row>197</xdr:row>
      <xdr:rowOff>143436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511FF888-54B2-4E41-B031-620F9B9B3AD5}"/>
            </a:ext>
          </a:extLst>
        </xdr:cNvPr>
        <xdr:cNvSpPr txBox="1"/>
      </xdr:nvSpPr>
      <xdr:spPr>
        <a:xfrm>
          <a:off x="2316818" y="42385691"/>
          <a:ext cx="4197722" cy="420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보내기</a:t>
          </a:r>
        </a:p>
      </xdr:txBody>
    </xdr:sp>
    <xdr:clientData/>
  </xdr:twoCellAnchor>
  <xdr:twoCellAnchor>
    <xdr:from>
      <xdr:col>8</xdr:col>
      <xdr:colOff>206831</xdr:colOff>
      <xdr:row>195</xdr:row>
      <xdr:rowOff>168409</xdr:rowOff>
    </xdr:from>
    <xdr:to>
      <xdr:col>8</xdr:col>
      <xdr:colOff>566831</xdr:colOff>
      <xdr:row>197</xdr:row>
      <xdr:rowOff>80174</xdr:rowOff>
    </xdr:to>
    <xdr:sp macro="" textlink="">
      <xdr:nvSpPr>
        <xdr:cNvPr id="148" name="타원 147">
          <a:extLst>
            <a:ext uri="{FF2B5EF4-FFF2-40B4-BE49-F238E27FC236}">
              <a16:creationId xmlns:a16="http://schemas.microsoft.com/office/drawing/2014/main" id="{93CFB0BE-8006-472B-8D4D-332498B3AF45}"/>
            </a:ext>
          </a:extLst>
        </xdr:cNvPr>
        <xdr:cNvSpPr/>
      </xdr:nvSpPr>
      <xdr:spPr>
        <a:xfrm>
          <a:off x="5585655" y="432438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174171</xdr:colOff>
      <xdr:row>244</xdr:row>
      <xdr:rowOff>141515</xdr:rowOff>
    </xdr:from>
    <xdr:to>
      <xdr:col>11</xdr:col>
      <xdr:colOff>389324</xdr:colOff>
      <xdr:row>268</xdr:row>
      <xdr:rowOff>33938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A69A9269-7DAD-419E-80DD-EF1658A25419}"/>
            </a:ext>
          </a:extLst>
        </xdr:cNvPr>
        <xdr:cNvSpPr/>
      </xdr:nvSpPr>
      <xdr:spPr>
        <a:xfrm>
          <a:off x="1136196" y="52976690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185058</xdr:colOff>
      <xdr:row>304</xdr:row>
      <xdr:rowOff>141514</xdr:rowOff>
    </xdr:from>
    <xdr:to>
      <xdr:col>11</xdr:col>
      <xdr:colOff>400211</xdr:colOff>
      <xdr:row>328</xdr:row>
      <xdr:rowOff>33937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A6C91BDE-09E0-4B3E-8709-CA907681BAA2}"/>
            </a:ext>
          </a:extLst>
        </xdr:cNvPr>
        <xdr:cNvSpPr/>
      </xdr:nvSpPr>
      <xdr:spPr>
        <a:xfrm>
          <a:off x="1147083" y="66006889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163286</xdr:colOff>
      <xdr:row>364</xdr:row>
      <xdr:rowOff>152400</xdr:rowOff>
    </xdr:from>
    <xdr:to>
      <xdr:col>11</xdr:col>
      <xdr:colOff>378439</xdr:colOff>
      <xdr:row>388</xdr:row>
      <xdr:rowOff>44823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3679C182-C0E0-4D4C-8E72-EF6996B633D0}"/>
            </a:ext>
          </a:extLst>
        </xdr:cNvPr>
        <xdr:cNvSpPr/>
      </xdr:nvSpPr>
      <xdr:spPr>
        <a:xfrm>
          <a:off x="1125311" y="79047975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555171</xdr:colOff>
      <xdr:row>253</xdr:row>
      <xdr:rowOff>141516</xdr:rowOff>
    </xdr:from>
    <xdr:to>
      <xdr:col>8</xdr:col>
      <xdr:colOff>162644</xdr:colOff>
      <xdr:row>255</xdr:row>
      <xdr:rowOff>105658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0BBCA13-8DF6-4D14-8B13-E5609EC8D917}"/>
            </a:ext>
          </a:extLst>
        </xdr:cNvPr>
        <xdr:cNvSpPr txBox="1"/>
      </xdr:nvSpPr>
      <xdr:spPr>
        <a:xfrm>
          <a:off x="2755446" y="54948366"/>
          <a:ext cx="3284123" cy="402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7</xdr:col>
      <xdr:colOff>316966</xdr:colOff>
      <xdr:row>253</xdr:row>
      <xdr:rowOff>130629</xdr:rowOff>
    </xdr:from>
    <xdr:to>
      <xdr:col>8</xdr:col>
      <xdr:colOff>49436</xdr:colOff>
      <xdr:row>255</xdr:row>
      <xdr:rowOff>42394</xdr:rowOff>
    </xdr:to>
    <xdr:sp macro="" textlink="">
      <xdr:nvSpPr>
        <xdr:cNvPr id="153" name="타원 152">
          <a:extLst>
            <a:ext uri="{FF2B5EF4-FFF2-40B4-BE49-F238E27FC236}">
              <a16:creationId xmlns:a16="http://schemas.microsoft.com/office/drawing/2014/main" id="{7998D0DC-FB56-4841-B09C-5C11AA2B00F9}"/>
            </a:ext>
          </a:extLst>
        </xdr:cNvPr>
        <xdr:cNvSpPr/>
      </xdr:nvSpPr>
      <xdr:spPr>
        <a:xfrm>
          <a:off x="5068260" y="5603677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152399</xdr:colOff>
      <xdr:row>256</xdr:row>
      <xdr:rowOff>152403</xdr:rowOff>
    </xdr:from>
    <xdr:to>
      <xdr:col>7</xdr:col>
      <xdr:colOff>206187</xdr:colOff>
      <xdr:row>258</xdr:row>
      <xdr:rowOff>116544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6B80C372-5710-4236-AC17-7357851CBB6A}"/>
            </a:ext>
          </a:extLst>
        </xdr:cNvPr>
        <xdr:cNvSpPr txBox="1"/>
      </xdr:nvSpPr>
      <xdr:spPr>
        <a:xfrm>
          <a:off x="3562349" y="55616478"/>
          <a:ext cx="1892113" cy="40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7</xdr:col>
      <xdr:colOff>1280</xdr:colOff>
      <xdr:row>256</xdr:row>
      <xdr:rowOff>152401</xdr:rowOff>
    </xdr:from>
    <xdr:to>
      <xdr:col>7</xdr:col>
      <xdr:colOff>361280</xdr:colOff>
      <xdr:row>258</xdr:row>
      <xdr:rowOff>64166</xdr:rowOff>
    </xdr:to>
    <xdr:sp macro="" textlink="">
      <xdr:nvSpPr>
        <xdr:cNvPr id="155" name="타원 154">
          <a:extLst>
            <a:ext uri="{FF2B5EF4-FFF2-40B4-BE49-F238E27FC236}">
              <a16:creationId xmlns:a16="http://schemas.microsoft.com/office/drawing/2014/main" id="{885E8BFF-2343-4D92-A84F-AB1052496D2C}"/>
            </a:ext>
          </a:extLst>
        </xdr:cNvPr>
        <xdr:cNvSpPr/>
      </xdr:nvSpPr>
      <xdr:spPr>
        <a:xfrm>
          <a:off x="4752574" y="5673090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348343</xdr:colOff>
      <xdr:row>314</xdr:row>
      <xdr:rowOff>54429</xdr:rowOff>
    </xdr:from>
    <xdr:to>
      <xdr:col>9</xdr:col>
      <xdr:colOff>267661</xdr:colOff>
      <xdr:row>316</xdr:row>
      <xdr:rowOff>18571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D583C49-8887-4B20-A2BD-39881C72E8F8}"/>
            </a:ext>
          </a:extLst>
        </xdr:cNvPr>
        <xdr:cNvSpPr txBox="1"/>
      </xdr:nvSpPr>
      <xdr:spPr>
        <a:xfrm>
          <a:off x="2548618" y="68110554"/>
          <a:ext cx="4224618" cy="402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임시 비밀번호</a:t>
          </a:r>
        </a:p>
      </xdr:txBody>
    </xdr:sp>
    <xdr:clientData/>
  </xdr:twoCellAnchor>
  <xdr:twoCellAnchor>
    <xdr:from>
      <xdr:col>8</xdr:col>
      <xdr:colOff>393167</xdr:colOff>
      <xdr:row>314</xdr:row>
      <xdr:rowOff>54428</xdr:rowOff>
    </xdr:from>
    <xdr:to>
      <xdr:col>9</xdr:col>
      <xdr:colOff>125638</xdr:colOff>
      <xdr:row>315</xdr:row>
      <xdr:rowOff>190310</xdr:rowOff>
    </xdr:to>
    <xdr:sp macro="" textlink="">
      <xdr:nvSpPr>
        <xdr:cNvPr id="157" name="타원 156">
          <a:extLst>
            <a:ext uri="{FF2B5EF4-FFF2-40B4-BE49-F238E27FC236}">
              <a16:creationId xmlns:a16="http://schemas.microsoft.com/office/drawing/2014/main" id="{D5BD278E-663F-4047-B667-B18C083EDB14}"/>
            </a:ext>
          </a:extLst>
        </xdr:cNvPr>
        <xdr:cNvSpPr/>
      </xdr:nvSpPr>
      <xdr:spPr>
        <a:xfrm>
          <a:off x="5771991" y="6947486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348343</xdr:colOff>
      <xdr:row>316</xdr:row>
      <xdr:rowOff>174173</xdr:rowOff>
    </xdr:from>
    <xdr:to>
      <xdr:col>9</xdr:col>
      <xdr:colOff>267661</xdr:colOff>
      <xdr:row>318</xdr:row>
      <xdr:rowOff>138314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B7173CA-2FC4-4383-B6D9-A95C9ADFB188}"/>
            </a:ext>
          </a:extLst>
        </xdr:cNvPr>
        <xdr:cNvSpPr txBox="1"/>
      </xdr:nvSpPr>
      <xdr:spPr>
        <a:xfrm>
          <a:off x="2548618" y="68668448"/>
          <a:ext cx="4224618" cy="40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8</xdr:col>
      <xdr:colOff>393167</xdr:colOff>
      <xdr:row>316</xdr:row>
      <xdr:rowOff>174172</xdr:rowOff>
    </xdr:from>
    <xdr:to>
      <xdr:col>9</xdr:col>
      <xdr:colOff>125638</xdr:colOff>
      <xdr:row>318</xdr:row>
      <xdr:rowOff>85936</xdr:rowOff>
    </xdr:to>
    <xdr:sp macro="" textlink="">
      <xdr:nvSpPr>
        <xdr:cNvPr id="159" name="타원 158">
          <a:extLst>
            <a:ext uri="{FF2B5EF4-FFF2-40B4-BE49-F238E27FC236}">
              <a16:creationId xmlns:a16="http://schemas.microsoft.com/office/drawing/2014/main" id="{F97A2E51-E821-4F45-A3B6-0091F7D04C5D}"/>
            </a:ext>
          </a:extLst>
        </xdr:cNvPr>
        <xdr:cNvSpPr/>
      </xdr:nvSpPr>
      <xdr:spPr>
        <a:xfrm>
          <a:off x="5771991" y="700428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65314</xdr:colOff>
      <xdr:row>370</xdr:row>
      <xdr:rowOff>54429</xdr:rowOff>
    </xdr:from>
    <xdr:to>
      <xdr:col>4</xdr:col>
      <xdr:colOff>990599</xdr:colOff>
      <xdr:row>378</xdr:row>
      <xdr:rowOff>10886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CE529D62-0173-44FB-80B6-60FF8D1CAD33}"/>
            </a:ext>
          </a:extLst>
        </xdr:cNvPr>
        <xdr:cNvSpPr txBox="1"/>
      </xdr:nvSpPr>
      <xdr:spPr>
        <a:xfrm>
          <a:off x="1351189" y="80264454"/>
          <a:ext cx="1839685" cy="1709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en-US" altLang="ko-KR" sz="1500"/>
            <a:t>USER</a:t>
          </a:r>
          <a:endParaRPr lang="ko-KR" altLang="en-US" sz="1500"/>
        </a:p>
      </xdr:txBody>
    </xdr:sp>
    <xdr:clientData/>
  </xdr:twoCellAnchor>
  <xdr:twoCellAnchor>
    <xdr:from>
      <xdr:col>4</xdr:col>
      <xdr:colOff>469367</xdr:colOff>
      <xdr:row>371</xdr:row>
      <xdr:rowOff>32657</xdr:rowOff>
    </xdr:from>
    <xdr:to>
      <xdr:col>4</xdr:col>
      <xdr:colOff>829367</xdr:colOff>
      <xdr:row>372</xdr:row>
      <xdr:rowOff>168540</xdr:rowOff>
    </xdr:to>
    <xdr:sp macro="" textlink="">
      <xdr:nvSpPr>
        <xdr:cNvPr id="161" name="타원 160">
          <a:extLst>
            <a:ext uri="{FF2B5EF4-FFF2-40B4-BE49-F238E27FC236}">
              <a16:creationId xmlns:a16="http://schemas.microsoft.com/office/drawing/2014/main" id="{BD65858F-261D-4A2D-9953-33C688AA69AA}"/>
            </a:ext>
          </a:extLst>
        </xdr:cNvPr>
        <xdr:cNvSpPr/>
      </xdr:nvSpPr>
      <xdr:spPr>
        <a:xfrm>
          <a:off x="2676926" y="8207092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174173</xdr:colOff>
      <xdr:row>379</xdr:row>
      <xdr:rowOff>21773</xdr:rowOff>
    </xdr:from>
    <xdr:to>
      <xdr:col>4</xdr:col>
      <xdr:colOff>870857</xdr:colOff>
      <xdr:row>380</xdr:row>
      <xdr:rowOff>203629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C32464DE-D627-4EDD-8BD3-DE57636EEF36}"/>
            </a:ext>
          </a:extLst>
        </xdr:cNvPr>
        <xdr:cNvSpPr txBox="1"/>
      </xdr:nvSpPr>
      <xdr:spPr>
        <a:xfrm>
          <a:off x="1460048" y="82203473"/>
          <a:ext cx="1611084" cy="400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닉네임</a:t>
          </a:r>
        </a:p>
      </xdr:txBody>
    </xdr:sp>
    <xdr:clientData/>
  </xdr:twoCellAnchor>
  <xdr:twoCellAnchor>
    <xdr:from>
      <xdr:col>5</xdr:col>
      <xdr:colOff>457201</xdr:colOff>
      <xdr:row>371</xdr:row>
      <xdr:rowOff>108859</xdr:rowOff>
    </xdr:from>
    <xdr:to>
      <xdr:col>9</xdr:col>
      <xdr:colOff>413657</xdr:colOff>
      <xdr:row>373</xdr:row>
      <xdr:rowOff>141513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A352EC80-9E9E-4217-9E29-0C90C4C379CF}"/>
            </a:ext>
          </a:extLst>
        </xdr:cNvPr>
        <xdr:cNvSpPr txBox="1"/>
      </xdr:nvSpPr>
      <xdr:spPr>
        <a:xfrm>
          <a:off x="3867151" y="80537959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5</xdr:col>
      <xdr:colOff>457201</xdr:colOff>
      <xdr:row>374</xdr:row>
      <xdr:rowOff>152402</xdr:rowOff>
    </xdr:from>
    <xdr:to>
      <xdr:col>9</xdr:col>
      <xdr:colOff>413657</xdr:colOff>
      <xdr:row>376</xdr:row>
      <xdr:rowOff>185056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1D38C2DD-AF99-4AD1-B7EF-DD94C30B91B7}"/>
            </a:ext>
          </a:extLst>
        </xdr:cNvPr>
        <xdr:cNvSpPr txBox="1"/>
      </xdr:nvSpPr>
      <xdr:spPr>
        <a:xfrm>
          <a:off x="3867151" y="81238727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623048</xdr:colOff>
      <xdr:row>379</xdr:row>
      <xdr:rowOff>10245</xdr:rowOff>
    </xdr:from>
    <xdr:to>
      <xdr:col>4</xdr:col>
      <xdr:colOff>983048</xdr:colOff>
      <xdr:row>380</xdr:row>
      <xdr:rowOff>146127</xdr:rowOff>
    </xdr:to>
    <xdr:sp macro="" textlink="">
      <xdr:nvSpPr>
        <xdr:cNvPr id="165" name="타원 164">
          <a:extLst>
            <a:ext uri="{FF2B5EF4-FFF2-40B4-BE49-F238E27FC236}">
              <a16:creationId xmlns:a16="http://schemas.microsoft.com/office/drawing/2014/main" id="{982D7048-F536-4637-A861-E0E1EF099C33}"/>
            </a:ext>
          </a:extLst>
        </xdr:cNvPr>
        <xdr:cNvSpPr/>
      </xdr:nvSpPr>
      <xdr:spPr>
        <a:xfrm>
          <a:off x="2830607" y="8384145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522515</xdr:colOff>
      <xdr:row>371</xdr:row>
      <xdr:rowOff>152402</xdr:rowOff>
    </xdr:from>
    <xdr:to>
      <xdr:col>9</xdr:col>
      <xdr:colOff>254986</xdr:colOff>
      <xdr:row>373</xdr:row>
      <xdr:rowOff>64167</xdr:rowOff>
    </xdr:to>
    <xdr:sp macro="" textlink="">
      <xdr:nvSpPr>
        <xdr:cNvPr id="166" name="타원 165">
          <a:extLst>
            <a:ext uri="{FF2B5EF4-FFF2-40B4-BE49-F238E27FC236}">
              <a16:creationId xmlns:a16="http://schemas.microsoft.com/office/drawing/2014/main" id="{1B80649B-783B-46DA-998C-3BA249E89247}"/>
            </a:ext>
          </a:extLst>
        </xdr:cNvPr>
        <xdr:cNvSpPr/>
      </xdr:nvSpPr>
      <xdr:spPr>
        <a:xfrm>
          <a:off x="5901339" y="8219066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</a:p>
      </xdr:txBody>
    </xdr:sp>
    <xdr:clientData/>
  </xdr:twoCellAnchor>
  <xdr:twoCellAnchor>
    <xdr:from>
      <xdr:col>8</xdr:col>
      <xdr:colOff>522514</xdr:colOff>
      <xdr:row>374</xdr:row>
      <xdr:rowOff>185057</xdr:rowOff>
    </xdr:from>
    <xdr:to>
      <xdr:col>9</xdr:col>
      <xdr:colOff>254985</xdr:colOff>
      <xdr:row>376</xdr:row>
      <xdr:rowOff>96822</xdr:rowOff>
    </xdr:to>
    <xdr:sp macro="" textlink="">
      <xdr:nvSpPr>
        <xdr:cNvPr id="167" name="타원 166">
          <a:extLst>
            <a:ext uri="{FF2B5EF4-FFF2-40B4-BE49-F238E27FC236}">
              <a16:creationId xmlns:a16="http://schemas.microsoft.com/office/drawing/2014/main" id="{1B2552B1-6D63-40BD-A51A-1A5F8E2DF5BC}"/>
            </a:ext>
          </a:extLst>
        </xdr:cNvPr>
        <xdr:cNvSpPr/>
      </xdr:nvSpPr>
      <xdr:spPr>
        <a:xfrm>
          <a:off x="5901338" y="8289567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533399</xdr:colOff>
      <xdr:row>381</xdr:row>
      <xdr:rowOff>163288</xdr:rowOff>
    </xdr:from>
    <xdr:to>
      <xdr:col>10</xdr:col>
      <xdr:colOff>283028</xdr:colOff>
      <xdr:row>383</xdr:row>
      <xdr:rowOff>163287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CA47F4AB-A220-48A6-AC73-26F4A7CD371A}"/>
            </a:ext>
          </a:extLst>
        </xdr:cNvPr>
        <xdr:cNvSpPr txBox="1"/>
      </xdr:nvSpPr>
      <xdr:spPr>
        <a:xfrm>
          <a:off x="6410324" y="82783138"/>
          <a:ext cx="111170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수정</a:t>
          </a:r>
        </a:p>
      </xdr:txBody>
    </xdr:sp>
    <xdr:clientData/>
  </xdr:twoCellAnchor>
  <xdr:twoCellAnchor>
    <xdr:from>
      <xdr:col>10</xdr:col>
      <xdr:colOff>87086</xdr:colOff>
      <xdr:row>381</xdr:row>
      <xdr:rowOff>174171</xdr:rowOff>
    </xdr:from>
    <xdr:to>
      <xdr:col>10</xdr:col>
      <xdr:colOff>447086</xdr:colOff>
      <xdr:row>383</xdr:row>
      <xdr:rowOff>85936</xdr:rowOff>
    </xdr:to>
    <xdr:sp macro="" textlink="">
      <xdr:nvSpPr>
        <xdr:cNvPr id="169" name="타원 168">
          <a:extLst>
            <a:ext uri="{FF2B5EF4-FFF2-40B4-BE49-F238E27FC236}">
              <a16:creationId xmlns:a16="http://schemas.microsoft.com/office/drawing/2014/main" id="{E12A5092-F764-40FC-95AA-C91A1301C391}"/>
            </a:ext>
          </a:extLst>
        </xdr:cNvPr>
        <xdr:cNvSpPr/>
      </xdr:nvSpPr>
      <xdr:spPr>
        <a:xfrm>
          <a:off x="6720968" y="8445361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</xdr:col>
      <xdr:colOff>174172</xdr:colOff>
      <xdr:row>424</xdr:row>
      <xdr:rowOff>152400</xdr:rowOff>
    </xdr:from>
    <xdr:to>
      <xdr:col>11</xdr:col>
      <xdr:colOff>389325</xdr:colOff>
      <xdr:row>448</xdr:row>
      <xdr:rowOff>44823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AC13B2A4-2229-4677-9D98-683498C9B685}"/>
            </a:ext>
          </a:extLst>
        </xdr:cNvPr>
        <xdr:cNvSpPr/>
      </xdr:nvSpPr>
      <xdr:spPr>
        <a:xfrm>
          <a:off x="1136197" y="92078175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76200</xdr:colOff>
      <xdr:row>430</xdr:row>
      <xdr:rowOff>54429</xdr:rowOff>
    </xdr:from>
    <xdr:to>
      <xdr:col>4</xdr:col>
      <xdr:colOff>1001485</xdr:colOff>
      <xdr:row>438</xdr:row>
      <xdr:rowOff>10886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5381F310-F6BD-47D2-8699-C6893B80F6C2}"/>
            </a:ext>
          </a:extLst>
        </xdr:cNvPr>
        <xdr:cNvSpPr txBox="1"/>
      </xdr:nvSpPr>
      <xdr:spPr>
        <a:xfrm>
          <a:off x="1362075" y="93294654"/>
          <a:ext cx="1839685" cy="1709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en-US" altLang="ko-KR" sz="1500"/>
            <a:t>USER</a:t>
          </a:r>
          <a:endParaRPr lang="ko-KR" altLang="en-US" sz="1500"/>
        </a:p>
      </xdr:txBody>
    </xdr:sp>
    <xdr:clientData/>
  </xdr:twoCellAnchor>
  <xdr:twoCellAnchor>
    <xdr:from>
      <xdr:col>4</xdr:col>
      <xdr:colOff>480253</xdr:colOff>
      <xdr:row>431</xdr:row>
      <xdr:rowOff>32657</xdr:rowOff>
    </xdr:from>
    <xdr:to>
      <xdr:col>4</xdr:col>
      <xdr:colOff>865736</xdr:colOff>
      <xdr:row>432</xdr:row>
      <xdr:rowOff>205548</xdr:rowOff>
    </xdr:to>
    <xdr:sp macro="" textlink="">
      <xdr:nvSpPr>
        <xdr:cNvPr id="172" name="타원 171">
          <a:extLst>
            <a:ext uri="{FF2B5EF4-FFF2-40B4-BE49-F238E27FC236}">
              <a16:creationId xmlns:a16="http://schemas.microsoft.com/office/drawing/2014/main" id="{5AD0330E-2274-4F69-8176-1FE354D8F709}"/>
            </a:ext>
          </a:extLst>
        </xdr:cNvPr>
        <xdr:cNvSpPr/>
      </xdr:nvSpPr>
      <xdr:spPr>
        <a:xfrm>
          <a:off x="2680528" y="93491957"/>
          <a:ext cx="385483" cy="3919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185059</xdr:colOff>
      <xdr:row>439</xdr:row>
      <xdr:rowOff>21774</xdr:rowOff>
    </xdr:from>
    <xdr:to>
      <xdr:col>4</xdr:col>
      <xdr:colOff>881743</xdr:colOff>
      <xdr:row>440</xdr:row>
      <xdr:rowOff>203629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66E1F22-9E0E-49AA-AF48-A05ECEAECC36}"/>
            </a:ext>
          </a:extLst>
        </xdr:cNvPr>
        <xdr:cNvSpPr txBox="1"/>
      </xdr:nvSpPr>
      <xdr:spPr>
        <a:xfrm>
          <a:off x="1470934" y="95233674"/>
          <a:ext cx="1611084" cy="400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닉네임</a:t>
          </a:r>
        </a:p>
      </xdr:txBody>
    </xdr:sp>
    <xdr:clientData/>
  </xdr:twoCellAnchor>
  <xdr:twoCellAnchor>
    <xdr:from>
      <xdr:col>5</xdr:col>
      <xdr:colOff>468087</xdr:colOff>
      <xdr:row>431</xdr:row>
      <xdr:rowOff>108859</xdr:rowOff>
    </xdr:from>
    <xdr:to>
      <xdr:col>9</xdr:col>
      <xdr:colOff>424543</xdr:colOff>
      <xdr:row>433</xdr:row>
      <xdr:rowOff>141513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C7DC25C-8F61-4F53-ABAD-D3807A958B65}"/>
            </a:ext>
          </a:extLst>
        </xdr:cNvPr>
        <xdr:cNvSpPr txBox="1"/>
      </xdr:nvSpPr>
      <xdr:spPr>
        <a:xfrm>
          <a:off x="3878037" y="93568159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5</xdr:col>
      <xdr:colOff>468087</xdr:colOff>
      <xdr:row>434</xdr:row>
      <xdr:rowOff>152402</xdr:rowOff>
    </xdr:from>
    <xdr:to>
      <xdr:col>9</xdr:col>
      <xdr:colOff>424543</xdr:colOff>
      <xdr:row>436</xdr:row>
      <xdr:rowOff>185056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0A597C1-41DC-4D1D-8EB3-1E1D0D6C37D1}"/>
            </a:ext>
          </a:extLst>
        </xdr:cNvPr>
        <xdr:cNvSpPr txBox="1"/>
      </xdr:nvSpPr>
      <xdr:spPr>
        <a:xfrm>
          <a:off x="3878037" y="94268927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589110</xdr:colOff>
      <xdr:row>439</xdr:row>
      <xdr:rowOff>32658</xdr:rowOff>
    </xdr:from>
    <xdr:to>
      <xdr:col>4</xdr:col>
      <xdr:colOff>974593</xdr:colOff>
      <xdr:row>440</xdr:row>
      <xdr:rowOff>205548</xdr:rowOff>
    </xdr:to>
    <xdr:sp macro="" textlink="">
      <xdr:nvSpPr>
        <xdr:cNvPr id="176" name="타원 175">
          <a:extLst>
            <a:ext uri="{FF2B5EF4-FFF2-40B4-BE49-F238E27FC236}">
              <a16:creationId xmlns:a16="http://schemas.microsoft.com/office/drawing/2014/main" id="{CF23C90E-5D1E-499F-91EB-C2E995D2F677}"/>
            </a:ext>
          </a:extLst>
        </xdr:cNvPr>
        <xdr:cNvSpPr/>
      </xdr:nvSpPr>
      <xdr:spPr>
        <a:xfrm>
          <a:off x="2789385" y="95244558"/>
          <a:ext cx="385483" cy="39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533401</xdr:colOff>
      <xdr:row>431</xdr:row>
      <xdr:rowOff>152402</xdr:rowOff>
    </xdr:from>
    <xdr:to>
      <xdr:col>9</xdr:col>
      <xdr:colOff>298399</xdr:colOff>
      <xdr:row>433</xdr:row>
      <xdr:rowOff>107578</xdr:rowOff>
    </xdr:to>
    <xdr:sp macro="" textlink="">
      <xdr:nvSpPr>
        <xdr:cNvPr id="177" name="타원 176">
          <a:extLst>
            <a:ext uri="{FF2B5EF4-FFF2-40B4-BE49-F238E27FC236}">
              <a16:creationId xmlns:a16="http://schemas.microsoft.com/office/drawing/2014/main" id="{C2B02BFB-EA45-4674-937B-A5546A589337}"/>
            </a:ext>
          </a:extLst>
        </xdr:cNvPr>
        <xdr:cNvSpPr/>
      </xdr:nvSpPr>
      <xdr:spPr>
        <a:xfrm>
          <a:off x="6410326" y="93611702"/>
          <a:ext cx="393648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3</a:t>
          </a:r>
        </a:p>
      </xdr:txBody>
    </xdr:sp>
    <xdr:clientData/>
  </xdr:twoCellAnchor>
  <xdr:twoCellAnchor>
    <xdr:from>
      <xdr:col>8</xdr:col>
      <xdr:colOff>533400</xdr:colOff>
      <xdr:row>434</xdr:row>
      <xdr:rowOff>185057</xdr:rowOff>
    </xdr:from>
    <xdr:to>
      <xdr:col>9</xdr:col>
      <xdr:colOff>298398</xdr:colOff>
      <xdr:row>436</xdr:row>
      <xdr:rowOff>140233</xdr:rowOff>
    </xdr:to>
    <xdr:sp macro="" textlink="">
      <xdr:nvSpPr>
        <xdr:cNvPr id="178" name="타원 177">
          <a:extLst>
            <a:ext uri="{FF2B5EF4-FFF2-40B4-BE49-F238E27FC236}">
              <a16:creationId xmlns:a16="http://schemas.microsoft.com/office/drawing/2014/main" id="{CF77F6A0-D907-4D5C-8277-F8322546CAA7}"/>
            </a:ext>
          </a:extLst>
        </xdr:cNvPr>
        <xdr:cNvSpPr/>
      </xdr:nvSpPr>
      <xdr:spPr>
        <a:xfrm>
          <a:off x="6410325" y="94301582"/>
          <a:ext cx="393648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544285</xdr:colOff>
      <xdr:row>441</xdr:row>
      <xdr:rowOff>163288</xdr:rowOff>
    </xdr:from>
    <xdr:to>
      <xdr:col>10</xdr:col>
      <xdr:colOff>293914</xdr:colOff>
      <xdr:row>443</xdr:row>
      <xdr:rowOff>163287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A2838D1-47A1-4ED5-898C-F613B29B09D4}"/>
            </a:ext>
          </a:extLst>
        </xdr:cNvPr>
        <xdr:cNvSpPr txBox="1"/>
      </xdr:nvSpPr>
      <xdr:spPr>
        <a:xfrm>
          <a:off x="6421210" y="95813338"/>
          <a:ext cx="111170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10</xdr:col>
      <xdr:colOff>97972</xdr:colOff>
      <xdr:row>441</xdr:row>
      <xdr:rowOff>174171</xdr:rowOff>
    </xdr:from>
    <xdr:to>
      <xdr:col>10</xdr:col>
      <xdr:colOff>483455</xdr:colOff>
      <xdr:row>443</xdr:row>
      <xdr:rowOff>129347</xdr:rowOff>
    </xdr:to>
    <xdr:sp macro="" textlink="">
      <xdr:nvSpPr>
        <xdr:cNvPr id="180" name="타원 179">
          <a:extLst>
            <a:ext uri="{FF2B5EF4-FFF2-40B4-BE49-F238E27FC236}">
              <a16:creationId xmlns:a16="http://schemas.microsoft.com/office/drawing/2014/main" id="{7524EFE5-D31A-43CA-B9BD-766065EB9E40}"/>
            </a:ext>
          </a:extLst>
        </xdr:cNvPr>
        <xdr:cNvSpPr/>
      </xdr:nvSpPr>
      <xdr:spPr>
        <a:xfrm>
          <a:off x="7336972" y="95824221"/>
          <a:ext cx="385483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</xdr:col>
      <xdr:colOff>76199</xdr:colOff>
      <xdr:row>667</xdr:row>
      <xdr:rowOff>9525</xdr:rowOff>
    </xdr:from>
    <xdr:to>
      <xdr:col>4</xdr:col>
      <xdr:colOff>47624</xdr:colOff>
      <xdr:row>668</xdr:row>
      <xdr:rowOff>152400</xdr:rowOff>
    </xdr:to>
    <xdr:sp macro="" textlink="">
      <xdr:nvSpPr>
        <xdr:cNvPr id="181" name="사각형: 둥근 모서리 214">
          <a:extLst>
            <a:ext uri="{FF2B5EF4-FFF2-40B4-BE49-F238E27FC236}">
              <a16:creationId xmlns:a16="http://schemas.microsoft.com/office/drawing/2014/main" id="{46162B1D-684A-4565-9B0D-320C7466192B}"/>
            </a:ext>
          </a:extLst>
        </xdr:cNvPr>
        <xdr:cNvSpPr/>
      </xdr:nvSpPr>
      <xdr:spPr>
        <a:xfrm>
          <a:off x="1038224" y="144713325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152399</xdr:colOff>
      <xdr:row>547</xdr:row>
      <xdr:rowOff>0</xdr:rowOff>
    </xdr:from>
    <xdr:to>
      <xdr:col>6</xdr:col>
      <xdr:colOff>457199</xdr:colOff>
      <xdr:row>548</xdr:row>
      <xdr:rowOff>142875</xdr:rowOff>
    </xdr:to>
    <xdr:sp macro="" textlink="">
      <xdr:nvSpPr>
        <xdr:cNvPr id="182" name="사각형: 둥근 모서리 112">
          <a:extLst>
            <a:ext uri="{FF2B5EF4-FFF2-40B4-BE49-F238E27FC236}">
              <a16:creationId xmlns:a16="http://schemas.microsoft.com/office/drawing/2014/main" id="{89D9EE32-2173-4744-A0AF-E9AE1D2AD4AD}"/>
            </a:ext>
          </a:extLst>
        </xdr:cNvPr>
        <xdr:cNvSpPr/>
      </xdr:nvSpPr>
      <xdr:spPr>
        <a:xfrm>
          <a:off x="3562349" y="118643400"/>
          <a:ext cx="15144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5</xdr:col>
      <xdr:colOff>152399</xdr:colOff>
      <xdr:row>487</xdr:row>
      <xdr:rowOff>9525</xdr:rowOff>
    </xdr:from>
    <xdr:to>
      <xdr:col>6</xdr:col>
      <xdr:colOff>457199</xdr:colOff>
      <xdr:row>488</xdr:row>
      <xdr:rowOff>152400</xdr:rowOff>
    </xdr:to>
    <xdr:sp macro="" textlink="">
      <xdr:nvSpPr>
        <xdr:cNvPr id="183" name="사각형: 둥근 모서리 18">
          <a:extLst>
            <a:ext uri="{FF2B5EF4-FFF2-40B4-BE49-F238E27FC236}">
              <a16:creationId xmlns:a16="http://schemas.microsoft.com/office/drawing/2014/main" id="{B5AF5E3F-A4DA-4C1C-A733-95E03C1AA01B}"/>
            </a:ext>
          </a:extLst>
        </xdr:cNvPr>
        <xdr:cNvSpPr/>
      </xdr:nvSpPr>
      <xdr:spPr>
        <a:xfrm>
          <a:off x="3562349" y="105622725"/>
          <a:ext cx="15144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3</xdr:col>
      <xdr:colOff>457199</xdr:colOff>
      <xdr:row>487</xdr:row>
      <xdr:rowOff>9525</xdr:rowOff>
    </xdr:from>
    <xdr:to>
      <xdr:col>5</xdr:col>
      <xdr:colOff>200024</xdr:colOff>
      <xdr:row>488</xdr:row>
      <xdr:rowOff>152400</xdr:rowOff>
    </xdr:to>
    <xdr:sp macro="" textlink="">
      <xdr:nvSpPr>
        <xdr:cNvPr id="184" name="사각형: 둥근 모서리 17">
          <a:extLst>
            <a:ext uri="{FF2B5EF4-FFF2-40B4-BE49-F238E27FC236}">
              <a16:creationId xmlns:a16="http://schemas.microsoft.com/office/drawing/2014/main" id="{F0EAB74F-7560-41FE-B0D3-9A243E6C75E3}"/>
            </a:ext>
          </a:extLst>
        </xdr:cNvPr>
        <xdr:cNvSpPr/>
      </xdr:nvSpPr>
      <xdr:spPr>
        <a:xfrm>
          <a:off x="2200274" y="105622725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1</xdr:col>
      <xdr:colOff>66674</xdr:colOff>
      <xdr:row>487</xdr:row>
      <xdr:rowOff>9525</xdr:rowOff>
    </xdr:from>
    <xdr:to>
      <xdr:col>4</xdr:col>
      <xdr:colOff>38099</xdr:colOff>
      <xdr:row>488</xdr:row>
      <xdr:rowOff>152400</xdr:rowOff>
    </xdr:to>
    <xdr:sp macro="" textlink="">
      <xdr:nvSpPr>
        <xdr:cNvPr id="185" name="사각형: 둥근 모서리 13">
          <a:extLst>
            <a:ext uri="{FF2B5EF4-FFF2-40B4-BE49-F238E27FC236}">
              <a16:creationId xmlns:a16="http://schemas.microsoft.com/office/drawing/2014/main" id="{F31FF2CC-E463-440C-9188-EF6B09058A9C}"/>
            </a:ext>
          </a:extLst>
        </xdr:cNvPr>
        <xdr:cNvSpPr/>
      </xdr:nvSpPr>
      <xdr:spPr>
        <a:xfrm>
          <a:off x="1028699" y="105622725"/>
          <a:ext cx="12096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390526</xdr:colOff>
      <xdr:row>484</xdr:row>
      <xdr:rowOff>57150</xdr:rowOff>
    </xdr:from>
    <xdr:to>
      <xdr:col>8</xdr:col>
      <xdr:colOff>561975</xdr:colOff>
      <xdr:row>486</xdr:row>
      <xdr:rowOff>123825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446012AF-3FAF-4E13-B015-79B7912B7E5C}"/>
            </a:ext>
          </a:extLst>
        </xdr:cNvPr>
        <xdr:cNvSpPr/>
      </xdr:nvSpPr>
      <xdr:spPr>
        <a:xfrm>
          <a:off x="3800476" y="10501312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19050</xdr:colOff>
      <xdr:row>507</xdr:row>
      <xdr:rowOff>133350</xdr:rowOff>
    </xdr:from>
    <xdr:to>
      <xdr:col>11</xdr:col>
      <xdr:colOff>533401</xdr:colOff>
      <xdr:row>508</xdr:row>
      <xdr:rowOff>219075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6EC1F31B-7CB0-44D3-AC18-FCF0059A8488}"/>
            </a:ext>
          </a:extLst>
        </xdr:cNvPr>
        <xdr:cNvSpPr/>
      </xdr:nvSpPr>
      <xdr:spPr>
        <a:xfrm>
          <a:off x="981075" y="110128050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488</xdr:row>
      <xdr:rowOff>123824</xdr:rowOff>
    </xdr:from>
    <xdr:to>
      <xdr:col>11</xdr:col>
      <xdr:colOff>476250</xdr:colOff>
      <xdr:row>507</xdr:row>
      <xdr:rowOff>57150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CDD1DD13-1BEB-452C-8B04-8A20D800A658}"/>
            </a:ext>
          </a:extLst>
        </xdr:cNvPr>
        <xdr:cNvSpPr/>
      </xdr:nvSpPr>
      <xdr:spPr>
        <a:xfrm>
          <a:off x="1038225" y="105956099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 신고하기                아이디           날짜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490</xdr:row>
      <xdr:rowOff>9525</xdr:rowOff>
    </xdr:from>
    <xdr:to>
      <xdr:col>11</xdr:col>
      <xdr:colOff>476250</xdr:colOff>
      <xdr:row>491</xdr:row>
      <xdr:rowOff>152400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D6AFC544-E97F-407A-AFBF-1E8BF904069A}"/>
            </a:ext>
          </a:extLst>
        </xdr:cNvPr>
        <xdr:cNvSpPr/>
      </xdr:nvSpPr>
      <xdr:spPr>
        <a:xfrm>
          <a:off x="1038224" y="106279950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어머 이건 꼭 해야되</a:t>
          </a:r>
          <a:r>
            <a:rPr lang="en-US" altLang="ko-KR" sz="1100" baseline="0"/>
            <a:t>!!                                                                           abcd              </a:t>
          </a:r>
          <a:r>
            <a:rPr lang="en-US" altLang="ko-KR" sz="900" baseline="0"/>
            <a:t> 2017-09-11</a:t>
          </a:r>
          <a:endParaRPr lang="ko-KR" altLang="en-US" sz="900"/>
        </a:p>
      </xdr:txBody>
    </xdr:sp>
    <xdr:clientData/>
  </xdr:twoCellAnchor>
  <xdr:twoCellAnchor>
    <xdr:from>
      <xdr:col>7</xdr:col>
      <xdr:colOff>503998</xdr:colOff>
      <xdr:row>490</xdr:row>
      <xdr:rowOff>95250</xdr:rowOff>
    </xdr:from>
    <xdr:to>
      <xdr:col>8</xdr:col>
      <xdr:colOff>94422</xdr:colOff>
      <xdr:row>491</xdr:row>
      <xdr:rowOff>66675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A87E9A0-A63C-43B3-9313-C13587E56ACA}"/>
            </a:ext>
          </a:extLst>
        </xdr:cNvPr>
        <xdr:cNvSpPr/>
      </xdr:nvSpPr>
      <xdr:spPr>
        <a:xfrm>
          <a:off x="5752273" y="106365675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1</xdr:col>
      <xdr:colOff>76199</xdr:colOff>
      <xdr:row>491</xdr:row>
      <xdr:rowOff>142875</xdr:rowOff>
    </xdr:from>
    <xdr:to>
      <xdr:col>11</xdr:col>
      <xdr:colOff>476250</xdr:colOff>
      <xdr:row>493</xdr:row>
      <xdr:rowOff>38100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F5DEE6F7-F7F2-4873-B731-D19D0934827F}"/>
            </a:ext>
          </a:extLst>
        </xdr:cNvPr>
        <xdr:cNvSpPr/>
      </xdr:nvSpPr>
      <xdr:spPr>
        <a:xfrm>
          <a:off x="1038224" y="1066323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아직도 않하고 있어</a:t>
          </a:r>
          <a:r>
            <a:rPr lang="en-US" altLang="ko-KR" sz="1100" baseline="0"/>
            <a:t>???                                                                         efg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2017-09-08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493</xdr:row>
      <xdr:rowOff>38100</xdr:rowOff>
    </xdr:from>
    <xdr:to>
      <xdr:col>11</xdr:col>
      <xdr:colOff>476250</xdr:colOff>
      <xdr:row>494</xdr:row>
      <xdr:rowOff>152400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73865ADE-0D38-4BD8-9413-D76A357853FF}"/>
            </a:ext>
          </a:extLst>
        </xdr:cNvPr>
        <xdr:cNvSpPr/>
      </xdr:nvSpPr>
      <xdr:spPr>
        <a:xfrm>
          <a:off x="1038224" y="1069657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에베베베                                                                                                   </a:t>
          </a:r>
          <a:r>
            <a:rPr lang="en-US" altLang="ko-KR" sz="1100" baseline="0"/>
            <a:t>ghhr    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2017-09-06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494</xdr:row>
      <xdr:rowOff>152400</xdr:rowOff>
    </xdr:from>
    <xdr:to>
      <xdr:col>11</xdr:col>
      <xdr:colOff>476250</xdr:colOff>
      <xdr:row>496</xdr:row>
      <xdr:rowOff>47625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2226E80E-082C-47C8-8CC2-1C0D39FB61E9}"/>
            </a:ext>
          </a:extLst>
        </xdr:cNvPr>
        <xdr:cNvSpPr/>
      </xdr:nvSpPr>
      <xdr:spPr>
        <a:xfrm>
          <a:off x="1038224" y="1072991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이런 방식입니다</a:t>
          </a:r>
          <a:r>
            <a:rPr lang="en-US" altLang="ko-KR" sz="1100" baseline="0"/>
            <a:t>.                                                                                   EntlEKt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2017-09-05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496</xdr:row>
      <xdr:rowOff>47625</xdr:rowOff>
    </xdr:from>
    <xdr:to>
      <xdr:col>11</xdr:col>
      <xdr:colOff>476250</xdr:colOff>
      <xdr:row>497</xdr:row>
      <xdr:rowOff>161925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9D40A6E8-BA10-4032-8DA8-3A2C363A753B}"/>
            </a:ext>
          </a:extLst>
        </xdr:cNvPr>
        <xdr:cNvSpPr/>
      </xdr:nvSpPr>
      <xdr:spPr>
        <a:xfrm>
          <a:off x="1038224" y="1076325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b                                                                                                       cyqcyq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2017-09-02</a:t>
          </a:r>
          <a:endParaRPr lang="ko-KR" altLang="en-US" sz="900"/>
        </a:p>
      </xdr:txBody>
    </xdr:sp>
    <xdr:clientData/>
  </xdr:twoCellAnchor>
  <xdr:twoCellAnchor>
    <xdr:from>
      <xdr:col>7</xdr:col>
      <xdr:colOff>503998</xdr:colOff>
      <xdr:row>492</xdr:row>
      <xdr:rowOff>0</xdr:rowOff>
    </xdr:from>
    <xdr:to>
      <xdr:col>8</xdr:col>
      <xdr:colOff>94422</xdr:colOff>
      <xdr:row>492</xdr:row>
      <xdr:rowOff>190500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B2EF5432-7174-46DA-8A8A-EC662A1179D0}"/>
            </a:ext>
          </a:extLst>
        </xdr:cNvPr>
        <xdr:cNvSpPr/>
      </xdr:nvSpPr>
      <xdr:spPr>
        <a:xfrm>
          <a:off x="5752273" y="106708575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503998</xdr:colOff>
      <xdr:row>493</xdr:row>
      <xdr:rowOff>114300</xdr:rowOff>
    </xdr:from>
    <xdr:to>
      <xdr:col>8</xdr:col>
      <xdr:colOff>94422</xdr:colOff>
      <xdr:row>494</xdr:row>
      <xdr:rowOff>85725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9FADD137-30C3-4316-B621-E7D095CA434D}"/>
            </a:ext>
          </a:extLst>
        </xdr:cNvPr>
        <xdr:cNvSpPr/>
      </xdr:nvSpPr>
      <xdr:spPr>
        <a:xfrm>
          <a:off x="5752273" y="10704195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513523</xdr:colOff>
      <xdr:row>495</xdr:row>
      <xdr:rowOff>0</xdr:rowOff>
    </xdr:from>
    <xdr:to>
      <xdr:col>8</xdr:col>
      <xdr:colOff>103947</xdr:colOff>
      <xdr:row>495</xdr:row>
      <xdr:rowOff>190500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6FC88D7E-2034-40D7-B641-B038F197AFB4}"/>
            </a:ext>
          </a:extLst>
        </xdr:cNvPr>
        <xdr:cNvSpPr/>
      </xdr:nvSpPr>
      <xdr:spPr>
        <a:xfrm>
          <a:off x="5761798" y="10736580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513523</xdr:colOff>
      <xdr:row>496</xdr:row>
      <xdr:rowOff>123825</xdr:rowOff>
    </xdr:from>
    <xdr:to>
      <xdr:col>8</xdr:col>
      <xdr:colOff>103947</xdr:colOff>
      <xdr:row>497</xdr:row>
      <xdr:rowOff>95250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D9D9C9FF-3FBA-4579-BF2D-4B4B58839669}"/>
            </a:ext>
          </a:extLst>
        </xdr:cNvPr>
        <xdr:cNvSpPr/>
      </xdr:nvSpPr>
      <xdr:spPr>
        <a:xfrm>
          <a:off x="5761798" y="10770870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9</xdr:col>
      <xdr:colOff>485775</xdr:colOff>
      <xdr:row>505</xdr:row>
      <xdr:rowOff>133350</xdr:rowOff>
    </xdr:from>
    <xdr:to>
      <xdr:col>10</xdr:col>
      <xdr:colOff>342900</xdr:colOff>
      <xdr:row>507</xdr:row>
      <xdr:rowOff>19050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67D880E7-3D68-49A8-B803-6541B5B40C71}"/>
            </a:ext>
          </a:extLst>
        </xdr:cNvPr>
        <xdr:cNvSpPr/>
      </xdr:nvSpPr>
      <xdr:spPr>
        <a:xfrm>
          <a:off x="6991350" y="109689900"/>
          <a:ext cx="5905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보관</a:t>
          </a:r>
        </a:p>
      </xdr:txBody>
    </xdr:sp>
    <xdr:clientData/>
  </xdr:twoCellAnchor>
  <xdr:twoCellAnchor>
    <xdr:from>
      <xdr:col>10</xdr:col>
      <xdr:colOff>457200</xdr:colOff>
      <xdr:row>505</xdr:row>
      <xdr:rowOff>133350</xdr:rowOff>
    </xdr:from>
    <xdr:to>
      <xdr:col>11</xdr:col>
      <xdr:colOff>400050</xdr:colOff>
      <xdr:row>507</xdr:row>
      <xdr:rowOff>19050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1B3377F8-0C2B-472D-BCEA-2B83A07BBCE9}"/>
            </a:ext>
          </a:extLst>
        </xdr:cNvPr>
        <xdr:cNvSpPr/>
      </xdr:nvSpPr>
      <xdr:spPr>
        <a:xfrm>
          <a:off x="7696200" y="109689900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285751</xdr:colOff>
      <xdr:row>507</xdr:row>
      <xdr:rowOff>161924</xdr:rowOff>
    </xdr:from>
    <xdr:to>
      <xdr:col>11</xdr:col>
      <xdr:colOff>466726</xdr:colOff>
      <xdr:row>508</xdr:row>
      <xdr:rowOff>198449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4A828AA8-5759-4908-87AA-0EFC50FD711A}"/>
            </a:ext>
          </a:extLst>
        </xdr:cNvPr>
        <xdr:cNvSpPr/>
      </xdr:nvSpPr>
      <xdr:spPr>
        <a:xfrm>
          <a:off x="7524751" y="1101566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123825</xdr:colOff>
      <xdr:row>497</xdr:row>
      <xdr:rowOff>74947</xdr:rowOff>
    </xdr:from>
    <xdr:to>
      <xdr:col>2</xdr:col>
      <xdr:colOff>158855</xdr:colOff>
      <xdr:row>498</xdr:row>
      <xdr:rowOff>210830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C4AF1AB6-BC44-4B70-9F98-614C798BBE22}"/>
            </a:ext>
          </a:extLst>
        </xdr:cNvPr>
        <xdr:cNvSpPr/>
      </xdr:nvSpPr>
      <xdr:spPr>
        <a:xfrm>
          <a:off x="1087531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342900</xdr:colOff>
      <xdr:row>497</xdr:row>
      <xdr:rowOff>74947</xdr:rowOff>
    </xdr:from>
    <xdr:to>
      <xdr:col>3</xdr:col>
      <xdr:colOff>243458</xdr:colOff>
      <xdr:row>498</xdr:row>
      <xdr:rowOff>210830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5025018C-F41F-4DA8-B5FC-8CC87213CA0E}"/>
            </a:ext>
          </a:extLst>
        </xdr:cNvPr>
        <xdr:cNvSpPr/>
      </xdr:nvSpPr>
      <xdr:spPr>
        <a:xfrm>
          <a:off x="1631576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908796</xdr:colOff>
      <xdr:row>497</xdr:row>
      <xdr:rowOff>74947</xdr:rowOff>
    </xdr:from>
    <xdr:to>
      <xdr:col>5</xdr:col>
      <xdr:colOff>260267</xdr:colOff>
      <xdr:row>498</xdr:row>
      <xdr:rowOff>210830</xdr:rowOff>
    </xdr:to>
    <xdr:sp macro="" textlink="">
      <xdr:nvSpPr>
        <xdr:cNvPr id="204" name="타원 203">
          <a:extLst>
            <a:ext uri="{FF2B5EF4-FFF2-40B4-BE49-F238E27FC236}">
              <a16:creationId xmlns:a16="http://schemas.microsoft.com/office/drawing/2014/main" id="{502C10F7-E508-4597-BB09-74BECDBE772D}"/>
            </a:ext>
          </a:extLst>
        </xdr:cNvPr>
        <xdr:cNvSpPr/>
      </xdr:nvSpPr>
      <xdr:spPr>
        <a:xfrm>
          <a:off x="3116355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89535</xdr:colOff>
      <xdr:row>485</xdr:row>
      <xdr:rowOff>216498</xdr:rowOff>
    </xdr:from>
    <xdr:to>
      <xdr:col>2</xdr:col>
      <xdr:colOff>124565</xdr:colOff>
      <xdr:row>487</xdr:row>
      <xdr:rowOff>128263</xdr:rowOff>
    </xdr:to>
    <xdr:sp macro="" textlink="">
      <xdr:nvSpPr>
        <xdr:cNvPr id="205" name="타원 204">
          <a:extLst>
            <a:ext uri="{FF2B5EF4-FFF2-40B4-BE49-F238E27FC236}">
              <a16:creationId xmlns:a16="http://schemas.microsoft.com/office/drawing/2014/main" id="{4646CCC8-FDC4-49B4-AD93-A16767163257}"/>
            </a:ext>
          </a:extLst>
        </xdr:cNvPr>
        <xdr:cNvSpPr/>
      </xdr:nvSpPr>
      <xdr:spPr>
        <a:xfrm>
          <a:off x="1053241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100965</xdr:colOff>
      <xdr:row>485</xdr:row>
      <xdr:rowOff>216498</xdr:rowOff>
    </xdr:from>
    <xdr:to>
      <xdr:col>4</xdr:col>
      <xdr:colOff>460965</xdr:colOff>
      <xdr:row>487</xdr:row>
      <xdr:rowOff>128263</xdr:rowOff>
    </xdr:to>
    <xdr:sp macro="" textlink="">
      <xdr:nvSpPr>
        <xdr:cNvPr id="206" name="타원 205">
          <a:extLst>
            <a:ext uri="{FF2B5EF4-FFF2-40B4-BE49-F238E27FC236}">
              <a16:creationId xmlns:a16="http://schemas.microsoft.com/office/drawing/2014/main" id="{2FBF4E83-005B-4F3D-9E2B-23FCD18C6BB5}"/>
            </a:ext>
          </a:extLst>
        </xdr:cNvPr>
        <xdr:cNvSpPr/>
      </xdr:nvSpPr>
      <xdr:spPr>
        <a:xfrm>
          <a:off x="2308524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160020</xdr:colOff>
      <xdr:row>485</xdr:row>
      <xdr:rowOff>216498</xdr:rowOff>
    </xdr:from>
    <xdr:to>
      <xdr:col>5</xdr:col>
      <xdr:colOff>520020</xdr:colOff>
      <xdr:row>487</xdr:row>
      <xdr:rowOff>128263</xdr:rowOff>
    </xdr:to>
    <xdr:sp macro="" textlink="">
      <xdr:nvSpPr>
        <xdr:cNvPr id="207" name="타원 206">
          <a:extLst>
            <a:ext uri="{FF2B5EF4-FFF2-40B4-BE49-F238E27FC236}">
              <a16:creationId xmlns:a16="http://schemas.microsoft.com/office/drawing/2014/main" id="{911F7B7A-89FE-4F38-9956-7A55FF8DF4D4}"/>
            </a:ext>
          </a:extLst>
        </xdr:cNvPr>
        <xdr:cNvSpPr/>
      </xdr:nvSpPr>
      <xdr:spPr>
        <a:xfrm>
          <a:off x="3376108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579120</xdr:colOff>
      <xdr:row>484</xdr:row>
      <xdr:rowOff>57150</xdr:rowOff>
    </xdr:from>
    <xdr:to>
      <xdr:col>8</xdr:col>
      <xdr:colOff>311590</xdr:colOff>
      <xdr:row>485</xdr:row>
      <xdr:rowOff>193032</xdr:rowOff>
    </xdr:to>
    <xdr:sp macro="" textlink="">
      <xdr:nvSpPr>
        <xdr:cNvPr id="208" name="타원 207">
          <a:extLst>
            <a:ext uri="{FF2B5EF4-FFF2-40B4-BE49-F238E27FC236}">
              <a16:creationId xmlns:a16="http://schemas.microsoft.com/office/drawing/2014/main" id="{21A606CD-776B-4B0A-978C-3F7EEE3693BB}"/>
            </a:ext>
          </a:extLst>
        </xdr:cNvPr>
        <xdr:cNvSpPr/>
      </xdr:nvSpPr>
      <xdr:spPr>
        <a:xfrm>
          <a:off x="5330414" y="10710694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236220</xdr:colOff>
      <xdr:row>497</xdr:row>
      <xdr:rowOff>74947</xdr:rowOff>
    </xdr:from>
    <xdr:to>
      <xdr:col>7</xdr:col>
      <xdr:colOff>596220</xdr:colOff>
      <xdr:row>498</xdr:row>
      <xdr:rowOff>210830</xdr:rowOff>
    </xdr:to>
    <xdr:sp macro="" textlink="">
      <xdr:nvSpPr>
        <xdr:cNvPr id="209" name="타원 208">
          <a:extLst>
            <a:ext uri="{FF2B5EF4-FFF2-40B4-BE49-F238E27FC236}">
              <a16:creationId xmlns:a16="http://schemas.microsoft.com/office/drawing/2014/main" id="{188053FE-B66B-4C61-9FD7-BEA52630C851}"/>
            </a:ext>
          </a:extLst>
        </xdr:cNvPr>
        <xdr:cNvSpPr/>
      </xdr:nvSpPr>
      <xdr:spPr>
        <a:xfrm>
          <a:off x="4987514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10</xdr:col>
      <xdr:colOff>445770</xdr:colOff>
      <xdr:row>504</xdr:row>
      <xdr:rowOff>78105</xdr:rowOff>
    </xdr:from>
    <xdr:to>
      <xdr:col>11</xdr:col>
      <xdr:colOff>267887</xdr:colOff>
      <xdr:row>505</xdr:row>
      <xdr:rowOff>213987</xdr:rowOff>
    </xdr:to>
    <xdr:sp macro="" textlink="">
      <xdr:nvSpPr>
        <xdr:cNvPr id="210" name="타원 209">
          <a:extLst>
            <a:ext uri="{FF2B5EF4-FFF2-40B4-BE49-F238E27FC236}">
              <a16:creationId xmlns:a16="http://schemas.microsoft.com/office/drawing/2014/main" id="{E1E7A53B-7E72-46F7-B5E0-83569D6106EE}"/>
            </a:ext>
          </a:extLst>
        </xdr:cNvPr>
        <xdr:cNvSpPr/>
      </xdr:nvSpPr>
      <xdr:spPr>
        <a:xfrm>
          <a:off x="7079652" y="1116102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9</xdr:col>
      <xdr:colOff>560070</xdr:colOff>
      <xdr:row>507</xdr:row>
      <xdr:rowOff>81914</xdr:rowOff>
    </xdr:from>
    <xdr:to>
      <xdr:col>10</xdr:col>
      <xdr:colOff>292541</xdr:colOff>
      <xdr:row>508</xdr:row>
      <xdr:rowOff>217796</xdr:rowOff>
    </xdr:to>
    <xdr:sp macro="" textlink="">
      <xdr:nvSpPr>
        <xdr:cNvPr id="211" name="타원 210">
          <a:extLst>
            <a:ext uri="{FF2B5EF4-FFF2-40B4-BE49-F238E27FC236}">
              <a16:creationId xmlns:a16="http://schemas.microsoft.com/office/drawing/2014/main" id="{038878D8-6E96-4938-83EF-3054DE2F5794}"/>
            </a:ext>
          </a:extLst>
        </xdr:cNvPr>
        <xdr:cNvSpPr/>
      </xdr:nvSpPr>
      <xdr:spPr>
        <a:xfrm>
          <a:off x="6566423" y="11228641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9</xdr:col>
      <xdr:colOff>342899</xdr:colOff>
      <xdr:row>504</xdr:row>
      <xdr:rowOff>78105</xdr:rowOff>
    </xdr:from>
    <xdr:to>
      <xdr:col>10</xdr:col>
      <xdr:colOff>75370</xdr:colOff>
      <xdr:row>505</xdr:row>
      <xdr:rowOff>213987</xdr:rowOff>
    </xdr:to>
    <xdr:sp macro="" textlink="">
      <xdr:nvSpPr>
        <xdr:cNvPr id="212" name="타원 211">
          <a:extLst>
            <a:ext uri="{FF2B5EF4-FFF2-40B4-BE49-F238E27FC236}">
              <a16:creationId xmlns:a16="http://schemas.microsoft.com/office/drawing/2014/main" id="{9927997A-3619-48CA-AA02-F8CEDC7EE3B2}"/>
            </a:ext>
          </a:extLst>
        </xdr:cNvPr>
        <xdr:cNvSpPr/>
      </xdr:nvSpPr>
      <xdr:spPr>
        <a:xfrm>
          <a:off x="6349252" y="1116102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1</xdr:col>
      <xdr:colOff>66674</xdr:colOff>
      <xdr:row>547</xdr:row>
      <xdr:rowOff>0</xdr:rowOff>
    </xdr:from>
    <xdr:to>
      <xdr:col>4</xdr:col>
      <xdr:colOff>38099</xdr:colOff>
      <xdr:row>548</xdr:row>
      <xdr:rowOff>142875</xdr:rowOff>
    </xdr:to>
    <xdr:sp macro="" textlink="">
      <xdr:nvSpPr>
        <xdr:cNvPr id="213" name="사각형: 둥근 모서리 108">
          <a:extLst>
            <a:ext uri="{FF2B5EF4-FFF2-40B4-BE49-F238E27FC236}">
              <a16:creationId xmlns:a16="http://schemas.microsoft.com/office/drawing/2014/main" id="{00910F77-FD36-4CDB-891D-59078881AFBD}"/>
            </a:ext>
          </a:extLst>
        </xdr:cNvPr>
        <xdr:cNvSpPr/>
      </xdr:nvSpPr>
      <xdr:spPr>
        <a:xfrm>
          <a:off x="1028699" y="118643400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390526</xdr:colOff>
      <xdr:row>544</xdr:row>
      <xdr:rowOff>47625</xdr:rowOff>
    </xdr:from>
    <xdr:to>
      <xdr:col>8</xdr:col>
      <xdr:colOff>561975</xdr:colOff>
      <xdr:row>546</xdr:row>
      <xdr:rowOff>114300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45A2CC73-FBE5-4CBF-84A1-67688DFC4770}"/>
            </a:ext>
          </a:extLst>
        </xdr:cNvPr>
        <xdr:cNvSpPr/>
      </xdr:nvSpPr>
      <xdr:spPr>
        <a:xfrm>
          <a:off x="3800476" y="118033800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3</xdr:col>
      <xdr:colOff>457199</xdr:colOff>
      <xdr:row>547</xdr:row>
      <xdr:rowOff>0</xdr:rowOff>
    </xdr:from>
    <xdr:to>
      <xdr:col>5</xdr:col>
      <xdr:colOff>200024</xdr:colOff>
      <xdr:row>548</xdr:row>
      <xdr:rowOff>142875</xdr:rowOff>
    </xdr:to>
    <xdr:sp macro="" textlink="">
      <xdr:nvSpPr>
        <xdr:cNvPr id="215" name="사각형: 둥근 모서리 109">
          <a:extLst>
            <a:ext uri="{FF2B5EF4-FFF2-40B4-BE49-F238E27FC236}">
              <a16:creationId xmlns:a16="http://schemas.microsoft.com/office/drawing/2014/main" id="{9AB63734-9602-431E-9CBE-319571C96E4C}"/>
            </a:ext>
          </a:extLst>
        </xdr:cNvPr>
        <xdr:cNvSpPr/>
      </xdr:nvSpPr>
      <xdr:spPr>
        <a:xfrm>
          <a:off x="2200274" y="118643400"/>
          <a:ext cx="1409700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1</xdr:col>
      <xdr:colOff>19050</xdr:colOff>
      <xdr:row>567</xdr:row>
      <xdr:rowOff>123825</xdr:rowOff>
    </xdr:from>
    <xdr:to>
      <xdr:col>11</xdr:col>
      <xdr:colOff>533401</xdr:colOff>
      <xdr:row>568</xdr:row>
      <xdr:rowOff>209550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1B4A85BD-02C5-448F-8FF9-615AFCC5F2C4}"/>
            </a:ext>
          </a:extLst>
        </xdr:cNvPr>
        <xdr:cNvSpPr/>
      </xdr:nvSpPr>
      <xdr:spPr>
        <a:xfrm>
          <a:off x="981075" y="123148725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548</xdr:row>
      <xdr:rowOff>114299</xdr:rowOff>
    </xdr:from>
    <xdr:to>
      <xdr:col>11</xdr:col>
      <xdr:colOff>476250</xdr:colOff>
      <xdr:row>567</xdr:row>
      <xdr:rowOff>47625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5727AEA8-C146-49E4-A8E8-A916F8127E8A}"/>
            </a:ext>
          </a:extLst>
        </xdr:cNvPr>
        <xdr:cNvSpPr/>
      </xdr:nvSpPr>
      <xdr:spPr>
        <a:xfrm>
          <a:off x="1038225" y="118976774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받은 아이디                                  날짜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550</xdr:row>
      <xdr:rowOff>0</xdr:rowOff>
    </xdr:from>
    <xdr:to>
      <xdr:col>11</xdr:col>
      <xdr:colOff>476250</xdr:colOff>
      <xdr:row>551</xdr:row>
      <xdr:rowOff>142875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2F321F30-4987-43DE-B199-9CD5A3A415F9}"/>
            </a:ext>
          </a:extLst>
        </xdr:cNvPr>
        <xdr:cNvSpPr/>
      </xdr:nvSpPr>
      <xdr:spPr>
        <a:xfrm>
          <a:off x="1038224" y="119300625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재미있을까</a:t>
          </a:r>
          <a:r>
            <a:rPr lang="en-US" altLang="ko-KR" sz="1100" baseline="0"/>
            <a:t>?                                                         dpqpqp                       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2017-09-15</a:t>
          </a:r>
          <a:r>
            <a:rPr lang="en-US" altLang="ko-KR" sz="900" baseline="0"/>
            <a:t>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551</xdr:row>
      <xdr:rowOff>133350</xdr:rowOff>
    </xdr:from>
    <xdr:to>
      <xdr:col>11</xdr:col>
      <xdr:colOff>476250</xdr:colOff>
      <xdr:row>553</xdr:row>
      <xdr:rowOff>28575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2D47D337-C6F7-4E42-B71F-9AC05F30DEBA}"/>
            </a:ext>
          </a:extLst>
        </xdr:cNvPr>
        <xdr:cNvSpPr/>
      </xdr:nvSpPr>
      <xdr:spPr>
        <a:xfrm>
          <a:off x="1038224" y="1196530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한번만 해봐</a:t>
          </a:r>
          <a:r>
            <a:rPr lang="en-US" altLang="ko-KR" sz="1100" baseline="0"/>
            <a:t>~                                                        wkdsksdkslwl            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2017-09-11</a:t>
          </a:r>
          <a:r>
            <a:rPr lang="en-US" altLang="ko-KR" sz="900" baseline="0"/>
            <a:t>      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553</xdr:row>
      <xdr:rowOff>28575</xdr:rowOff>
    </xdr:from>
    <xdr:to>
      <xdr:col>11</xdr:col>
      <xdr:colOff>476250</xdr:colOff>
      <xdr:row>554</xdr:row>
      <xdr:rowOff>142875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D1398511-5FFC-4F81-901D-6A9399C22AE9}"/>
            </a:ext>
          </a:extLst>
        </xdr:cNvPr>
        <xdr:cNvSpPr/>
      </xdr:nvSpPr>
      <xdr:spPr>
        <a:xfrm>
          <a:off x="1038224" y="1199864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에붸붸붸                                                                </a:t>
          </a:r>
          <a:r>
            <a:rPr lang="en-US" altLang="ko-KR" sz="1100" baseline="0"/>
            <a:t>zizizizi                                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2017-09-10</a:t>
          </a:r>
          <a:r>
            <a:rPr lang="ko-KR" altLang="en-US" sz="900" baseline="0"/>
            <a:t>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554</xdr:row>
      <xdr:rowOff>142875</xdr:rowOff>
    </xdr:from>
    <xdr:to>
      <xdr:col>11</xdr:col>
      <xdr:colOff>476250</xdr:colOff>
      <xdr:row>556</xdr:row>
      <xdr:rowOff>38100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D2CB8158-3C11-42AC-A67E-B73EC98AF524}"/>
            </a:ext>
          </a:extLst>
        </xdr:cNvPr>
        <xdr:cNvSpPr/>
      </xdr:nvSpPr>
      <xdr:spPr>
        <a:xfrm>
          <a:off x="1038224" y="1203198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비슷하죠</a:t>
          </a:r>
          <a:r>
            <a:rPr lang="en-US" altLang="ko-KR" sz="1100" baseline="0"/>
            <a:t>?                                                             woaldlTdmfRJf                          </a:t>
          </a:r>
          <a:r>
            <a:rPr lang="en-US" altLang="ko-KR" sz="900" baseline="0"/>
            <a:t>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2017-09-06</a:t>
          </a:r>
          <a:r>
            <a:rPr lang="en-US" altLang="ko-KR" sz="900" baseline="0"/>
            <a:t>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556</xdr:row>
      <xdr:rowOff>38100</xdr:rowOff>
    </xdr:from>
    <xdr:to>
      <xdr:col>11</xdr:col>
      <xdr:colOff>476250</xdr:colOff>
      <xdr:row>557</xdr:row>
      <xdr:rowOff>152400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D9DCCABF-612F-43AB-9158-CB0EEB371E01}"/>
            </a:ext>
          </a:extLst>
        </xdr:cNvPr>
        <xdr:cNvSpPr/>
      </xdr:nvSpPr>
      <xdr:spPr>
        <a:xfrm>
          <a:off x="1038224" y="1206531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a                                                                    gksqjsaks gownj                  </a:t>
          </a:r>
          <a:r>
            <a:rPr lang="en-US" altLang="ko-KR" sz="900" baseline="0"/>
            <a:t>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2017-09-02</a:t>
          </a:r>
          <a:r>
            <a:rPr lang="en-US" altLang="ko-KR" sz="900" baseline="0"/>
            <a:t>                                       </a:t>
          </a:r>
          <a:endParaRPr lang="ko-KR" altLang="en-US" sz="900"/>
        </a:p>
      </xdr:txBody>
    </xdr:sp>
    <xdr:clientData/>
  </xdr:twoCellAnchor>
  <xdr:twoCellAnchor>
    <xdr:from>
      <xdr:col>10</xdr:col>
      <xdr:colOff>457200</xdr:colOff>
      <xdr:row>565</xdr:row>
      <xdr:rowOff>123825</xdr:rowOff>
    </xdr:from>
    <xdr:to>
      <xdr:col>11</xdr:col>
      <xdr:colOff>400050</xdr:colOff>
      <xdr:row>567</xdr:row>
      <xdr:rowOff>9525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35807225-298F-4E74-947A-8C01DF29070D}"/>
            </a:ext>
          </a:extLst>
        </xdr:cNvPr>
        <xdr:cNvSpPr/>
      </xdr:nvSpPr>
      <xdr:spPr>
        <a:xfrm>
          <a:off x="7696200" y="122710575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285751</xdr:colOff>
      <xdr:row>567</xdr:row>
      <xdr:rowOff>161924</xdr:rowOff>
    </xdr:from>
    <xdr:to>
      <xdr:col>11</xdr:col>
      <xdr:colOff>466726</xdr:colOff>
      <xdr:row>568</xdr:row>
      <xdr:rowOff>198449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A753D7C8-8D35-4DF4-88D1-77685FE14B4A}"/>
            </a:ext>
          </a:extLst>
        </xdr:cNvPr>
        <xdr:cNvSpPr/>
      </xdr:nvSpPr>
      <xdr:spPr>
        <a:xfrm>
          <a:off x="7524751" y="1231868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112395</xdr:colOff>
      <xdr:row>545</xdr:row>
      <xdr:rowOff>217730</xdr:rowOff>
    </xdr:from>
    <xdr:to>
      <xdr:col>2</xdr:col>
      <xdr:colOff>147425</xdr:colOff>
      <xdr:row>547</xdr:row>
      <xdr:rowOff>129494</xdr:rowOff>
    </xdr:to>
    <xdr:sp macro="" textlink="">
      <xdr:nvSpPr>
        <xdr:cNvPr id="225" name="타원 224">
          <a:extLst>
            <a:ext uri="{FF2B5EF4-FFF2-40B4-BE49-F238E27FC236}">
              <a16:creationId xmlns:a16="http://schemas.microsoft.com/office/drawing/2014/main" id="{FE708AC2-88F0-4C4F-84C9-D263A04DEE0D}"/>
            </a:ext>
          </a:extLst>
        </xdr:cNvPr>
        <xdr:cNvSpPr/>
      </xdr:nvSpPr>
      <xdr:spPr>
        <a:xfrm>
          <a:off x="1076101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47625</xdr:colOff>
      <xdr:row>545</xdr:row>
      <xdr:rowOff>217730</xdr:rowOff>
    </xdr:from>
    <xdr:to>
      <xdr:col>4</xdr:col>
      <xdr:colOff>407625</xdr:colOff>
      <xdr:row>547</xdr:row>
      <xdr:rowOff>129494</xdr:rowOff>
    </xdr:to>
    <xdr:sp macro="" textlink="">
      <xdr:nvSpPr>
        <xdr:cNvPr id="226" name="타원 225">
          <a:extLst>
            <a:ext uri="{FF2B5EF4-FFF2-40B4-BE49-F238E27FC236}">
              <a16:creationId xmlns:a16="http://schemas.microsoft.com/office/drawing/2014/main" id="{9D591C54-9743-4E27-9439-4849000765DB}"/>
            </a:ext>
          </a:extLst>
        </xdr:cNvPr>
        <xdr:cNvSpPr/>
      </xdr:nvSpPr>
      <xdr:spPr>
        <a:xfrm>
          <a:off x="2255184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220980</xdr:colOff>
      <xdr:row>545</xdr:row>
      <xdr:rowOff>217730</xdr:rowOff>
    </xdr:from>
    <xdr:to>
      <xdr:col>5</xdr:col>
      <xdr:colOff>580980</xdr:colOff>
      <xdr:row>547</xdr:row>
      <xdr:rowOff>129494</xdr:rowOff>
    </xdr:to>
    <xdr:sp macro="" textlink="">
      <xdr:nvSpPr>
        <xdr:cNvPr id="227" name="타원 226">
          <a:extLst>
            <a:ext uri="{FF2B5EF4-FFF2-40B4-BE49-F238E27FC236}">
              <a16:creationId xmlns:a16="http://schemas.microsoft.com/office/drawing/2014/main" id="{519E3EA6-4413-40F0-A183-4745A7E04DC4}"/>
            </a:ext>
          </a:extLst>
        </xdr:cNvPr>
        <xdr:cNvSpPr/>
      </xdr:nvSpPr>
      <xdr:spPr>
        <a:xfrm>
          <a:off x="3437068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609600</xdr:colOff>
      <xdr:row>544</xdr:row>
      <xdr:rowOff>26669</xdr:rowOff>
    </xdr:from>
    <xdr:to>
      <xdr:col>8</xdr:col>
      <xdr:colOff>342070</xdr:colOff>
      <xdr:row>545</xdr:row>
      <xdr:rowOff>162552</xdr:rowOff>
    </xdr:to>
    <xdr:sp macro="" textlink="">
      <xdr:nvSpPr>
        <xdr:cNvPr id="228" name="타원 227">
          <a:extLst>
            <a:ext uri="{FF2B5EF4-FFF2-40B4-BE49-F238E27FC236}">
              <a16:creationId xmlns:a16="http://schemas.microsoft.com/office/drawing/2014/main" id="{8253F0CC-CC2D-48C9-9283-665FBEB6BF53}"/>
            </a:ext>
          </a:extLst>
        </xdr:cNvPr>
        <xdr:cNvSpPr/>
      </xdr:nvSpPr>
      <xdr:spPr>
        <a:xfrm>
          <a:off x="5360894" y="1203666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22860</xdr:colOff>
      <xdr:row>557</xdr:row>
      <xdr:rowOff>127389</xdr:rowOff>
    </xdr:from>
    <xdr:to>
      <xdr:col>8</xdr:col>
      <xdr:colOff>382860</xdr:colOff>
      <xdr:row>559</xdr:row>
      <xdr:rowOff>39154</xdr:rowOff>
    </xdr:to>
    <xdr:sp macro="" textlink="">
      <xdr:nvSpPr>
        <xdr:cNvPr id="229" name="타원 228">
          <a:extLst>
            <a:ext uri="{FF2B5EF4-FFF2-40B4-BE49-F238E27FC236}">
              <a16:creationId xmlns:a16="http://schemas.microsoft.com/office/drawing/2014/main" id="{4A3E22EE-B1A1-420F-8864-F4C0BE75F3BF}"/>
            </a:ext>
          </a:extLst>
        </xdr:cNvPr>
        <xdr:cNvSpPr/>
      </xdr:nvSpPr>
      <xdr:spPr>
        <a:xfrm>
          <a:off x="5401684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</xdr:col>
      <xdr:colOff>114300</xdr:colOff>
      <xdr:row>557</xdr:row>
      <xdr:rowOff>127389</xdr:rowOff>
    </xdr:from>
    <xdr:to>
      <xdr:col>2</xdr:col>
      <xdr:colOff>149330</xdr:colOff>
      <xdr:row>559</xdr:row>
      <xdr:rowOff>39154</xdr:rowOff>
    </xdr:to>
    <xdr:sp macro="" textlink="">
      <xdr:nvSpPr>
        <xdr:cNvPr id="230" name="타원 229">
          <a:extLst>
            <a:ext uri="{FF2B5EF4-FFF2-40B4-BE49-F238E27FC236}">
              <a16:creationId xmlns:a16="http://schemas.microsoft.com/office/drawing/2014/main" id="{F39C9102-20C7-45ED-A833-20BCB58BC194}"/>
            </a:ext>
          </a:extLst>
        </xdr:cNvPr>
        <xdr:cNvSpPr/>
      </xdr:nvSpPr>
      <xdr:spPr>
        <a:xfrm>
          <a:off x="1078006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333375</xdr:colOff>
      <xdr:row>557</xdr:row>
      <xdr:rowOff>129910</xdr:rowOff>
    </xdr:from>
    <xdr:to>
      <xdr:col>3</xdr:col>
      <xdr:colOff>233933</xdr:colOff>
      <xdr:row>559</xdr:row>
      <xdr:rowOff>41675</xdr:rowOff>
    </xdr:to>
    <xdr:sp macro="" textlink="">
      <xdr:nvSpPr>
        <xdr:cNvPr id="231" name="타원 230">
          <a:extLst>
            <a:ext uri="{FF2B5EF4-FFF2-40B4-BE49-F238E27FC236}">
              <a16:creationId xmlns:a16="http://schemas.microsoft.com/office/drawing/2014/main" id="{2D1B854C-AF20-4E42-9C05-76329E70EBD7}"/>
            </a:ext>
          </a:extLst>
        </xdr:cNvPr>
        <xdr:cNvSpPr/>
      </xdr:nvSpPr>
      <xdr:spPr>
        <a:xfrm>
          <a:off x="1622051" y="123383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668655</xdr:colOff>
      <xdr:row>557</xdr:row>
      <xdr:rowOff>127389</xdr:rowOff>
    </xdr:from>
    <xdr:to>
      <xdr:col>5</xdr:col>
      <xdr:colOff>20126</xdr:colOff>
      <xdr:row>559</xdr:row>
      <xdr:rowOff>39154</xdr:rowOff>
    </xdr:to>
    <xdr:sp macro="" textlink="">
      <xdr:nvSpPr>
        <xdr:cNvPr id="232" name="타원 231">
          <a:extLst>
            <a:ext uri="{FF2B5EF4-FFF2-40B4-BE49-F238E27FC236}">
              <a16:creationId xmlns:a16="http://schemas.microsoft.com/office/drawing/2014/main" id="{C6EF6E8A-52B1-4D05-ACCB-4297F301D675}"/>
            </a:ext>
          </a:extLst>
        </xdr:cNvPr>
        <xdr:cNvSpPr/>
      </xdr:nvSpPr>
      <xdr:spPr>
        <a:xfrm>
          <a:off x="2876214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1121</xdr:colOff>
      <xdr:row>567</xdr:row>
      <xdr:rowOff>100965</xdr:rowOff>
    </xdr:from>
    <xdr:to>
      <xdr:col>10</xdr:col>
      <xdr:colOff>361121</xdr:colOff>
      <xdr:row>569</xdr:row>
      <xdr:rowOff>12729</xdr:rowOff>
    </xdr:to>
    <xdr:sp macro="" textlink="">
      <xdr:nvSpPr>
        <xdr:cNvPr id="233" name="타원 232">
          <a:extLst>
            <a:ext uri="{FF2B5EF4-FFF2-40B4-BE49-F238E27FC236}">
              <a16:creationId xmlns:a16="http://schemas.microsoft.com/office/drawing/2014/main" id="{11EB1B18-590C-478F-8F72-AB20F2FD1AD8}"/>
            </a:ext>
          </a:extLst>
        </xdr:cNvPr>
        <xdr:cNvSpPr/>
      </xdr:nvSpPr>
      <xdr:spPr>
        <a:xfrm>
          <a:off x="6635003" y="1255956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6</xdr:col>
      <xdr:colOff>514351</xdr:colOff>
      <xdr:row>564</xdr:row>
      <xdr:rowOff>57150</xdr:rowOff>
    </xdr:from>
    <xdr:to>
      <xdr:col>7</xdr:col>
      <xdr:colOff>180975</xdr:colOff>
      <xdr:row>565</xdr:row>
      <xdr:rowOff>95250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45C7DB59-FFE2-4AEA-8A0C-CBA52382ABE6}"/>
            </a:ext>
          </a:extLst>
        </xdr:cNvPr>
        <xdr:cNvSpPr/>
      </xdr:nvSpPr>
      <xdr:spPr>
        <a:xfrm>
          <a:off x="5133976" y="122424825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66674</xdr:colOff>
      <xdr:row>607</xdr:row>
      <xdr:rowOff>0</xdr:rowOff>
    </xdr:from>
    <xdr:to>
      <xdr:col>4</xdr:col>
      <xdr:colOff>38099</xdr:colOff>
      <xdr:row>608</xdr:row>
      <xdr:rowOff>142875</xdr:rowOff>
    </xdr:to>
    <xdr:sp macro="" textlink="">
      <xdr:nvSpPr>
        <xdr:cNvPr id="235" name="사각형: 둥근 모서리 171">
          <a:extLst>
            <a:ext uri="{FF2B5EF4-FFF2-40B4-BE49-F238E27FC236}">
              <a16:creationId xmlns:a16="http://schemas.microsoft.com/office/drawing/2014/main" id="{AA2D4C61-A1C6-4888-B5C8-3EDBC3912684}"/>
            </a:ext>
          </a:extLst>
        </xdr:cNvPr>
        <xdr:cNvSpPr/>
      </xdr:nvSpPr>
      <xdr:spPr>
        <a:xfrm>
          <a:off x="1028699" y="131673600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3</xdr:col>
      <xdr:colOff>457199</xdr:colOff>
      <xdr:row>607</xdr:row>
      <xdr:rowOff>0</xdr:rowOff>
    </xdr:from>
    <xdr:to>
      <xdr:col>5</xdr:col>
      <xdr:colOff>200024</xdr:colOff>
      <xdr:row>608</xdr:row>
      <xdr:rowOff>142875</xdr:rowOff>
    </xdr:to>
    <xdr:sp macro="" textlink="">
      <xdr:nvSpPr>
        <xdr:cNvPr id="236" name="사각형: 둥근 모서리 172">
          <a:extLst>
            <a:ext uri="{FF2B5EF4-FFF2-40B4-BE49-F238E27FC236}">
              <a16:creationId xmlns:a16="http://schemas.microsoft.com/office/drawing/2014/main" id="{019A1576-507F-4746-9428-D65B277AB42A}"/>
            </a:ext>
          </a:extLst>
        </xdr:cNvPr>
        <xdr:cNvSpPr/>
      </xdr:nvSpPr>
      <xdr:spPr>
        <a:xfrm>
          <a:off x="2200274" y="131673600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5</xdr:col>
      <xdr:colOff>390526</xdr:colOff>
      <xdr:row>604</xdr:row>
      <xdr:rowOff>47625</xdr:rowOff>
    </xdr:from>
    <xdr:to>
      <xdr:col>8</xdr:col>
      <xdr:colOff>561975</xdr:colOff>
      <xdr:row>606</xdr:row>
      <xdr:rowOff>114300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54FA05FC-58DB-4E50-BCDD-30B8102B1121}"/>
            </a:ext>
          </a:extLst>
        </xdr:cNvPr>
        <xdr:cNvSpPr/>
      </xdr:nvSpPr>
      <xdr:spPr>
        <a:xfrm>
          <a:off x="3800476" y="131064000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19050</xdr:colOff>
      <xdr:row>627</xdr:row>
      <xdr:rowOff>123825</xdr:rowOff>
    </xdr:from>
    <xdr:to>
      <xdr:col>11</xdr:col>
      <xdr:colOff>533401</xdr:colOff>
      <xdr:row>628</xdr:row>
      <xdr:rowOff>209550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9FFEA2CD-19BF-4D82-BCF2-3EE624F9781E}"/>
            </a:ext>
          </a:extLst>
        </xdr:cNvPr>
        <xdr:cNvSpPr/>
      </xdr:nvSpPr>
      <xdr:spPr>
        <a:xfrm>
          <a:off x="981075" y="136178925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152399</xdr:colOff>
      <xdr:row>607</xdr:row>
      <xdr:rowOff>0</xdr:rowOff>
    </xdr:from>
    <xdr:to>
      <xdr:col>6</xdr:col>
      <xdr:colOff>457199</xdr:colOff>
      <xdr:row>608</xdr:row>
      <xdr:rowOff>142875</xdr:rowOff>
    </xdr:to>
    <xdr:sp macro="" textlink="">
      <xdr:nvSpPr>
        <xdr:cNvPr id="239" name="사각형: 둥근 모서리 175">
          <a:extLst>
            <a:ext uri="{FF2B5EF4-FFF2-40B4-BE49-F238E27FC236}">
              <a16:creationId xmlns:a16="http://schemas.microsoft.com/office/drawing/2014/main" id="{B07B0DC0-9848-4DD1-9642-D6709C64B24E}"/>
            </a:ext>
          </a:extLst>
        </xdr:cNvPr>
        <xdr:cNvSpPr/>
      </xdr:nvSpPr>
      <xdr:spPr>
        <a:xfrm>
          <a:off x="3562349" y="131673600"/>
          <a:ext cx="15144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1</xdr:col>
      <xdr:colOff>76200</xdr:colOff>
      <xdr:row>608</xdr:row>
      <xdr:rowOff>114299</xdr:rowOff>
    </xdr:from>
    <xdr:to>
      <xdr:col>11</xdr:col>
      <xdr:colOff>476250</xdr:colOff>
      <xdr:row>627</xdr:row>
      <xdr:rowOff>47625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B37724D5-A6B5-4E8C-8523-406A86E846B7}"/>
            </a:ext>
          </a:extLst>
        </xdr:cNvPr>
        <xdr:cNvSpPr/>
      </xdr:nvSpPr>
      <xdr:spPr>
        <a:xfrm>
          <a:off x="1038225" y="132006974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받은 아이디                               날짜 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609</xdr:row>
      <xdr:rowOff>215347</xdr:rowOff>
    </xdr:from>
    <xdr:to>
      <xdr:col>11</xdr:col>
      <xdr:colOff>476250</xdr:colOff>
      <xdr:row>611</xdr:row>
      <xdr:rowOff>142875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FFADB18A-B8EE-4911-8213-D09450817BD1}"/>
            </a:ext>
          </a:extLst>
        </xdr:cNvPr>
        <xdr:cNvSpPr/>
      </xdr:nvSpPr>
      <xdr:spPr>
        <a:xfrm>
          <a:off x="1038224" y="132327097"/>
          <a:ext cx="7286626" cy="365678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재미있을까</a:t>
          </a:r>
          <a:r>
            <a:rPr lang="en-US" altLang="ko-KR" sz="1100" baseline="0"/>
            <a:t>?                                                         dpqpqp                                    </a:t>
          </a:r>
          <a:r>
            <a:rPr lang="en-US" altLang="ko-KR" sz="900" baseline="0"/>
            <a:t> 2017-09-16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611</xdr:row>
      <xdr:rowOff>133350</xdr:rowOff>
    </xdr:from>
    <xdr:to>
      <xdr:col>11</xdr:col>
      <xdr:colOff>476250</xdr:colOff>
      <xdr:row>613</xdr:row>
      <xdr:rowOff>28575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71B9C670-547B-4493-BA2A-A8D01F61B36B}"/>
            </a:ext>
          </a:extLst>
        </xdr:cNvPr>
        <xdr:cNvSpPr/>
      </xdr:nvSpPr>
      <xdr:spPr>
        <a:xfrm>
          <a:off x="1038224" y="1326832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한번만 해봐</a:t>
          </a:r>
          <a:r>
            <a:rPr lang="en-US" altLang="ko-KR" sz="1100" baseline="0"/>
            <a:t>~                                                        wkdsksdkslwl                         </a:t>
          </a:r>
          <a:r>
            <a:rPr lang="en-US" altLang="ko-KR" sz="900" baseline="0"/>
            <a:t> 2017-09-15</a:t>
          </a:r>
          <a:r>
            <a:rPr lang="en-US" altLang="ko-KR" sz="1100" baseline="0"/>
            <a:t>                          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613</xdr:row>
      <xdr:rowOff>28575</xdr:rowOff>
    </xdr:from>
    <xdr:to>
      <xdr:col>11</xdr:col>
      <xdr:colOff>476250</xdr:colOff>
      <xdr:row>614</xdr:row>
      <xdr:rowOff>142875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00FA8E0C-0BE7-4C37-8FCD-F24FCACF1A47}"/>
            </a:ext>
          </a:extLst>
        </xdr:cNvPr>
        <xdr:cNvSpPr/>
      </xdr:nvSpPr>
      <xdr:spPr>
        <a:xfrm>
          <a:off x="1038224" y="1330166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에붸붸붸                                                                </a:t>
          </a:r>
          <a:r>
            <a:rPr lang="en-US" altLang="ko-KR" sz="1100" baseline="0"/>
            <a:t>zizizizi                                      </a:t>
          </a:r>
          <a:r>
            <a:rPr lang="en-US" altLang="ko-KR" sz="900" baseline="0"/>
            <a:t> 2017-09-13</a:t>
          </a:r>
          <a:r>
            <a:rPr lang="ko-KR" altLang="en-US" sz="900" baseline="0"/>
            <a:t>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614</xdr:row>
      <xdr:rowOff>142875</xdr:rowOff>
    </xdr:from>
    <xdr:to>
      <xdr:col>11</xdr:col>
      <xdr:colOff>476250</xdr:colOff>
      <xdr:row>616</xdr:row>
      <xdr:rowOff>38100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09E275B6-10BF-4FD8-BCFA-21666CDC4DFF}"/>
            </a:ext>
          </a:extLst>
        </xdr:cNvPr>
        <xdr:cNvSpPr/>
      </xdr:nvSpPr>
      <xdr:spPr>
        <a:xfrm>
          <a:off x="1038224" y="1333500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비슷하죠</a:t>
          </a:r>
          <a:r>
            <a:rPr lang="en-US" altLang="ko-KR" sz="1100" baseline="0"/>
            <a:t>?                                                             woaldlTdmfRJf                        </a:t>
          </a:r>
          <a:r>
            <a:rPr lang="en-US" altLang="ko-KR" sz="900" baseline="0"/>
            <a:t>2017-09-11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616</xdr:row>
      <xdr:rowOff>38100</xdr:rowOff>
    </xdr:from>
    <xdr:to>
      <xdr:col>11</xdr:col>
      <xdr:colOff>476250</xdr:colOff>
      <xdr:row>617</xdr:row>
      <xdr:rowOff>152400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A7583312-9CDC-4640-91B0-2E42953B48E8}"/>
            </a:ext>
          </a:extLst>
        </xdr:cNvPr>
        <xdr:cNvSpPr/>
      </xdr:nvSpPr>
      <xdr:spPr>
        <a:xfrm>
          <a:off x="1038224" y="1336833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a                                                                    gksqjsaks gownj                    </a:t>
          </a:r>
          <a:r>
            <a:rPr lang="en-US" altLang="ko-KR" sz="900" baseline="0"/>
            <a:t>  2017-09-02</a:t>
          </a:r>
          <a:endParaRPr lang="ko-KR" altLang="en-US" sz="900"/>
        </a:p>
      </xdr:txBody>
    </xdr:sp>
    <xdr:clientData/>
  </xdr:twoCellAnchor>
  <xdr:twoCellAnchor>
    <xdr:from>
      <xdr:col>10</xdr:col>
      <xdr:colOff>457200</xdr:colOff>
      <xdr:row>625</xdr:row>
      <xdr:rowOff>123825</xdr:rowOff>
    </xdr:from>
    <xdr:to>
      <xdr:col>11</xdr:col>
      <xdr:colOff>400050</xdr:colOff>
      <xdr:row>627</xdr:row>
      <xdr:rowOff>9525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945C0039-3A68-46C5-AA63-3C130635E1E9}"/>
            </a:ext>
          </a:extLst>
        </xdr:cNvPr>
        <xdr:cNvSpPr/>
      </xdr:nvSpPr>
      <xdr:spPr>
        <a:xfrm>
          <a:off x="7696200" y="135740775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</xdr:col>
      <xdr:colOff>97155</xdr:colOff>
      <xdr:row>605</xdr:row>
      <xdr:rowOff>210783</xdr:rowOff>
    </xdr:from>
    <xdr:to>
      <xdr:col>2</xdr:col>
      <xdr:colOff>132185</xdr:colOff>
      <xdr:row>607</xdr:row>
      <xdr:rowOff>122548</xdr:rowOff>
    </xdr:to>
    <xdr:sp macro="" textlink="">
      <xdr:nvSpPr>
        <xdr:cNvPr id="247" name="타원 246">
          <a:extLst>
            <a:ext uri="{FF2B5EF4-FFF2-40B4-BE49-F238E27FC236}">
              <a16:creationId xmlns:a16="http://schemas.microsoft.com/office/drawing/2014/main" id="{3124E4AA-BA97-4BF6-85B1-1DFD18DF00E8}"/>
            </a:ext>
          </a:extLst>
        </xdr:cNvPr>
        <xdr:cNvSpPr/>
      </xdr:nvSpPr>
      <xdr:spPr>
        <a:xfrm>
          <a:off x="1060861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55245</xdr:colOff>
      <xdr:row>605</xdr:row>
      <xdr:rowOff>210783</xdr:rowOff>
    </xdr:from>
    <xdr:to>
      <xdr:col>4</xdr:col>
      <xdr:colOff>415245</xdr:colOff>
      <xdr:row>607</xdr:row>
      <xdr:rowOff>122548</xdr:rowOff>
    </xdr:to>
    <xdr:sp macro="" textlink="">
      <xdr:nvSpPr>
        <xdr:cNvPr id="248" name="타원 247">
          <a:extLst>
            <a:ext uri="{FF2B5EF4-FFF2-40B4-BE49-F238E27FC236}">
              <a16:creationId xmlns:a16="http://schemas.microsoft.com/office/drawing/2014/main" id="{7C1AFD90-73F4-41ED-AF20-196E2210C8BF}"/>
            </a:ext>
          </a:extLst>
        </xdr:cNvPr>
        <xdr:cNvSpPr/>
      </xdr:nvSpPr>
      <xdr:spPr>
        <a:xfrm>
          <a:off x="2262804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190500</xdr:colOff>
      <xdr:row>605</xdr:row>
      <xdr:rowOff>210783</xdr:rowOff>
    </xdr:from>
    <xdr:to>
      <xdr:col>5</xdr:col>
      <xdr:colOff>550500</xdr:colOff>
      <xdr:row>607</xdr:row>
      <xdr:rowOff>122548</xdr:rowOff>
    </xdr:to>
    <xdr:sp macro="" textlink="">
      <xdr:nvSpPr>
        <xdr:cNvPr id="249" name="타원 248">
          <a:extLst>
            <a:ext uri="{FF2B5EF4-FFF2-40B4-BE49-F238E27FC236}">
              <a16:creationId xmlns:a16="http://schemas.microsoft.com/office/drawing/2014/main" id="{3C28B1CD-8F4D-46A8-8268-332FB6EE83B6}"/>
            </a:ext>
          </a:extLst>
        </xdr:cNvPr>
        <xdr:cNvSpPr/>
      </xdr:nvSpPr>
      <xdr:spPr>
        <a:xfrm>
          <a:off x="3406588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579120</xdr:colOff>
      <xdr:row>603</xdr:row>
      <xdr:rowOff>49529</xdr:rowOff>
    </xdr:from>
    <xdr:to>
      <xdr:col>8</xdr:col>
      <xdr:colOff>311590</xdr:colOff>
      <xdr:row>605</xdr:row>
      <xdr:rowOff>118176</xdr:rowOff>
    </xdr:to>
    <xdr:sp macro="" textlink="">
      <xdr:nvSpPr>
        <xdr:cNvPr id="250" name="타원 249">
          <a:extLst>
            <a:ext uri="{FF2B5EF4-FFF2-40B4-BE49-F238E27FC236}">
              <a16:creationId xmlns:a16="http://schemas.microsoft.com/office/drawing/2014/main" id="{FB495C88-DC0F-4F87-AE1B-CBF1B74CDE01}"/>
            </a:ext>
          </a:extLst>
        </xdr:cNvPr>
        <xdr:cNvSpPr/>
      </xdr:nvSpPr>
      <xdr:spPr>
        <a:xfrm>
          <a:off x="5330414" y="1336124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617220</xdr:colOff>
      <xdr:row>617</xdr:row>
      <xdr:rowOff>133207</xdr:rowOff>
    </xdr:from>
    <xdr:to>
      <xdr:col>8</xdr:col>
      <xdr:colOff>349690</xdr:colOff>
      <xdr:row>619</xdr:row>
      <xdr:rowOff>44971</xdr:rowOff>
    </xdr:to>
    <xdr:sp macro="" textlink="">
      <xdr:nvSpPr>
        <xdr:cNvPr id="251" name="타원 250">
          <a:extLst>
            <a:ext uri="{FF2B5EF4-FFF2-40B4-BE49-F238E27FC236}">
              <a16:creationId xmlns:a16="http://schemas.microsoft.com/office/drawing/2014/main" id="{3D22BD6E-CFCA-4389-AF36-E90D3FFF5A4A}"/>
            </a:ext>
          </a:extLst>
        </xdr:cNvPr>
        <xdr:cNvSpPr/>
      </xdr:nvSpPr>
      <xdr:spPr>
        <a:xfrm>
          <a:off x="5368514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</xdr:col>
      <xdr:colOff>114300</xdr:colOff>
      <xdr:row>617</xdr:row>
      <xdr:rowOff>133207</xdr:rowOff>
    </xdr:from>
    <xdr:to>
      <xdr:col>2</xdr:col>
      <xdr:colOff>149330</xdr:colOff>
      <xdr:row>619</xdr:row>
      <xdr:rowOff>44971</xdr:rowOff>
    </xdr:to>
    <xdr:sp macro="" textlink="">
      <xdr:nvSpPr>
        <xdr:cNvPr id="252" name="타원 251">
          <a:extLst>
            <a:ext uri="{FF2B5EF4-FFF2-40B4-BE49-F238E27FC236}">
              <a16:creationId xmlns:a16="http://schemas.microsoft.com/office/drawing/2014/main" id="{4D99695A-697A-4AC2-9DE0-02B25F76DEB6}"/>
            </a:ext>
          </a:extLst>
        </xdr:cNvPr>
        <xdr:cNvSpPr/>
      </xdr:nvSpPr>
      <xdr:spPr>
        <a:xfrm>
          <a:off x="1078006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333375</xdr:colOff>
      <xdr:row>617</xdr:row>
      <xdr:rowOff>133207</xdr:rowOff>
    </xdr:from>
    <xdr:to>
      <xdr:col>3</xdr:col>
      <xdr:colOff>233933</xdr:colOff>
      <xdr:row>619</xdr:row>
      <xdr:rowOff>44971</xdr:rowOff>
    </xdr:to>
    <xdr:sp macro="" textlink="">
      <xdr:nvSpPr>
        <xdr:cNvPr id="253" name="타원 252">
          <a:extLst>
            <a:ext uri="{FF2B5EF4-FFF2-40B4-BE49-F238E27FC236}">
              <a16:creationId xmlns:a16="http://schemas.microsoft.com/office/drawing/2014/main" id="{CAA81A62-A986-4D1E-BF17-988BC4E07498}"/>
            </a:ext>
          </a:extLst>
        </xdr:cNvPr>
        <xdr:cNvSpPr/>
      </xdr:nvSpPr>
      <xdr:spPr>
        <a:xfrm>
          <a:off x="1622051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661035</xdr:colOff>
      <xdr:row>617</xdr:row>
      <xdr:rowOff>133207</xdr:rowOff>
    </xdr:from>
    <xdr:to>
      <xdr:col>5</xdr:col>
      <xdr:colOff>12506</xdr:colOff>
      <xdr:row>619</xdr:row>
      <xdr:rowOff>44971</xdr:rowOff>
    </xdr:to>
    <xdr:sp macro="" textlink="">
      <xdr:nvSpPr>
        <xdr:cNvPr id="254" name="타원 253">
          <a:extLst>
            <a:ext uri="{FF2B5EF4-FFF2-40B4-BE49-F238E27FC236}">
              <a16:creationId xmlns:a16="http://schemas.microsoft.com/office/drawing/2014/main" id="{9111E440-AD65-42E1-87C5-1B11BB867B8F}"/>
            </a:ext>
          </a:extLst>
        </xdr:cNvPr>
        <xdr:cNvSpPr/>
      </xdr:nvSpPr>
      <xdr:spPr>
        <a:xfrm>
          <a:off x="2868594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489585</xdr:colOff>
      <xdr:row>624</xdr:row>
      <xdr:rowOff>85724</xdr:rowOff>
    </xdr:from>
    <xdr:to>
      <xdr:col>11</xdr:col>
      <xdr:colOff>311702</xdr:colOff>
      <xdr:row>625</xdr:row>
      <xdr:rowOff>221606</xdr:rowOff>
    </xdr:to>
    <xdr:sp macro="" textlink="">
      <xdr:nvSpPr>
        <xdr:cNvPr id="255" name="타원 254">
          <a:extLst>
            <a:ext uri="{FF2B5EF4-FFF2-40B4-BE49-F238E27FC236}">
              <a16:creationId xmlns:a16="http://schemas.microsoft.com/office/drawing/2014/main" id="{DA9BE962-FD6A-4ED9-9E3F-14027DB5F367}"/>
            </a:ext>
          </a:extLst>
        </xdr:cNvPr>
        <xdr:cNvSpPr/>
      </xdr:nvSpPr>
      <xdr:spPr>
        <a:xfrm>
          <a:off x="7123467" y="13819822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6</xdr:col>
      <xdr:colOff>533401</xdr:colOff>
      <xdr:row>624</xdr:row>
      <xdr:rowOff>28574</xdr:rowOff>
    </xdr:from>
    <xdr:to>
      <xdr:col>7</xdr:col>
      <xdr:colOff>200025</xdr:colOff>
      <xdr:row>625</xdr:row>
      <xdr:rowOff>66674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AF17D4CA-00D1-4F30-9F4D-9D1C1B023195}"/>
            </a:ext>
          </a:extLst>
        </xdr:cNvPr>
        <xdr:cNvSpPr/>
      </xdr:nvSpPr>
      <xdr:spPr>
        <a:xfrm>
          <a:off x="5153026" y="135426449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323850</xdr:colOff>
      <xdr:row>627</xdr:row>
      <xdr:rowOff>152400</xdr:rowOff>
    </xdr:from>
    <xdr:to>
      <xdr:col>11</xdr:col>
      <xdr:colOff>504825</xdr:colOff>
      <xdr:row>628</xdr:row>
      <xdr:rowOff>188925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19418FBD-448D-47CE-9182-0F286BA2DF01}"/>
            </a:ext>
          </a:extLst>
        </xdr:cNvPr>
        <xdr:cNvSpPr/>
      </xdr:nvSpPr>
      <xdr:spPr>
        <a:xfrm>
          <a:off x="7562850" y="136207500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95249</xdr:colOff>
      <xdr:row>627</xdr:row>
      <xdr:rowOff>190499</xdr:rowOff>
    </xdr:from>
    <xdr:to>
      <xdr:col>4</xdr:col>
      <xdr:colOff>409574</xdr:colOff>
      <xdr:row>628</xdr:row>
      <xdr:rowOff>171449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E94DAB5-F794-416F-9F96-881A641BC43D}"/>
            </a:ext>
          </a:extLst>
        </xdr:cNvPr>
        <xdr:cNvSpPr/>
      </xdr:nvSpPr>
      <xdr:spPr>
        <a:xfrm>
          <a:off x="1057274" y="136245599"/>
          <a:ext cx="1552575" cy="200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200024</xdr:colOff>
      <xdr:row>627</xdr:row>
      <xdr:rowOff>190499</xdr:rowOff>
    </xdr:from>
    <xdr:to>
      <xdr:col>4</xdr:col>
      <xdr:colOff>419099</xdr:colOff>
      <xdr:row>628</xdr:row>
      <xdr:rowOff>171449</xdr:rowOff>
    </xdr:to>
    <xdr:sp macro="" textlink="">
      <xdr:nvSpPr>
        <xdr:cNvPr id="259" name="순서도: 처리 258">
          <a:extLst>
            <a:ext uri="{FF2B5EF4-FFF2-40B4-BE49-F238E27FC236}">
              <a16:creationId xmlns:a16="http://schemas.microsoft.com/office/drawing/2014/main" id="{869F3688-6C38-4E61-B8F4-42683728D4F4}"/>
            </a:ext>
          </a:extLst>
        </xdr:cNvPr>
        <xdr:cNvSpPr/>
      </xdr:nvSpPr>
      <xdr:spPr>
        <a:xfrm>
          <a:off x="2400299" y="136245599"/>
          <a:ext cx="219075" cy="20002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628</xdr:row>
      <xdr:rowOff>0</xdr:rowOff>
    </xdr:from>
    <xdr:to>
      <xdr:col>4</xdr:col>
      <xdr:colOff>390525</xdr:colOff>
      <xdr:row>628</xdr:row>
      <xdr:rowOff>142875</xdr:rowOff>
    </xdr:to>
    <xdr:sp macro="" textlink="">
      <xdr:nvSpPr>
        <xdr:cNvPr id="260" name="화살표: 위쪽 202">
          <a:extLst>
            <a:ext uri="{FF2B5EF4-FFF2-40B4-BE49-F238E27FC236}">
              <a16:creationId xmlns:a16="http://schemas.microsoft.com/office/drawing/2014/main" id="{5C6B97C5-0133-45D8-8361-92BED1B01AF4}"/>
            </a:ext>
          </a:extLst>
        </xdr:cNvPr>
        <xdr:cNvSpPr/>
      </xdr:nvSpPr>
      <xdr:spPr>
        <a:xfrm>
          <a:off x="2428875" y="136274175"/>
          <a:ext cx="161925" cy="1428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95249</xdr:colOff>
      <xdr:row>626</xdr:row>
      <xdr:rowOff>209549</xdr:rowOff>
    </xdr:from>
    <xdr:to>
      <xdr:col>4</xdr:col>
      <xdr:colOff>409574</xdr:colOff>
      <xdr:row>627</xdr:row>
      <xdr:rowOff>190499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B6C64311-6168-4E88-A953-A911416C9157}"/>
            </a:ext>
          </a:extLst>
        </xdr:cNvPr>
        <xdr:cNvSpPr/>
      </xdr:nvSpPr>
      <xdr:spPr>
        <a:xfrm>
          <a:off x="1057274" y="136045574"/>
          <a:ext cx="1552575" cy="200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보낸 메세지 보관함으로 이동</a:t>
          </a:r>
        </a:p>
      </xdr:txBody>
    </xdr:sp>
    <xdr:clientData/>
  </xdr:twoCellAnchor>
  <xdr:twoCellAnchor>
    <xdr:from>
      <xdr:col>1</xdr:col>
      <xdr:colOff>95249</xdr:colOff>
      <xdr:row>626</xdr:row>
      <xdr:rowOff>9524</xdr:rowOff>
    </xdr:from>
    <xdr:to>
      <xdr:col>4</xdr:col>
      <xdr:colOff>409574</xdr:colOff>
      <xdr:row>626</xdr:row>
      <xdr:rowOff>209549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F14B2D5D-8BA6-40E4-834C-83DBCA4C9459}"/>
            </a:ext>
          </a:extLst>
        </xdr:cNvPr>
        <xdr:cNvSpPr/>
      </xdr:nvSpPr>
      <xdr:spPr>
        <a:xfrm>
          <a:off x="1057274" y="135845549"/>
          <a:ext cx="1552575" cy="2000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받은</a:t>
          </a:r>
          <a:r>
            <a:rPr lang="ko-KR" altLang="en-US" sz="850" baseline="0"/>
            <a:t> 메세지 보관함으로 이동</a:t>
          </a:r>
          <a:endParaRPr lang="ko-KR" altLang="en-US" sz="850"/>
        </a:p>
      </xdr:txBody>
    </xdr:sp>
    <xdr:clientData/>
  </xdr:twoCellAnchor>
  <xdr:twoCellAnchor>
    <xdr:from>
      <xdr:col>8</xdr:col>
      <xdr:colOff>371475</xdr:colOff>
      <xdr:row>625</xdr:row>
      <xdr:rowOff>123825</xdr:rowOff>
    </xdr:from>
    <xdr:to>
      <xdr:col>10</xdr:col>
      <xdr:colOff>381000</xdr:colOff>
      <xdr:row>627</xdr:row>
      <xdr:rowOff>9525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EA781F39-DD9B-40B2-9D13-5719424248F6}"/>
            </a:ext>
          </a:extLst>
        </xdr:cNvPr>
        <xdr:cNvSpPr/>
      </xdr:nvSpPr>
      <xdr:spPr>
        <a:xfrm>
          <a:off x="6248400" y="135740775"/>
          <a:ext cx="137160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보낸 메세지함 이동</a:t>
          </a:r>
        </a:p>
      </xdr:txBody>
    </xdr:sp>
    <xdr:clientData/>
  </xdr:twoCellAnchor>
  <xdr:twoCellAnchor>
    <xdr:from>
      <xdr:col>10</xdr:col>
      <xdr:colOff>3026</xdr:colOff>
      <xdr:row>627</xdr:row>
      <xdr:rowOff>114300</xdr:rowOff>
    </xdr:from>
    <xdr:to>
      <xdr:col>10</xdr:col>
      <xdr:colOff>363026</xdr:colOff>
      <xdr:row>629</xdr:row>
      <xdr:rowOff>26065</xdr:rowOff>
    </xdr:to>
    <xdr:sp macro="" textlink="">
      <xdr:nvSpPr>
        <xdr:cNvPr id="264" name="타원 263">
          <a:extLst>
            <a:ext uri="{FF2B5EF4-FFF2-40B4-BE49-F238E27FC236}">
              <a16:creationId xmlns:a16="http://schemas.microsoft.com/office/drawing/2014/main" id="{707BC236-54ED-4F93-979D-DDD7FFAEA8EA}"/>
            </a:ext>
          </a:extLst>
        </xdr:cNvPr>
        <xdr:cNvSpPr/>
      </xdr:nvSpPr>
      <xdr:spPr>
        <a:xfrm>
          <a:off x="6636908" y="13889915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4</xdr:col>
      <xdr:colOff>144780</xdr:colOff>
      <xdr:row>625</xdr:row>
      <xdr:rowOff>9524</xdr:rowOff>
    </xdr:from>
    <xdr:to>
      <xdr:col>4</xdr:col>
      <xdr:colOff>504780</xdr:colOff>
      <xdr:row>626</xdr:row>
      <xdr:rowOff>145407</xdr:rowOff>
    </xdr:to>
    <xdr:sp macro="" textlink="">
      <xdr:nvSpPr>
        <xdr:cNvPr id="265" name="타원 264">
          <a:extLst>
            <a:ext uri="{FF2B5EF4-FFF2-40B4-BE49-F238E27FC236}">
              <a16:creationId xmlns:a16="http://schemas.microsoft.com/office/drawing/2014/main" id="{ADB628B9-B6DA-421D-ACDF-BBE21F7AA6AF}"/>
            </a:ext>
          </a:extLst>
        </xdr:cNvPr>
        <xdr:cNvSpPr/>
      </xdr:nvSpPr>
      <xdr:spPr>
        <a:xfrm>
          <a:off x="2352339" y="1383461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4</xdr:col>
      <xdr:colOff>9524</xdr:colOff>
      <xdr:row>667</xdr:row>
      <xdr:rowOff>9525</xdr:rowOff>
    </xdr:from>
    <xdr:to>
      <xdr:col>5</xdr:col>
      <xdr:colOff>209549</xdr:colOff>
      <xdr:row>668</xdr:row>
      <xdr:rowOff>152400</xdr:rowOff>
    </xdr:to>
    <xdr:sp macro="" textlink="">
      <xdr:nvSpPr>
        <xdr:cNvPr id="266" name="사각형: 둥근 모서리 265">
          <a:extLst>
            <a:ext uri="{FF2B5EF4-FFF2-40B4-BE49-F238E27FC236}">
              <a16:creationId xmlns:a16="http://schemas.microsoft.com/office/drawing/2014/main" id="{4CC41F3A-4DF2-4531-B9B4-8292CD7D6B63}"/>
            </a:ext>
          </a:extLst>
        </xdr:cNvPr>
        <xdr:cNvSpPr/>
      </xdr:nvSpPr>
      <xdr:spPr>
        <a:xfrm>
          <a:off x="2209799" y="144713325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5</xdr:col>
      <xdr:colOff>161924</xdr:colOff>
      <xdr:row>667</xdr:row>
      <xdr:rowOff>9525</xdr:rowOff>
    </xdr:from>
    <xdr:to>
      <xdr:col>6</xdr:col>
      <xdr:colOff>466724</xdr:colOff>
      <xdr:row>668</xdr:row>
      <xdr:rowOff>152400</xdr:rowOff>
    </xdr:to>
    <xdr:sp macro="" textlink="">
      <xdr:nvSpPr>
        <xdr:cNvPr id="267" name="사각형: 둥근 모서리 212">
          <a:extLst>
            <a:ext uri="{FF2B5EF4-FFF2-40B4-BE49-F238E27FC236}">
              <a16:creationId xmlns:a16="http://schemas.microsoft.com/office/drawing/2014/main" id="{E9714B81-4092-4709-A58F-EFF40B0606D8}"/>
            </a:ext>
          </a:extLst>
        </xdr:cNvPr>
        <xdr:cNvSpPr/>
      </xdr:nvSpPr>
      <xdr:spPr>
        <a:xfrm>
          <a:off x="3571874" y="144713325"/>
          <a:ext cx="15144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5</xdr:col>
      <xdr:colOff>400051</xdr:colOff>
      <xdr:row>664</xdr:row>
      <xdr:rowOff>57150</xdr:rowOff>
    </xdr:from>
    <xdr:to>
      <xdr:col>8</xdr:col>
      <xdr:colOff>571500</xdr:colOff>
      <xdr:row>666</xdr:row>
      <xdr:rowOff>123825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C0D2FDAD-2AFD-45CB-BF99-99021BABA955}"/>
            </a:ext>
          </a:extLst>
        </xdr:cNvPr>
        <xdr:cNvSpPr/>
      </xdr:nvSpPr>
      <xdr:spPr>
        <a:xfrm>
          <a:off x="3810001" y="14410372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28575</xdr:colOff>
      <xdr:row>687</xdr:row>
      <xdr:rowOff>133350</xdr:rowOff>
    </xdr:from>
    <xdr:to>
      <xdr:col>12</xdr:col>
      <xdr:colOff>1</xdr:colOff>
      <xdr:row>688</xdr:row>
      <xdr:rowOff>219075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F7808665-BCE4-4097-A755-DEA58A8CC5C4}"/>
            </a:ext>
          </a:extLst>
        </xdr:cNvPr>
        <xdr:cNvSpPr/>
      </xdr:nvSpPr>
      <xdr:spPr>
        <a:xfrm>
          <a:off x="990600" y="149218650"/>
          <a:ext cx="7467601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668</xdr:row>
      <xdr:rowOff>123824</xdr:rowOff>
    </xdr:from>
    <xdr:to>
      <xdr:col>11</xdr:col>
      <xdr:colOff>485775</xdr:colOff>
      <xdr:row>687</xdr:row>
      <xdr:rowOff>57150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F1774EF0-2A2F-40B8-9874-6655FB4F0C56}"/>
            </a:ext>
          </a:extLst>
        </xdr:cNvPr>
        <xdr:cNvSpPr/>
      </xdr:nvSpPr>
      <xdr:spPr>
        <a:xfrm>
          <a:off x="1047750" y="145046699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      신고하기                 아이디             날짜</a:t>
          </a:r>
          <a:endParaRPr lang="ko-KR" altLang="en-US" sz="1100"/>
        </a:p>
      </xdr:txBody>
    </xdr:sp>
    <xdr:clientData/>
  </xdr:twoCellAnchor>
  <xdr:twoCellAnchor>
    <xdr:from>
      <xdr:col>1</xdr:col>
      <xdr:colOff>85724</xdr:colOff>
      <xdr:row>670</xdr:row>
      <xdr:rowOff>9525</xdr:rowOff>
    </xdr:from>
    <xdr:to>
      <xdr:col>11</xdr:col>
      <xdr:colOff>485775</xdr:colOff>
      <xdr:row>671</xdr:row>
      <xdr:rowOff>152400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CA590625-864C-4869-B1D3-E781D1F598E2}"/>
            </a:ext>
          </a:extLst>
        </xdr:cNvPr>
        <xdr:cNvSpPr/>
      </xdr:nvSpPr>
      <xdr:spPr>
        <a:xfrm>
          <a:off x="1047749" y="145370550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어머 이건 꼭 해야되</a:t>
          </a:r>
          <a:r>
            <a:rPr lang="en-US" altLang="ko-KR" sz="1100" baseline="0"/>
            <a:t>!!                                                                                  abcd          </a:t>
          </a:r>
          <a:r>
            <a:rPr lang="en-US" altLang="ko-KR" sz="900" baseline="0"/>
            <a:t>     2017-09-30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671</xdr:row>
      <xdr:rowOff>142875</xdr:rowOff>
    </xdr:from>
    <xdr:to>
      <xdr:col>11</xdr:col>
      <xdr:colOff>485775</xdr:colOff>
      <xdr:row>673</xdr:row>
      <xdr:rowOff>38100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4C78AE6F-842D-4C33-9C16-5B4D4F29F723}"/>
            </a:ext>
          </a:extLst>
        </xdr:cNvPr>
        <xdr:cNvSpPr/>
      </xdr:nvSpPr>
      <xdr:spPr>
        <a:xfrm>
          <a:off x="1047749" y="1457229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아직도 않하고 있어</a:t>
          </a:r>
          <a:r>
            <a:rPr lang="en-US" altLang="ko-KR" sz="1100" baseline="0"/>
            <a:t>???                                                                                efg               </a:t>
          </a:r>
          <a:r>
            <a:rPr lang="en-US" altLang="ko-KR" sz="900" baseline="0"/>
            <a:t>   2017-09-27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673</xdr:row>
      <xdr:rowOff>38100</xdr:rowOff>
    </xdr:from>
    <xdr:to>
      <xdr:col>11</xdr:col>
      <xdr:colOff>485775</xdr:colOff>
      <xdr:row>674</xdr:row>
      <xdr:rowOff>152400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2A2D132-10DC-418C-A0F7-E0B8D91454D1}"/>
            </a:ext>
          </a:extLst>
        </xdr:cNvPr>
        <xdr:cNvSpPr/>
      </xdr:nvSpPr>
      <xdr:spPr>
        <a:xfrm>
          <a:off x="1047749" y="1460563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에베베베                                                                                                          </a:t>
          </a:r>
          <a:r>
            <a:rPr lang="en-US" altLang="ko-KR" sz="1100" baseline="0"/>
            <a:t>ghhr          </a:t>
          </a:r>
          <a:r>
            <a:rPr lang="en-US" altLang="ko-KR" sz="900" baseline="0"/>
            <a:t>     2017-09-25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674</xdr:row>
      <xdr:rowOff>152400</xdr:rowOff>
    </xdr:from>
    <xdr:to>
      <xdr:col>11</xdr:col>
      <xdr:colOff>485775</xdr:colOff>
      <xdr:row>676</xdr:row>
      <xdr:rowOff>47625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A95CA87B-6AFB-487D-8CC1-780CE591C8D1}"/>
            </a:ext>
          </a:extLst>
        </xdr:cNvPr>
        <xdr:cNvSpPr/>
      </xdr:nvSpPr>
      <xdr:spPr>
        <a:xfrm>
          <a:off x="1047749" y="1463897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이런 방식입니다</a:t>
          </a:r>
          <a:r>
            <a:rPr lang="en-US" altLang="ko-KR" sz="1100" baseline="0"/>
            <a:t>.                                                                                          EntlEKtl      </a:t>
          </a:r>
          <a:r>
            <a:rPr lang="en-US" altLang="ko-KR" sz="900" baseline="0"/>
            <a:t>    2017-09-22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676</xdr:row>
      <xdr:rowOff>47625</xdr:rowOff>
    </xdr:from>
    <xdr:to>
      <xdr:col>11</xdr:col>
      <xdr:colOff>485775</xdr:colOff>
      <xdr:row>677</xdr:row>
      <xdr:rowOff>161925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F3025A97-CA9E-4ED5-AA3B-18AE7A665B85}"/>
            </a:ext>
          </a:extLst>
        </xdr:cNvPr>
        <xdr:cNvSpPr/>
      </xdr:nvSpPr>
      <xdr:spPr>
        <a:xfrm>
          <a:off x="1047749" y="1467231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b                                                                                                              cyqcyq       </a:t>
          </a:r>
          <a:r>
            <a:rPr lang="en-US" altLang="ko-KR" sz="900" baseline="0"/>
            <a:t>    2017-09-21</a:t>
          </a:r>
          <a:endParaRPr lang="ko-KR" altLang="en-US" sz="900"/>
        </a:p>
      </xdr:txBody>
    </xdr:sp>
    <xdr:clientData/>
  </xdr:twoCellAnchor>
  <xdr:twoCellAnchor>
    <xdr:from>
      <xdr:col>10</xdr:col>
      <xdr:colOff>466725</xdr:colOff>
      <xdr:row>685</xdr:row>
      <xdr:rowOff>133350</xdr:rowOff>
    </xdr:from>
    <xdr:to>
      <xdr:col>11</xdr:col>
      <xdr:colOff>409575</xdr:colOff>
      <xdr:row>687</xdr:row>
      <xdr:rowOff>19050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D6E97F06-0493-4A46-A0E2-21DD69F74408}"/>
            </a:ext>
          </a:extLst>
        </xdr:cNvPr>
        <xdr:cNvSpPr/>
      </xdr:nvSpPr>
      <xdr:spPr>
        <a:xfrm>
          <a:off x="7705725" y="148780500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295276</xdr:colOff>
      <xdr:row>687</xdr:row>
      <xdr:rowOff>161924</xdr:rowOff>
    </xdr:from>
    <xdr:to>
      <xdr:col>11</xdr:col>
      <xdr:colOff>476251</xdr:colOff>
      <xdr:row>688</xdr:row>
      <xdr:rowOff>198449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54FEF717-478E-4AE4-AD5E-CF0A034A0FDC}"/>
            </a:ext>
          </a:extLst>
        </xdr:cNvPr>
        <xdr:cNvSpPr/>
      </xdr:nvSpPr>
      <xdr:spPr>
        <a:xfrm>
          <a:off x="7534276" y="1492472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133350</xdr:colOff>
      <xdr:row>677</xdr:row>
      <xdr:rowOff>153519</xdr:rowOff>
    </xdr:from>
    <xdr:to>
      <xdr:col>2</xdr:col>
      <xdr:colOff>168380</xdr:colOff>
      <xdr:row>679</xdr:row>
      <xdr:rowOff>65284</xdr:rowOff>
    </xdr:to>
    <xdr:sp macro="" textlink="">
      <xdr:nvSpPr>
        <xdr:cNvPr id="278" name="타원 277">
          <a:extLst>
            <a:ext uri="{FF2B5EF4-FFF2-40B4-BE49-F238E27FC236}">
              <a16:creationId xmlns:a16="http://schemas.microsoft.com/office/drawing/2014/main" id="{9BE889B6-2EFD-461D-B2C2-6FC67032AE41}"/>
            </a:ext>
          </a:extLst>
        </xdr:cNvPr>
        <xdr:cNvSpPr/>
      </xdr:nvSpPr>
      <xdr:spPr>
        <a:xfrm>
          <a:off x="1097056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352425</xdr:colOff>
      <xdr:row>677</xdr:row>
      <xdr:rowOff>153519</xdr:rowOff>
    </xdr:from>
    <xdr:to>
      <xdr:col>3</xdr:col>
      <xdr:colOff>252983</xdr:colOff>
      <xdr:row>679</xdr:row>
      <xdr:rowOff>65284</xdr:rowOff>
    </xdr:to>
    <xdr:sp macro="" textlink="">
      <xdr:nvSpPr>
        <xdr:cNvPr id="279" name="타원 278">
          <a:extLst>
            <a:ext uri="{FF2B5EF4-FFF2-40B4-BE49-F238E27FC236}">
              <a16:creationId xmlns:a16="http://schemas.microsoft.com/office/drawing/2014/main" id="{4348E8E8-AA57-4273-889D-AE51210D59A1}"/>
            </a:ext>
          </a:extLst>
        </xdr:cNvPr>
        <xdr:cNvSpPr/>
      </xdr:nvSpPr>
      <xdr:spPr>
        <a:xfrm>
          <a:off x="164110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661035</xdr:colOff>
      <xdr:row>677</xdr:row>
      <xdr:rowOff>153519</xdr:rowOff>
    </xdr:from>
    <xdr:to>
      <xdr:col>5</xdr:col>
      <xdr:colOff>12506</xdr:colOff>
      <xdr:row>679</xdr:row>
      <xdr:rowOff>65284</xdr:rowOff>
    </xdr:to>
    <xdr:sp macro="" textlink="">
      <xdr:nvSpPr>
        <xdr:cNvPr id="280" name="타원 279">
          <a:extLst>
            <a:ext uri="{FF2B5EF4-FFF2-40B4-BE49-F238E27FC236}">
              <a16:creationId xmlns:a16="http://schemas.microsoft.com/office/drawing/2014/main" id="{F8E6BC9D-D523-4F3A-B1F2-19E15800B7CE}"/>
            </a:ext>
          </a:extLst>
        </xdr:cNvPr>
        <xdr:cNvSpPr/>
      </xdr:nvSpPr>
      <xdr:spPr>
        <a:xfrm>
          <a:off x="2868594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83820</xdr:colOff>
      <xdr:row>666</xdr:row>
      <xdr:rowOff>3138</xdr:rowOff>
    </xdr:from>
    <xdr:to>
      <xdr:col>2</xdr:col>
      <xdr:colOff>118850</xdr:colOff>
      <xdr:row>667</xdr:row>
      <xdr:rowOff>139021</xdr:rowOff>
    </xdr:to>
    <xdr:sp macro="" textlink="">
      <xdr:nvSpPr>
        <xdr:cNvPr id="281" name="타원 280">
          <a:extLst>
            <a:ext uri="{FF2B5EF4-FFF2-40B4-BE49-F238E27FC236}">
              <a16:creationId xmlns:a16="http://schemas.microsoft.com/office/drawing/2014/main" id="{2509939D-7397-4D73-858F-F06B21B7F72A}"/>
            </a:ext>
          </a:extLst>
        </xdr:cNvPr>
        <xdr:cNvSpPr/>
      </xdr:nvSpPr>
      <xdr:spPr>
        <a:xfrm>
          <a:off x="1047526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57150</xdr:colOff>
      <xdr:row>666</xdr:row>
      <xdr:rowOff>3138</xdr:rowOff>
    </xdr:from>
    <xdr:to>
      <xdr:col>4</xdr:col>
      <xdr:colOff>417150</xdr:colOff>
      <xdr:row>667</xdr:row>
      <xdr:rowOff>139021</xdr:rowOff>
    </xdr:to>
    <xdr:sp macro="" textlink="">
      <xdr:nvSpPr>
        <xdr:cNvPr id="282" name="타원 281">
          <a:extLst>
            <a:ext uri="{FF2B5EF4-FFF2-40B4-BE49-F238E27FC236}">
              <a16:creationId xmlns:a16="http://schemas.microsoft.com/office/drawing/2014/main" id="{39154A7C-CAD1-4CD6-BB84-0DC9FA0DDBFF}"/>
            </a:ext>
          </a:extLst>
        </xdr:cNvPr>
        <xdr:cNvSpPr/>
      </xdr:nvSpPr>
      <xdr:spPr>
        <a:xfrm>
          <a:off x="2264709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184785</xdr:colOff>
      <xdr:row>666</xdr:row>
      <xdr:rowOff>3138</xdr:rowOff>
    </xdr:from>
    <xdr:to>
      <xdr:col>5</xdr:col>
      <xdr:colOff>544785</xdr:colOff>
      <xdr:row>667</xdr:row>
      <xdr:rowOff>139021</xdr:rowOff>
    </xdr:to>
    <xdr:sp macro="" textlink="">
      <xdr:nvSpPr>
        <xdr:cNvPr id="283" name="타원 282">
          <a:extLst>
            <a:ext uri="{FF2B5EF4-FFF2-40B4-BE49-F238E27FC236}">
              <a16:creationId xmlns:a16="http://schemas.microsoft.com/office/drawing/2014/main" id="{3D08A63D-EAA9-4020-9894-3B35269F84EB}"/>
            </a:ext>
          </a:extLst>
        </xdr:cNvPr>
        <xdr:cNvSpPr/>
      </xdr:nvSpPr>
      <xdr:spPr>
        <a:xfrm>
          <a:off x="3400873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619125</xdr:colOff>
      <xdr:row>664</xdr:row>
      <xdr:rowOff>64769</xdr:rowOff>
    </xdr:from>
    <xdr:to>
      <xdr:col>8</xdr:col>
      <xdr:colOff>351595</xdr:colOff>
      <xdr:row>665</xdr:row>
      <xdr:rowOff>200652</xdr:rowOff>
    </xdr:to>
    <xdr:sp macro="" textlink="">
      <xdr:nvSpPr>
        <xdr:cNvPr id="284" name="타원 283">
          <a:extLst>
            <a:ext uri="{FF2B5EF4-FFF2-40B4-BE49-F238E27FC236}">
              <a16:creationId xmlns:a16="http://schemas.microsoft.com/office/drawing/2014/main" id="{08CDFA57-A84E-4075-9032-6CF66401FE46}"/>
            </a:ext>
          </a:extLst>
        </xdr:cNvPr>
        <xdr:cNvSpPr/>
      </xdr:nvSpPr>
      <xdr:spPr>
        <a:xfrm>
          <a:off x="5370419" y="1469850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193067</xdr:colOff>
      <xdr:row>677</xdr:row>
      <xdr:rowOff>153519</xdr:rowOff>
    </xdr:from>
    <xdr:to>
      <xdr:col>7</xdr:col>
      <xdr:colOff>553067</xdr:colOff>
      <xdr:row>679</xdr:row>
      <xdr:rowOff>65284</xdr:rowOff>
    </xdr:to>
    <xdr:sp macro="" textlink="">
      <xdr:nvSpPr>
        <xdr:cNvPr id="285" name="타원 284">
          <a:extLst>
            <a:ext uri="{FF2B5EF4-FFF2-40B4-BE49-F238E27FC236}">
              <a16:creationId xmlns:a16="http://schemas.microsoft.com/office/drawing/2014/main" id="{227C1F4E-17F1-4A20-82CD-77ADEEEA9FC2}"/>
            </a:ext>
          </a:extLst>
        </xdr:cNvPr>
        <xdr:cNvSpPr/>
      </xdr:nvSpPr>
      <xdr:spPr>
        <a:xfrm>
          <a:off x="494436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10</xdr:col>
      <xdr:colOff>501015</xdr:colOff>
      <xdr:row>684</xdr:row>
      <xdr:rowOff>93345</xdr:rowOff>
    </xdr:from>
    <xdr:to>
      <xdr:col>11</xdr:col>
      <xdr:colOff>323132</xdr:colOff>
      <xdr:row>686</xdr:row>
      <xdr:rowOff>5109</xdr:rowOff>
    </xdr:to>
    <xdr:sp macro="" textlink="">
      <xdr:nvSpPr>
        <xdr:cNvPr id="286" name="타원 285">
          <a:extLst>
            <a:ext uri="{FF2B5EF4-FFF2-40B4-BE49-F238E27FC236}">
              <a16:creationId xmlns:a16="http://schemas.microsoft.com/office/drawing/2014/main" id="{1DA85B52-8F53-4C79-85DE-9A2D3FDB675B}"/>
            </a:ext>
          </a:extLst>
        </xdr:cNvPr>
        <xdr:cNvSpPr/>
      </xdr:nvSpPr>
      <xdr:spPr>
        <a:xfrm>
          <a:off x="7134897" y="1514960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10</xdr:col>
      <xdr:colOff>3026</xdr:colOff>
      <xdr:row>687</xdr:row>
      <xdr:rowOff>74294</xdr:rowOff>
    </xdr:from>
    <xdr:to>
      <xdr:col>10</xdr:col>
      <xdr:colOff>363026</xdr:colOff>
      <xdr:row>688</xdr:row>
      <xdr:rowOff>210176</xdr:rowOff>
    </xdr:to>
    <xdr:sp macro="" textlink="">
      <xdr:nvSpPr>
        <xdr:cNvPr id="287" name="타원 286">
          <a:extLst>
            <a:ext uri="{FF2B5EF4-FFF2-40B4-BE49-F238E27FC236}">
              <a16:creationId xmlns:a16="http://schemas.microsoft.com/office/drawing/2014/main" id="{EA73F9A7-0736-4C3A-B475-7684D9C22A35}"/>
            </a:ext>
          </a:extLst>
        </xdr:cNvPr>
        <xdr:cNvSpPr/>
      </xdr:nvSpPr>
      <xdr:spPr>
        <a:xfrm>
          <a:off x="6636908" y="15214932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6</xdr:col>
      <xdr:colOff>542926</xdr:colOff>
      <xdr:row>684</xdr:row>
      <xdr:rowOff>57150</xdr:rowOff>
    </xdr:from>
    <xdr:to>
      <xdr:col>7</xdr:col>
      <xdr:colOff>209550</xdr:colOff>
      <xdr:row>685</xdr:row>
      <xdr:rowOff>95250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2C9EF4F-F15F-4835-BFF9-5C8FFC4D83A4}"/>
            </a:ext>
          </a:extLst>
        </xdr:cNvPr>
        <xdr:cNvSpPr/>
      </xdr:nvSpPr>
      <xdr:spPr>
        <a:xfrm>
          <a:off x="5162551" y="148485225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</xdr:colOff>
      <xdr:row>687</xdr:row>
      <xdr:rowOff>180975</xdr:rowOff>
    </xdr:from>
    <xdr:to>
      <xdr:col>4</xdr:col>
      <xdr:colOff>371475</xdr:colOff>
      <xdr:row>688</xdr:row>
      <xdr:rowOff>161925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5E6B184-A377-46CE-BDFE-55E22E15E7A6}"/>
            </a:ext>
          </a:extLst>
        </xdr:cNvPr>
        <xdr:cNvSpPr/>
      </xdr:nvSpPr>
      <xdr:spPr>
        <a:xfrm>
          <a:off x="1019175" y="149266275"/>
          <a:ext cx="1552575" cy="200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161925</xdr:colOff>
      <xdr:row>687</xdr:row>
      <xdr:rowOff>180975</xdr:rowOff>
    </xdr:from>
    <xdr:to>
      <xdr:col>4</xdr:col>
      <xdr:colOff>381000</xdr:colOff>
      <xdr:row>688</xdr:row>
      <xdr:rowOff>161925</xdr:rowOff>
    </xdr:to>
    <xdr:sp macro="" textlink="">
      <xdr:nvSpPr>
        <xdr:cNvPr id="290" name="순서도: 처리 289">
          <a:extLst>
            <a:ext uri="{FF2B5EF4-FFF2-40B4-BE49-F238E27FC236}">
              <a16:creationId xmlns:a16="http://schemas.microsoft.com/office/drawing/2014/main" id="{90802A1E-29E4-4741-BE85-ADCBC5269652}"/>
            </a:ext>
          </a:extLst>
        </xdr:cNvPr>
        <xdr:cNvSpPr/>
      </xdr:nvSpPr>
      <xdr:spPr>
        <a:xfrm>
          <a:off x="2362200" y="149266275"/>
          <a:ext cx="219075" cy="20002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687</xdr:row>
      <xdr:rowOff>209551</xdr:rowOff>
    </xdr:from>
    <xdr:to>
      <xdr:col>4</xdr:col>
      <xdr:colOff>352426</xdr:colOff>
      <xdr:row>688</xdr:row>
      <xdr:rowOff>133351</xdr:rowOff>
    </xdr:to>
    <xdr:sp macro="" textlink="">
      <xdr:nvSpPr>
        <xdr:cNvPr id="291" name="화살표: 위쪽 244">
          <a:extLst>
            <a:ext uri="{FF2B5EF4-FFF2-40B4-BE49-F238E27FC236}">
              <a16:creationId xmlns:a16="http://schemas.microsoft.com/office/drawing/2014/main" id="{118AA90F-CE6F-408D-8EF7-7B40A59B2519}"/>
            </a:ext>
          </a:extLst>
        </xdr:cNvPr>
        <xdr:cNvSpPr/>
      </xdr:nvSpPr>
      <xdr:spPr>
        <a:xfrm>
          <a:off x="2390776" y="149294851"/>
          <a:ext cx="161925" cy="1428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</xdr:colOff>
      <xdr:row>686</xdr:row>
      <xdr:rowOff>200025</xdr:rowOff>
    </xdr:from>
    <xdr:to>
      <xdr:col>4</xdr:col>
      <xdr:colOff>371475</xdr:colOff>
      <xdr:row>687</xdr:row>
      <xdr:rowOff>180975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349B9D88-2B4E-4C64-86BA-C7098351F936}"/>
            </a:ext>
          </a:extLst>
        </xdr:cNvPr>
        <xdr:cNvSpPr/>
      </xdr:nvSpPr>
      <xdr:spPr>
        <a:xfrm>
          <a:off x="1019175" y="149066250"/>
          <a:ext cx="1552575" cy="2000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보낸 메세지 보관함으로 이동</a:t>
          </a:r>
        </a:p>
      </xdr:txBody>
    </xdr:sp>
    <xdr:clientData/>
  </xdr:twoCellAnchor>
  <xdr:twoCellAnchor>
    <xdr:from>
      <xdr:col>1</xdr:col>
      <xdr:colOff>57150</xdr:colOff>
      <xdr:row>686</xdr:row>
      <xdr:rowOff>0</xdr:rowOff>
    </xdr:from>
    <xdr:to>
      <xdr:col>4</xdr:col>
      <xdr:colOff>371475</xdr:colOff>
      <xdr:row>686</xdr:row>
      <xdr:rowOff>200025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6C465896-82B3-4DF8-8119-6C7A3254AD2D}"/>
            </a:ext>
          </a:extLst>
        </xdr:cNvPr>
        <xdr:cNvSpPr/>
      </xdr:nvSpPr>
      <xdr:spPr>
        <a:xfrm>
          <a:off x="1019175" y="148866225"/>
          <a:ext cx="1552575" cy="200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받은</a:t>
          </a:r>
          <a:r>
            <a:rPr lang="ko-KR" altLang="en-US" sz="850" baseline="0"/>
            <a:t> 메세지 보관함으로 이동</a:t>
          </a:r>
          <a:endParaRPr lang="ko-KR" altLang="en-US" sz="850"/>
        </a:p>
      </xdr:txBody>
    </xdr:sp>
    <xdr:clientData/>
  </xdr:twoCellAnchor>
  <xdr:twoCellAnchor>
    <xdr:from>
      <xdr:col>7</xdr:col>
      <xdr:colOff>235640</xdr:colOff>
      <xdr:row>670</xdr:row>
      <xdr:rowOff>103533</xdr:rowOff>
    </xdr:from>
    <xdr:to>
      <xdr:col>7</xdr:col>
      <xdr:colOff>455543</xdr:colOff>
      <xdr:row>671</xdr:row>
      <xdr:rowOff>74958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071BC2E0-EC53-4DD2-B4BC-1E89896FDEB3}"/>
            </a:ext>
          </a:extLst>
        </xdr:cNvPr>
        <xdr:cNvSpPr/>
      </xdr:nvSpPr>
      <xdr:spPr>
        <a:xfrm>
          <a:off x="5483915" y="145464558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235640</xdr:colOff>
      <xdr:row>672</xdr:row>
      <xdr:rowOff>8283</xdr:rowOff>
    </xdr:from>
    <xdr:to>
      <xdr:col>7</xdr:col>
      <xdr:colOff>455543</xdr:colOff>
      <xdr:row>672</xdr:row>
      <xdr:rowOff>198783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DC05000D-3123-495D-BCFE-6F4275784169}"/>
            </a:ext>
          </a:extLst>
        </xdr:cNvPr>
        <xdr:cNvSpPr/>
      </xdr:nvSpPr>
      <xdr:spPr>
        <a:xfrm>
          <a:off x="5483915" y="145807458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235640</xdr:colOff>
      <xdr:row>673</xdr:row>
      <xdr:rowOff>122583</xdr:rowOff>
    </xdr:from>
    <xdr:to>
      <xdr:col>7</xdr:col>
      <xdr:colOff>455543</xdr:colOff>
      <xdr:row>674</xdr:row>
      <xdr:rowOff>94008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37CF5AC6-4EEA-4E8E-975E-42C174DAE6FB}"/>
            </a:ext>
          </a:extLst>
        </xdr:cNvPr>
        <xdr:cNvSpPr/>
      </xdr:nvSpPr>
      <xdr:spPr>
        <a:xfrm>
          <a:off x="5483915" y="14614083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245165</xdr:colOff>
      <xdr:row>675</xdr:row>
      <xdr:rowOff>8283</xdr:rowOff>
    </xdr:from>
    <xdr:to>
      <xdr:col>7</xdr:col>
      <xdr:colOff>465068</xdr:colOff>
      <xdr:row>675</xdr:row>
      <xdr:rowOff>198783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37971121-43F4-4E15-B150-821A54590BDF}"/>
            </a:ext>
          </a:extLst>
        </xdr:cNvPr>
        <xdr:cNvSpPr/>
      </xdr:nvSpPr>
      <xdr:spPr>
        <a:xfrm>
          <a:off x="5493440" y="14646468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245165</xdr:colOff>
      <xdr:row>676</xdr:row>
      <xdr:rowOff>132108</xdr:rowOff>
    </xdr:from>
    <xdr:to>
      <xdr:col>7</xdr:col>
      <xdr:colOff>465068</xdr:colOff>
      <xdr:row>677</xdr:row>
      <xdr:rowOff>103533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F6852FA7-5DB5-4A47-B01A-36DC08FF4280}"/>
            </a:ext>
          </a:extLst>
        </xdr:cNvPr>
        <xdr:cNvSpPr/>
      </xdr:nvSpPr>
      <xdr:spPr>
        <a:xfrm>
          <a:off x="5493440" y="14680758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8</xdr:col>
      <xdr:colOff>361950</xdr:colOff>
      <xdr:row>685</xdr:row>
      <xdr:rowOff>133349</xdr:rowOff>
    </xdr:from>
    <xdr:to>
      <xdr:col>10</xdr:col>
      <xdr:colOff>371475</xdr:colOff>
      <xdr:row>687</xdr:row>
      <xdr:rowOff>19049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30F6ADD4-6E4B-441D-9470-D7A8E965FF77}"/>
            </a:ext>
          </a:extLst>
        </xdr:cNvPr>
        <xdr:cNvSpPr/>
      </xdr:nvSpPr>
      <xdr:spPr>
        <a:xfrm>
          <a:off x="6238875" y="148780499"/>
          <a:ext cx="137160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받은 메세지함 이동</a:t>
          </a:r>
        </a:p>
      </xdr:txBody>
    </xdr:sp>
    <xdr:clientData/>
  </xdr:twoCellAnchor>
  <xdr:twoCellAnchor>
    <xdr:from>
      <xdr:col>5</xdr:col>
      <xdr:colOff>190500</xdr:colOff>
      <xdr:row>724</xdr:row>
      <xdr:rowOff>190500</xdr:rowOff>
    </xdr:from>
    <xdr:to>
      <xdr:col>8</xdr:col>
      <xdr:colOff>361949</xdr:colOff>
      <xdr:row>727</xdr:row>
      <xdr:rowOff>38100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24AC34E3-2E51-4EC7-A1FC-212769443819}"/>
            </a:ext>
          </a:extLst>
        </xdr:cNvPr>
        <xdr:cNvSpPr/>
      </xdr:nvSpPr>
      <xdr:spPr>
        <a:xfrm>
          <a:off x="3600450" y="15726727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5</xdr:col>
      <xdr:colOff>1133475</xdr:colOff>
      <xdr:row>729</xdr:row>
      <xdr:rowOff>28575</xdr:rowOff>
    </xdr:from>
    <xdr:to>
      <xdr:col>7</xdr:col>
      <xdr:colOff>161926</xdr:colOff>
      <xdr:row>730</xdr:row>
      <xdr:rowOff>171450</xdr:rowOff>
    </xdr:to>
    <xdr:sp macro="" textlink="">
      <xdr:nvSpPr>
        <xdr:cNvPr id="301" name="순서도: 처리 300">
          <a:extLst>
            <a:ext uri="{FF2B5EF4-FFF2-40B4-BE49-F238E27FC236}">
              <a16:creationId xmlns:a16="http://schemas.microsoft.com/office/drawing/2014/main" id="{5299AFA0-25EE-4840-83DA-F5DCDDE319B9}"/>
            </a:ext>
          </a:extLst>
        </xdr:cNvPr>
        <xdr:cNvSpPr/>
      </xdr:nvSpPr>
      <xdr:spPr>
        <a:xfrm>
          <a:off x="4543425" y="158200725"/>
          <a:ext cx="866776" cy="361950"/>
        </a:xfrm>
        <a:prstGeom prst="flowChartProcess">
          <a:avLst/>
        </a:prstGeom>
        <a:solidFill>
          <a:srgbClr val="FFD96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6</xdr:col>
      <xdr:colOff>0</xdr:colOff>
      <xdr:row>730</xdr:row>
      <xdr:rowOff>171450</xdr:rowOff>
    </xdr:from>
    <xdr:to>
      <xdr:col>7</xdr:col>
      <xdr:colOff>152400</xdr:colOff>
      <xdr:row>730</xdr:row>
      <xdr:rowOff>171450</xdr:rowOff>
    </xdr:to>
    <xdr:cxnSp macro="">
      <xdr:nvCxnSpPr>
        <xdr:cNvPr id="302" name="직선 연결선 301">
          <a:extLst>
            <a:ext uri="{FF2B5EF4-FFF2-40B4-BE49-F238E27FC236}">
              <a16:creationId xmlns:a16="http://schemas.microsoft.com/office/drawing/2014/main" id="{A9380119-636B-4090-BFC0-EA1AA11D1CC5}"/>
            </a:ext>
          </a:extLst>
        </xdr:cNvPr>
        <xdr:cNvCxnSpPr/>
      </xdr:nvCxnSpPr>
      <xdr:spPr>
        <a:xfrm>
          <a:off x="4619625" y="158562675"/>
          <a:ext cx="7810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734</xdr:row>
      <xdr:rowOff>207310</xdr:rowOff>
    </xdr:from>
    <xdr:to>
      <xdr:col>11</xdr:col>
      <xdr:colOff>447675</xdr:colOff>
      <xdr:row>734</xdr:row>
      <xdr:rowOff>207310</xdr:rowOff>
    </xdr:to>
    <xdr:cxnSp macro="">
      <xdr:nvCxnSpPr>
        <xdr:cNvPr id="303" name="직선 연결선 302">
          <a:extLst>
            <a:ext uri="{FF2B5EF4-FFF2-40B4-BE49-F238E27FC236}">
              <a16:creationId xmlns:a16="http://schemas.microsoft.com/office/drawing/2014/main" id="{782D9533-BF17-4438-B566-A128FD8872A6}"/>
            </a:ext>
          </a:extLst>
        </xdr:cNvPr>
        <xdr:cNvCxnSpPr/>
      </xdr:nvCxnSpPr>
      <xdr:spPr>
        <a:xfrm>
          <a:off x="1220881" y="162658986"/>
          <a:ext cx="6398559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729</xdr:row>
      <xdr:rowOff>28575</xdr:rowOff>
    </xdr:from>
    <xdr:to>
      <xdr:col>7</xdr:col>
      <xdr:colOff>152400</xdr:colOff>
      <xdr:row>729</xdr:row>
      <xdr:rowOff>28575</xdr:rowOff>
    </xdr:to>
    <xdr:cxnSp macro="">
      <xdr:nvCxnSpPr>
        <xdr:cNvPr id="304" name="직선 연결선 303">
          <a:extLst>
            <a:ext uri="{FF2B5EF4-FFF2-40B4-BE49-F238E27FC236}">
              <a16:creationId xmlns:a16="http://schemas.microsoft.com/office/drawing/2014/main" id="{85DA8888-CD1E-44BF-AD88-255D9F6E3134}"/>
            </a:ext>
          </a:extLst>
        </xdr:cNvPr>
        <xdr:cNvCxnSpPr/>
      </xdr:nvCxnSpPr>
      <xdr:spPr>
        <a:xfrm>
          <a:off x="4619625" y="158200725"/>
          <a:ext cx="7810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735</xdr:row>
      <xdr:rowOff>77322</xdr:rowOff>
    </xdr:from>
    <xdr:to>
      <xdr:col>11</xdr:col>
      <xdr:colOff>428625</xdr:colOff>
      <xdr:row>746</xdr:row>
      <xdr:rowOff>77322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1D0C3D15-FEA8-4EED-B027-ED1C18D8BEFE}"/>
            </a:ext>
          </a:extLst>
        </xdr:cNvPr>
        <xdr:cNvSpPr/>
      </xdr:nvSpPr>
      <xdr:spPr>
        <a:xfrm>
          <a:off x="2014818" y="162753116"/>
          <a:ext cx="5585572" cy="2465294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219075</xdr:colOff>
      <xdr:row>739</xdr:row>
      <xdr:rowOff>66675</xdr:rowOff>
    </xdr:from>
    <xdr:to>
      <xdr:col>3</xdr:col>
      <xdr:colOff>257175</xdr:colOff>
      <xdr:row>740</xdr:row>
      <xdr:rowOff>171450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F5383F36-1D2B-4F7E-BED7-CDEDC7E56CED}"/>
            </a:ext>
          </a:extLst>
        </xdr:cNvPr>
        <xdr:cNvSpPr/>
      </xdr:nvSpPr>
      <xdr:spPr>
        <a:xfrm>
          <a:off x="1181100" y="160429575"/>
          <a:ext cx="819150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CONTEXT</a:t>
          </a:r>
          <a:endParaRPr lang="ko-KR" altLang="en-US" sz="1100"/>
        </a:p>
      </xdr:txBody>
    </xdr:sp>
    <xdr:clientData/>
  </xdr:twoCellAnchor>
  <xdr:twoCellAnchor>
    <xdr:from>
      <xdr:col>1</xdr:col>
      <xdr:colOff>247650</xdr:colOff>
      <xdr:row>746</xdr:row>
      <xdr:rowOff>171450</xdr:rowOff>
    </xdr:from>
    <xdr:to>
      <xdr:col>11</xdr:col>
      <xdr:colOff>438150</xdr:colOff>
      <xdr:row>746</xdr:row>
      <xdr:rowOff>171450</xdr:rowOff>
    </xdr:to>
    <xdr:cxnSp macro="">
      <xdr:nvCxnSpPr>
        <xdr:cNvPr id="307" name="직선 연결선 306">
          <a:extLst>
            <a:ext uri="{FF2B5EF4-FFF2-40B4-BE49-F238E27FC236}">
              <a16:creationId xmlns:a16="http://schemas.microsoft.com/office/drawing/2014/main" id="{F49C42A0-F42D-45C7-A5C3-C6267BC77872}"/>
            </a:ext>
          </a:extLst>
        </xdr:cNvPr>
        <xdr:cNvCxnSpPr/>
      </xdr:nvCxnSpPr>
      <xdr:spPr>
        <a:xfrm>
          <a:off x="1209675" y="162067875"/>
          <a:ext cx="7077075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732</xdr:row>
      <xdr:rowOff>133350</xdr:rowOff>
    </xdr:from>
    <xdr:to>
      <xdr:col>11</xdr:col>
      <xdr:colOff>438150</xdr:colOff>
      <xdr:row>732</xdr:row>
      <xdr:rowOff>133350</xdr:rowOff>
    </xdr:to>
    <xdr:cxnSp macro="">
      <xdr:nvCxnSpPr>
        <xdr:cNvPr id="308" name="직선 연결선 307">
          <a:extLst>
            <a:ext uri="{FF2B5EF4-FFF2-40B4-BE49-F238E27FC236}">
              <a16:creationId xmlns:a16="http://schemas.microsoft.com/office/drawing/2014/main" id="{E5CC0340-5AAB-416D-AEA3-27F2771C34B1}"/>
            </a:ext>
          </a:extLst>
        </xdr:cNvPr>
        <xdr:cNvCxnSpPr/>
      </xdr:nvCxnSpPr>
      <xdr:spPr>
        <a:xfrm>
          <a:off x="1209675" y="158962725"/>
          <a:ext cx="7077075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733</xdr:row>
      <xdr:rowOff>9525</xdr:rowOff>
    </xdr:from>
    <xdr:to>
      <xdr:col>3</xdr:col>
      <xdr:colOff>266700</xdr:colOff>
      <xdr:row>734</xdr:row>
      <xdr:rowOff>114300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DE4743F3-4849-4B3F-8844-3F2870A0A6AE}"/>
            </a:ext>
          </a:extLst>
        </xdr:cNvPr>
        <xdr:cNvSpPr/>
      </xdr:nvSpPr>
      <xdr:spPr>
        <a:xfrm>
          <a:off x="1190625" y="159057975"/>
          <a:ext cx="819150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받는</a:t>
          </a:r>
          <a:r>
            <a:rPr lang="ko-KR" altLang="en-US" sz="1100" baseline="0"/>
            <a:t>이</a:t>
          </a:r>
          <a:r>
            <a:rPr lang="en-US" altLang="ko-KR" sz="1100" baseline="0"/>
            <a:t>(ID)</a:t>
          </a:r>
          <a:endParaRPr lang="ko-KR" altLang="en-US" sz="1100"/>
        </a:p>
      </xdr:txBody>
    </xdr:sp>
    <xdr:clientData/>
  </xdr:twoCellAnchor>
  <xdr:twoCellAnchor>
    <xdr:from>
      <xdr:col>3</xdr:col>
      <xdr:colOff>266700</xdr:colOff>
      <xdr:row>733</xdr:row>
      <xdr:rowOff>3362</xdr:rowOff>
    </xdr:from>
    <xdr:to>
      <xdr:col>5</xdr:col>
      <xdr:colOff>428625</xdr:colOff>
      <xdr:row>734</xdr:row>
      <xdr:rowOff>113180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B4E2E75B-615A-4FEF-8241-C2B5E744AD04}"/>
            </a:ext>
          </a:extLst>
        </xdr:cNvPr>
        <xdr:cNvSpPr/>
      </xdr:nvSpPr>
      <xdr:spPr>
        <a:xfrm>
          <a:off x="2014818" y="162230921"/>
          <a:ext cx="1629895" cy="333935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342901</xdr:colOff>
      <xdr:row>747</xdr:row>
      <xdr:rowOff>38100</xdr:rowOff>
    </xdr:from>
    <xdr:to>
      <xdr:col>10</xdr:col>
      <xdr:colOff>295275</xdr:colOff>
      <xdr:row>748</xdr:row>
      <xdr:rowOff>142875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CEAD6C9A-CBF4-4A56-95F2-8E34F1292EF7}"/>
            </a:ext>
          </a:extLst>
        </xdr:cNvPr>
        <xdr:cNvSpPr/>
      </xdr:nvSpPr>
      <xdr:spPr>
        <a:xfrm>
          <a:off x="6848476" y="162153600"/>
          <a:ext cx="685799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글쓰기</a:t>
          </a:r>
        </a:p>
      </xdr:txBody>
    </xdr:sp>
    <xdr:clientData/>
  </xdr:twoCellAnchor>
  <xdr:twoCellAnchor>
    <xdr:from>
      <xdr:col>10</xdr:col>
      <xdr:colOff>428625</xdr:colOff>
      <xdr:row>747</xdr:row>
      <xdr:rowOff>38100</xdr:rowOff>
    </xdr:from>
    <xdr:to>
      <xdr:col>11</xdr:col>
      <xdr:colOff>400049</xdr:colOff>
      <xdr:row>748</xdr:row>
      <xdr:rowOff>142875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C82813E8-8ED0-4897-8C76-142722CBD484}"/>
            </a:ext>
          </a:extLst>
        </xdr:cNvPr>
        <xdr:cNvSpPr/>
      </xdr:nvSpPr>
      <xdr:spPr>
        <a:xfrm>
          <a:off x="7667625" y="162153600"/>
          <a:ext cx="581024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목록</a:t>
          </a:r>
        </a:p>
      </xdr:txBody>
    </xdr:sp>
    <xdr:clientData/>
  </xdr:twoCellAnchor>
  <xdr:twoCellAnchor>
    <xdr:from>
      <xdr:col>5</xdr:col>
      <xdr:colOff>3026</xdr:colOff>
      <xdr:row>724</xdr:row>
      <xdr:rowOff>100965</xdr:rowOff>
    </xdr:from>
    <xdr:to>
      <xdr:col>5</xdr:col>
      <xdr:colOff>363026</xdr:colOff>
      <xdr:row>726</xdr:row>
      <xdr:rowOff>12730</xdr:rowOff>
    </xdr:to>
    <xdr:sp macro="" textlink="">
      <xdr:nvSpPr>
        <xdr:cNvPr id="313" name="타원 312">
          <a:extLst>
            <a:ext uri="{FF2B5EF4-FFF2-40B4-BE49-F238E27FC236}">
              <a16:creationId xmlns:a16="http://schemas.microsoft.com/office/drawing/2014/main" id="{C36CD4F2-96A6-4775-9B37-E5917F9F1D16}"/>
            </a:ext>
          </a:extLst>
        </xdr:cNvPr>
        <xdr:cNvSpPr/>
      </xdr:nvSpPr>
      <xdr:spPr>
        <a:xfrm>
          <a:off x="3219114" y="16031146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716278</xdr:colOff>
      <xdr:row>727</xdr:row>
      <xdr:rowOff>201929</xdr:rowOff>
    </xdr:from>
    <xdr:to>
      <xdr:col>6</xdr:col>
      <xdr:colOff>168601</xdr:colOff>
      <xdr:row>729</xdr:row>
      <xdr:rowOff>113694</xdr:rowOff>
    </xdr:to>
    <xdr:sp macro="" textlink="">
      <xdr:nvSpPr>
        <xdr:cNvPr id="314" name="타원 313">
          <a:extLst>
            <a:ext uri="{FF2B5EF4-FFF2-40B4-BE49-F238E27FC236}">
              <a16:creationId xmlns:a16="http://schemas.microsoft.com/office/drawing/2014/main" id="{446D7A57-EA09-4855-977F-D7CD031EEB0D}"/>
            </a:ext>
          </a:extLst>
        </xdr:cNvPr>
        <xdr:cNvSpPr/>
      </xdr:nvSpPr>
      <xdr:spPr>
        <a:xfrm>
          <a:off x="3932366" y="16108478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35635</xdr:colOff>
      <xdr:row>731</xdr:row>
      <xdr:rowOff>123824</xdr:rowOff>
    </xdr:from>
    <xdr:to>
      <xdr:col>2</xdr:col>
      <xdr:colOff>395635</xdr:colOff>
      <xdr:row>733</xdr:row>
      <xdr:rowOff>35589</xdr:rowOff>
    </xdr:to>
    <xdr:sp macro="" textlink="">
      <xdr:nvSpPr>
        <xdr:cNvPr id="315" name="타원 314">
          <a:extLst>
            <a:ext uri="{FF2B5EF4-FFF2-40B4-BE49-F238E27FC236}">
              <a16:creationId xmlns:a16="http://schemas.microsoft.com/office/drawing/2014/main" id="{62B3BD67-94A1-4DE0-996E-E364B8973E73}"/>
            </a:ext>
          </a:extLst>
        </xdr:cNvPr>
        <xdr:cNvSpPr/>
      </xdr:nvSpPr>
      <xdr:spPr>
        <a:xfrm>
          <a:off x="1324311" y="1619031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2</xdr:col>
      <xdr:colOff>35635</xdr:colOff>
      <xdr:row>737</xdr:row>
      <xdr:rowOff>150495</xdr:rowOff>
    </xdr:from>
    <xdr:to>
      <xdr:col>2</xdr:col>
      <xdr:colOff>395635</xdr:colOff>
      <xdr:row>739</xdr:row>
      <xdr:rowOff>62259</xdr:rowOff>
    </xdr:to>
    <xdr:sp macro="" textlink="">
      <xdr:nvSpPr>
        <xdr:cNvPr id="316" name="타원 315">
          <a:extLst>
            <a:ext uri="{FF2B5EF4-FFF2-40B4-BE49-F238E27FC236}">
              <a16:creationId xmlns:a16="http://schemas.microsoft.com/office/drawing/2014/main" id="{D047068B-5EB4-4CF3-9608-27B643637506}"/>
            </a:ext>
          </a:extLst>
        </xdr:cNvPr>
        <xdr:cNvSpPr/>
      </xdr:nvSpPr>
      <xdr:spPr>
        <a:xfrm>
          <a:off x="1324311" y="16327452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118110</xdr:colOff>
      <xdr:row>746</xdr:row>
      <xdr:rowOff>2240</xdr:rowOff>
    </xdr:from>
    <xdr:to>
      <xdr:col>9</xdr:col>
      <xdr:colOff>478110</xdr:colOff>
      <xdr:row>747</xdr:row>
      <xdr:rowOff>138122</xdr:rowOff>
    </xdr:to>
    <xdr:sp macro="" textlink="">
      <xdr:nvSpPr>
        <xdr:cNvPr id="317" name="타원 316">
          <a:extLst>
            <a:ext uri="{FF2B5EF4-FFF2-40B4-BE49-F238E27FC236}">
              <a16:creationId xmlns:a16="http://schemas.microsoft.com/office/drawing/2014/main" id="{0A9F8261-1D07-4EEC-A7D1-371429E5A4BC}"/>
            </a:ext>
          </a:extLst>
        </xdr:cNvPr>
        <xdr:cNvSpPr/>
      </xdr:nvSpPr>
      <xdr:spPr>
        <a:xfrm>
          <a:off x="6124463" y="16514332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9</xdr:col>
      <xdr:colOff>504825</xdr:colOff>
      <xdr:row>565</xdr:row>
      <xdr:rowOff>123824</xdr:rowOff>
    </xdr:from>
    <xdr:to>
      <xdr:col>10</xdr:col>
      <xdr:colOff>361950</xdr:colOff>
      <xdr:row>567</xdr:row>
      <xdr:rowOff>9524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BE673D0E-EE11-4E2D-B86C-9BD403138FAC}"/>
            </a:ext>
          </a:extLst>
        </xdr:cNvPr>
        <xdr:cNvSpPr/>
      </xdr:nvSpPr>
      <xdr:spPr>
        <a:xfrm>
          <a:off x="7010400" y="122710574"/>
          <a:ext cx="5905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보관</a:t>
          </a:r>
        </a:p>
      </xdr:txBody>
    </xdr:sp>
    <xdr:clientData/>
  </xdr:twoCellAnchor>
  <xdr:twoCellAnchor>
    <xdr:from>
      <xdr:col>9</xdr:col>
      <xdr:colOff>346710</xdr:colOff>
      <xdr:row>564</xdr:row>
      <xdr:rowOff>131444</xdr:rowOff>
    </xdr:from>
    <xdr:to>
      <xdr:col>10</xdr:col>
      <xdr:colOff>79181</xdr:colOff>
      <xdr:row>566</xdr:row>
      <xdr:rowOff>43209</xdr:rowOff>
    </xdr:to>
    <xdr:sp macro="" textlink="">
      <xdr:nvSpPr>
        <xdr:cNvPr id="319" name="타원 318">
          <a:extLst>
            <a:ext uri="{FF2B5EF4-FFF2-40B4-BE49-F238E27FC236}">
              <a16:creationId xmlns:a16="http://schemas.microsoft.com/office/drawing/2014/main" id="{821848D5-692B-4951-A562-CBF6DB625F34}"/>
            </a:ext>
          </a:extLst>
        </xdr:cNvPr>
        <xdr:cNvSpPr/>
      </xdr:nvSpPr>
      <xdr:spPr>
        <a:xfrm>
          <a:off x="6353063" y="12495376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4</xdr:col>
      <xdr:colOff>87630</xdr:colOff>
      <xdr:row>684</xdr:row>
      <xdr:rowOff>190498</xdr:rowOff>
    </xdr:from>
    <xdr:to>
      <xdr:col>4</xdr:col>
      <xdr:colOff>447630</xdr:colOff>
      <xdr:row>686</xdr:row>
      <xdr:rowOff>102262</xdr:rowOff>
    </xdr:to>
    <xdr:sp macro="" textlink="">
      <xdr:nvSpPr>
        <xdr:cNvPr id="320" name="타원 319">
          <a:extLst>
            <a:ext uri="{FF2B5EF4-FFF2-40B4-BE49-F238E27FC236}">
              <a16:creationId xmlns:a16="http://schemas.microsoft.com/office/drawing/2014/main" id="{F0341C4C-683E-447E-B2FA-C424B2CA9946}"/>
            </a:ext>
          </a:extLst>
        </xdr:cNvPr>
        <xdr:cNvSpPr/>
      </xdr:nvSpPr>
      <xdr:spPr>
        <a:xfrm>
          <a:off x="2295189" y="15159317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14</a:t>
          </a:r>
          <a:endParaRPr lang="ko-KR" altLang="en-US" sz="1500"/>
        </a:p>
      </xdr:txBody>
    </xdr:sp>
    <xdr:clientData/>
  </xdr:twoCellAnchor>
  <xdr:twoCellAnchor>
    <xdr:from>
      <xdr:col>8</xdr:col>
      <xdr:colOff>541351</xdr:colOff>
      <xdr:row>497</xdr:row>
      <xdr:rowOff>74947</xdr:rowOff>
    </xdr:from>
    <xdr:to>
      <xdr:col>9</xdr:col>
      <xdr:colOff>273822</xdr:colOff>
      <xdr:row>498</xdr:row>
      <xdr:rowOff>210830</xdr:rowOff>
    </xdr:to>
    <xdr:sp macro="" textlink="">
      <xdr:nvSpPr>
        <xdr:cNvPr id="321" name="타원 320">
          <a:extLst>
            <a:ext uri="{FF2B5EF4-FFF2-40B4-BE49-F238E27FC236}">
              <a16:creationId xmlns:a16="http://schemas.microsoft.com/office/drawing/2014/main" id="{D00E3309-10C6-4CE2-8826-51453DF06626}"/>
            </a:ext>
          </a:extLst>
        </xdr:cNvPr>
        <xdr:cNvSpPr/>
      </xdr:nvSpPr>
      <xdr:spPr>
        <a:xfrm>
          <a:off x="5920175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</a:p>
      </xdr:txBody>
    </xdr:sp>
    <xdr:clientData/>
  </xdr:twoCellAnchor>
  <xdr:twoCellAnchor>
    <xdr:from>
      <xdr:col>10</xdr:col>
      <xdr:colOff>119104</xdr:colOff>
      <xdr:row>497</xdr:row>
      <xdr:rowOff>74947</xdr:rowOff>
    </xdr:from>
    <xdr:to>
      <xdr:col>10</xdr:col>
      <xdr:colOff>479104</xdr:colOff>
      <xdr:row>498</xdr:row>
      <xdr:rowOff>210830</xdr:rowOff>
    </xdr:to>
    <xdr:sp macro="" textlink="">
      <xdr:nvSpPr>
        <xdr:cNvPr id="322" name="타원 321">
          <a:extLst>
            <a:ext uri="{FF2B5EF4-FFF2-40B4-BE49-F238E27FC236}">
              <a16:creationId xmlns:a16="http://schemas.microsoft.com/office/drawing/2014/main" id="{EAF4EF4B-FCC6-4D47-B867-C98698A2A145}"/>
            </a:ext>
          </a:extLst>
        </xdr:cNvPr>
        <xdr:cNvSpPr/>
      </xdr:nvSpPr>
      <xdr:spPr>
        <a:xfrm>
          <a:off x="6752986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10</xdr:col>
      <xdr:colOff>21535</xdr:colOff>
      <xdr:row>557</xdr:row>
      <xdr:rowOff>127389</xdr:rowOff>
    </xdr:from>
    <xdr:to>
      <xdr:col>10</xdr:col>
      <xdr:colOff>381535</xdr:colOff>
      <xdr:row>559</xdr:row>
      <xdr:rowOff>39154</xdr:rowOff>
    </xdr:to>
    <xdr:sp macro="" textlink="">
      <xdr:nvSpPr>
        <xdr:cNvPr id="323" name="타원 322">
          <a:extLst>
            <a:ext uri="{FF2B5EF4-FFF2-40B4-BE49-F238E27FC236}">
              <a16:creationId xmlns:a16="http://schemas.microsoft.com/office/drawing/2014/main" id="{0DDF51FF-9AC3-437D-BE7D-E0E085E93181}"/>
            </a:ext>
          </a:extLst>
        </xdr:cNvPr>
        <xdr:cNvSpPr/>
      </xdr:nvSpPr>
      <xdr:spPr>
        <a:xfrm>
          <a:off x="6655417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10</xdr:col>
      <xdr:colOff>370563</xdr:colOff>
      <xdr:row>564</xdr:row>
      <xdr:rowOff>85723</xdr:rowOff>
    </xdr:from>
    <xdr:to>
      <xdr:col>11</xdr:col>
      <xdr:colOff>192680</xdr:colOff>
      <xdr:row>565</xdr:row>
      <xdr:rowOff>221606</xdr:rowOff>
    </xdr:to>
    <xdr:sp macro="" textlink="">
      <xdr:nvSpPr>
        <xdr:cNvPr id="324" name="타원 323">
          <a:extLst>
            <a:ext uri="{FF2B5EF4-FFF2-40B4-BE49-F238E27FC236}">
              <a16:creationId xmlns:a16="http://schemas.microsoft.com/office/drawing/2014/main" id="{215A95CC-F8FF-4C0C-8F24-03DFCF015F91}"/>
            </a:ext>
          </a:extLst>
        </xdr:cNvPr>
        <xdr:cNvSpPr/>
      </xdr:nvSpPr>
      <xdr:spPr>
        <a:xfrm>
          <a:off x="7004445" y="12490804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9</xdr:col>
      <xdr:colOff>622852</xdr:colOff>
      <xdr:row>617</xdr:row>
      <xdr:rowOff>133207</xdr:rowOff>
    </xdr:from>
    <xdr:to>
      <xdr:col>10</xdr:col>
      <xdr:colOff>355323</xdr:colOff>
      <xdr:row>619</xdr:row>
      <xdr:rowOff>44971</xdr:rowOff>
    </xdr:to>
    <xdr:sp macro="" textlink="">
      <xdr:nvSpPr>
        <xdr:cNvPr id="325" name="타원 324">
          <a:extLst>
            <a:ext uri="{FF2B5EF4-FFF2-40B4-BE49-F238E27FC236}">
              <a16:creationId xmlns:a16="http://schemas.microsoft.com/office/drawing/2014/main" id="{7531F09F-761A-4374-963F-711C5BE71094}"/>
            </a:ext>
          </a:extLst>
        </xdr:cNvPr>
        <xdr:cNvSpPr/>
      </xdr:nvSpPr>
      <xdr:spPr>
        <a:xfrm>
          <a:off x="6629205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8</xdr:col>
      <xdr:colOff>314987</xdr:colOff>
      <xdr:row>624</xdr:row>
      <xdr:rowOff>101626</xdr:rowOff>
    </xdr:from>
    <xdr:to>
      <xdr:col>9</xdr:col>
      <xdr:colOff>47458</xdr:colOff>
      <xdr:row>626</xdr:row>
      <xdr:rowOff>13391</xdr:rowOff>
    </xdr:to>
    <xdr:sp macro="" textlink="">
      <xdr:nvSpPr>
        <xdr:cNvPr id="326" name="타원 325">
          <a:extLst>
            <a:ext uri="{FF2B5EF4-FFF2-40B4-BE49-F238E27FC236}">
              <a16:creationId xmlns:a16="http://schemas.microsoft.com/office/drawing/2014/main" id="{3156685A-1C09-43FA-91F3-B8583C7CDA2E}"/>
            </a:ext>
          </a:extLst>
        </xdr:cNvPr>
        <xdr:cNvSpPr/>
      </xdr:nvSpPr>
      <xdr:spPr>
        <a:xfrm>
          <a:off x="5693811" y="13821412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8</xdr:col>
      <xdr:colOff>612167</xdr:colOff>
      <xdr:row>677</xdr:row>
      <xdr:rowOff>153519</xdr:rowOff>
    </xdr:from>
    <xdr:to>
      <xdr:col>9</xdr:col>
      <xdr:colOff>344638</xdr:colOff>
      <xdr:row>679</xdr:row>
      <xdr:rowOff>65284</xdr:rowOff>
    </xdr:to>
    <xdr:sp macro="" textlink="">
      <xdr:nvSpPr>
        <xdr:cNvPr id="327" name="타원 326">
          <a:extLst>
            <a:ext uri="{FF2B5EF4-FFF2-40B4-BE49-F238E27FC236}">
              <a16:creationId xmlns:a16="http://schemas.microsoft.com/office/drawing/2014/main" id="{16C5DEB1-B081-4799-85C4-C45BAEA7FE5F}"/>
            </a:ext>
          </a:extLst>
        </xdr:cNvPr>
        <xdr:cNvSpPr/>
      </xdr:nvSpPr>
      <xdr:spPr>
        <a:xfrm>
          <a:off x="599099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10</xdr:col>
      <xdr:colOff>317969</xdr:colOff>
      <xdr:row>677</xdr:row>
      <xdr:rowOff>153519</xdr:rowOff>
    </xdr:from>
    <xdr:to>
      <xdr:col>11</xdr:col>
      <xdr:colOff>140086</xdr:colOff>
      <xdr:row>679</xdr:row>
      <xdr:rowOff>65284</xdr:rowOff>
    </xdr:to>
    <xdr:sp macro="" textlink="">
      <xdr:nvSpPr>
        <xdr:cNvPr id="328" name="타원 327">
          <a:extLst>
            <a:ext uri="{FF2B5EF4-FFF2-40B4-BE49-F238E27FC236}">
              <a16:creationId xmlns:a16="http://schemas.microsoft.com/office/drawing/2014/main" id="{D91ADF26-916C-483E-81E2-3F1252F83025}"/>
            </a:ext>
          </a:extLst>
        </xdr:cNvPr>
        <xdr:cNvSpPr/>
      </xdr:nvSpPr>
      <xdr:spPr>
        <a:xfrm>
          <a:off x="695185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1</xdr:col>
      <xdr:colOff>0</xdr:colOff>
      <xdr:row>784</xdr:row>
      <xdr:rowOff>0</xdr:rowOff>
    </xdr:from>
    <xdr:to>
      <xdr:col>12</xdr:col>
      <xdr:colOff>5511</xdr:colOff>
      <xdr:row>808</xdr:row>
      <xdr:rowOff>56329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2C560628-A1FE-4FCC-9ED7-952425452991}"/>
            </a:ext>
          </a:extLst>
        </xdr:cNvPr>
        <xdr:cNvSpPr/>
      </xdr:nvSpPr>
      <xdr:spPr>
        <a:xfrm>
          <a:off x="962025" y="170106975"/>
          <a:ext cx="7501686" cy="531412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161365</xdr:colOff>
      <xdr:row>784</xdr:row>
      <xdr:rowOff>116542</xdr:rowOff>
    </xdr:from>
    <xdr:to>
      <xdr:col>11</xdr:col>
      <xdr:colOff>403412</xdr:colOff>
      <xdr:row>786</xdr:row>
      <xdr:rowOff>35859</xdr:rowOff>
    </xdr:to>
    <xdr:sp macro="" textlink="">
      <xdr:nvSpPr>
        <xdr:cNvPr id="330" name="사각형: 둥근 모서리 3">
          <a:extLst>
            <a:ext uri="{FF2B5EF4-FFF2-40B4-BE49-F238E27FC236}">
              <a16:creationId xmlns:a16="http://schemas.microsoft.com/office/drawing/2014/main" id="{5F12638B-DBB3-4C50-A159-581471E1A833}"/>
            </a:ext>
          </a:extLst>
        </xdr:cNvPr>
        <xdr:cNvSpPr/>
      </xdr:nvSpPr>
      <xdr:spPr>
        <a:xfrm>
          <a:off x="1123390" y="170223517"/>
          <a:ext cx="7128622" cy="357467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4</xdr:col>
      <xdr:colOff>952501</xdr:colOff>
      <xdr:row>786</xdr:row>
      <xdr:rowOff>201707</xdr:rowOff>
    </xdr:from>
    <xdr:to>
      <xdr:col>8</xdr:col>
      <xdr:colOff>268942</xdr:colOff>
      <xdr:row>788</xdr:row>
      <xdr:rowOff>134472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A78BF400-AC8E-4412-8BF5-B6E67CD468B3}"/>
            </a:ext>
          </a:extLst>
        </xdr:cNvPr>
        <xdr:cNvSpPr txBox="1"/>
      </xdr:nvSpPr>
      <xdr:spPr>
        <a:xfrm>
          <a:off x="3152776" y="170746832"/>
          <a:ext cx="2993091" cy="370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/>
            <a:t>자유게시판</a:t>
          </a:r>
        </a:p>
      </xdr:txBody>
    </xdr:sp>
    <xdr:clientData/>
  </xdr:twoCellAnchor>
  <xdr:twoCellAnchor>
    <xdr:from>
      <xdr:col>2</xdr:col>
      <xdr:colOff>11206</xdr:colOff>
      <xdr:row>789</xdr:row>
      <xdr:rowOff>123265</xdr:rowOff>
    </xdr:from>
    <xdr:to>
      <xdr:col>10</xdr:col>
      <xdr:colOff>168089</xdr:colOff>
      <xdr:row>793</xdr:row>
      <xdr:rowOff>89647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79E52ED1-63CA-4155-9322-1C819EFBB097}"/>
            </a:ext>
          </a:extLst>
        </xdr:cNvPr>
        <xdr:cNvSpPr txBox="1"/>
      </xdr:nvSpPr>
      <xdr:spPr>
        <a:xfrm>
          <a:off x="1297081" y="171325615"/>
          <a:ext cx="6110008" cy="8426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번호</a:t>
          </a:r>
          <a:r>
            <a:rPr lang="en-US" altLang="ko-KR" sz="1100"/>
            <a:t>		</a:t>
          </a:r>
          <a:r>
            <a:rPr lang="ko-KR" altLang="en-US" sz="1100"/>
            <a:t>제목</a:t>
          </a:r>
          <a:r>
            <a:rPr lang="en-US" altLang="ko-KR" sz="1100"/>
            <a:t>			</a:t>
          </a:r>
          <a:r>
            <a:rPr lang="ko-KR" altLang="en-US" sz="1100"/>
            <a:t>작성자</a:t>
          </a:r>
          <a:endParaRPr lang="en-US" altLang="ko-KR" sz="1100"/>
        </a:p>
        <a:p>
          <a:r>
            <a:rPr lang="en-US" altLang="ko-KR" sz="1100"/>
            <a:t> 1	</a:t>
          </a:r>
          <a:r>
            <a:rPr lang="ko-KR" altLang="en-US" sz="1100"/>
            <a:t>게임이 좋아요</a:t>
          </a:r>
          <a:r>
            <a:rPr lang="en-US" altLang="ko-KR" sz="1100"/>
            <a:t>				</a:t>
          </a:r>
          <a:r>
            <a:rPr lang="ko-KR" altLang="en-US" sz="1100"/>
            <a:t>짱짱맨</a:t>
          </a:r>
          <a:r>
            <a:rPr lang="en-US" altLang="ko-KR" sz="1100" baseline="0"/>
            <a:t>         </a:t>
          </a:r>
          <a:endParaRPr lang="ko-KR" altLang="en-US" sz="1100"/>
        </a:p>
      </xdr:txBody>
    </xdr:sp>
    <xdr:clientData/>
  </xdr:twoCellAnchor>
  <xdr:twoCellAnchor>
    <xdr:from>
      <xdr:col>5</xdr:col>
      <xdr:colOff>155987</xdr:colOff>
      <xdr:row>786</xdr:row>
      <xdr:rowOff>151056</xdr:rowOff>
    </xdr:from>
    <xdr:to>
      <xdr:col>5</xdr:col>
      <xdr:colOff>515987</xdr:colOff>
      <xdr:row>788</xdr:row>
      <xdr:rowOff>62821</xdr:rowOff>
    </xdr:to>
    <xdr:sp macro="" textlink="">
      <xdr:nvSpPr>
        <xdr:cNvPr id="333" name="타원 332">
          <a:extLst>
            <a:ext uri="{FF2B5EF4-FFF2-40B4-BE49-F238E27FC236}">
              <a16:creationId xmlns:a16="http://schemas.microsoft.com/office/drawing/2014/main" id="{7E4E8986-DA64-4D9D-9359-B94EE36DA594}"/>
            </a:ext>
          </a:extLst>
        </xdr:cNvPr>
        <xdr:cNvSpPr/>
      </xdr:nvSpPr>
      <xdr:spPr>
        <a:xfrm>
          <a:off x="3372075" y="17409996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9</xdr:col>
      <xdr:colOff>324970</xdr:colOff>
      <xdr:row>795</xdr:row>
      <xdr:rowOff>168089</xdr:rowOff>
    </xdr:from>
    <xdr:to>
      <xdr:col>11</xdr:col>
      <xdr:colOff>11205</xdr:colOff>
      <xdr:row>797</xdr:row>
      <xdr:rowOff>89647</xdr:rowOff>
    </xdr:to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6CA58BAC-75AB-43FA-9368-1C9DCC448B2D}"/>
            </a:ext>
          </a:extLst>
        </xdr:cNvPr>
        <xdr:cNvSpPr txBox="1"/>
      </xdr:nvSpPr>
      <xdr:spPr>
        <a:xfrm>
          <a:off x="6830545" y="172684889"/>
          <a:ext cx="1029260" cy="3597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4</xdr:col>
      <xdr:colOff>627528</xdr:colOff>
      <xdr:row>804</xdr:row>
      <xdr:rowOff>100852</xdr:rowOff>
    </xdr:from>
    <xdr:to>
      <xdr:col>5</xdr:col>
      <xdr:colOff>582705</xdr:colOff>
      <xdr:row>806</xdr:row>
      <xdr:rowOff>56029</xdr:rowOff>
    </xdr:to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80A91D47-D588-42D7-8C4A-2258EC371E87}"/>
            </a:ext>
          </a:extLst>
        </xdr:cNvPr>
        <xdr:cNvSpPr txBox="1"/>
      </xdr:nvSpPr>
      <xdr:spPr>
        <a:xfrm>
          <a:off x="2827803" y="174589327"/>
          <a:ext cx="1164852" cy="393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제목▼</a:t>
          </a:r>
        </a:p>
      </xdr:txBody>
    </xdr:sp>
    <xdr:clientData/>
  </xdr:twoCellAnchor>
  <xdr:twoCellAnchor>
    <xdr:from>
      <xdr:col>5</xdr:col>
      <xdr:colOff>638736</xdr:colOff>
      <xdr:row>804</xdr:row>
      <xdr:rowOff>112058</xdr:rowOff>
    </xdr:from>
    <xdr:to>
      <xdr:col>7</xdr:col>
      <xdr:colOff>257736</xdr:colOff>
      <xdr:row>806</xdr:row>
      <xdr:rowOff>33618</xdr:rowOff>
    </xdr:to>
    <xdr:sp macro="" textlink="">
      <xdr:nvSpPr>
        <xdr:cNvPr id="336" name="사각형: 둥근 모서리 3">
          <a:extLst>
            <a:ext uri="{FF2B5EF4-FFF2-40B4-BE49-F238E27FC236}">
              <a16:creationId xmlns:a16="http://schemas.microsoft.com/office/drawing/2014/main" id="{F88DE037-2387-4270-9172-DFC374EA6D67}"/>
            </a:ext>
          </a:extLst>
        </xdr:cNvPr>
        <xdr:cNvSpPr/>
      </xdr:nvSpPr>
      <xdr:spPr>
        <a:xfrm>
          <a:off x="4048686" y="174600533"/>
          <a:ext cx="1457325" cy="359710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437030</xdr:colOff>
      <xdr:row>804</xdr:row>
      <xdr:rowOff>78441</xdr:rowOff>
    </xdr:from>
    <xdr:to>
      <xdr:col>9</xdr:col>
      <xdr:colOff>145677</xdr:colOff>
      <xdr:row>806</xdr:row>
      <xdr:rowOff>33618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59FC194A-7153-4E83-AAAD-2DFEE35DC5C8}"/>
            </a:ext>
          </a:extLst>
        </xdr:cNvPr>
        <xdr:cNvSpPr txBox="1"/>
      </xdr:nvSpPr>
      <xdr:spPr>
        <a:xfrm>
          <a:off x="5685305" y="174566916"/>
          <a:ext cx="965947" cy="393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검색</a:t>
          </a:r>
        </a:p>
      </xdr:txBody>
    </xdr:sp>
    <xdr:clientData/>
  </xdr:twoCellAnchor>
  <xdr:twoCellAnchor>
    <xdr:from>
      <xdr:col>1</xdr:col>
      <xdr:colOff>69476</xdr:colOff>
      <xdr:row>788</xdr:row>
      <xdr:rowOff>134472</xdr:rowOff>
    </xdr:from>
    <xdr:to>
      <xdr:col>2</xdr:col>
      <xdr:colOff>104506</xdr:colOff>
      <xdr:row>790</xdr:row>
      <xdr:rowOff>46237</xdr:rowOff>
    </xdr:to>
    <xdr:sp macro="" textlink="">
      <xdr:nvSpPr>
        <xdr:cNvPr id="338" name="타원 337">
          <a:extLst>
            <a:ext uri="{FF2B5EF4-FFF2-40B4-BE49-F238E27FC236}">
              <a16:creationId xmlns:a16="http://schemas.microsoft.com/office/drawing/2014/main" id="{2B292E02-78F8-4367-9239-1E7CDB08F066}"/>
            </a:ext>
          </a:extLst>
        </xdr:cNvPr>
        <xdr:cNvSpPr/>
      </xdr:nvSpPr>
      <xdr:spPr>
        <a:xfrm>
          <a:off x="1033182" y="17453161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3</xdr:col>
      <xdr:colOff>142987</xdr:colOff>
      <xdr:row>790</xdr:row>
      <xdr:rowOff>57376</xdr:rowOff>
    </xdr:from>
    <xdr:to>
      <xdr:col>4</xdr:col>
      <xdr:colOff>43546</xdr:colOff>
      <xdr:row>791</xdr:row>
      <xdr:rowOff>193258</xdr:rowOff>
    </xdr:to>
    <xdr:sp macro="" textlink="">
      <xdr:nvSpPr>
        <xdr:cNvPr id="339" name="타원 338">
          <a:extLst>
            <a:ext uri="{FF2B5EF4-FFF2-40B4-BE49-F238E27FC236}">
              <a16:creationId xmlns:a16="http://schemas.microsoft.com/office/drawing/2014/main" id="{139250B0-CF1C-4501-9CE7-61766C620D9C}"/>
            </a:ext>
          </a:extLst>
        </xdr:cNvPr>
        <xdr:cNvSpPr/>
      </xdr:nvSpPr>
      <xdr:spPr>
        <a:xfrm>
          <a:off x="1891105" y="1749027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605119</xdr:colOff>
      <xdr:row>795</xdr:row>
      <xdr:rowOff>189604</xdr:rowOff>
    </xdr:from>
    <xdr:to>
      <xdr:col>9</xdr:col>
      <xdr:colOff>337590</xdr:colOff>
      <xdr:row>797</xdr:row>
      <xdr:rowOff>101369</xdr:rowOff>
    </xdr:to>
    <xdr:sp macro="" textlink="">
      <xdr:nvSpPr>
        <xdr:cNvPr id="340" name="타원 339">
          <a:extLst>
            <a:ext uri="{FF2B5EF4-FFF2-40B4-BE49-F238E27FC236}">
              <a16:creationId xmlns:a16="http://schemas.microsoft.com/office/drawing/2014/main" id="{C3BAF991-92E4-47B6-9BAB-32E5A980190E}"/>
            </a:ext>
          </a:extLst>
        </xdr:cNvPr>
        <xdr:cNvSpPr/>
      </xdr:nvSpPr>
      <xdr:spPr>
        <a:xfrm>
          <a:off x="5983943" y="17615557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4</xdr:col>
      <xdr:colOff>400722</xdr:colOff>
      <xdr:row>803</xdr:row>
      <xdr:rowOff>34065</xdr:rowOff>
    </xdr:from>
    <xdr:to>
      <xdr:col>4</xdr:col>
      <xdr:colOff>760722</xdr:colOff>
      <xdr:row>804</xdr:row>
      <xdr:rowOff>169948</xdr:rowOff>
    </xdr:to>
    <xdr:sp macro="" textlink="">
      <xdr:nvSpPr>
        <xdr:cNvPr id="341" name="타원 340">
          <a:extLst>
            <a:ext uri="{FF2B5EF4-FFF2-40B4-BE49-F238E27FC236}">
              <a16:creationId xmlns:a16="http://schemas.microsoft.com/office/drawing/2014/main" id="{28E219F2-BD74-4BAE-B451-47D30A3E5AD3}"/>
            </a:ext>
          </a:extLst>
        </xdr:cNvPr>
        <xdr:cNvSpPr/>
      </xdr:nvSpPr>
      <xdr:spPr>
        <a:xfrm>
          <a:off x="2608281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639184</xdr:colOff>
      <xdr:row>803</xdr:row>
      <xdr:rowOff>34065</xdr:rowOff>
    </xdr:from>
    <xdr:to>
      <xdr:col>6</xdr:col>
      <xdr:colOff>91507</xdr:colOff>
      <xdr:row>804</xdr:row>
      <xdr:rowOff>169948</xdr:rowOff>
    </xdr:to>
    <xdr:sp macro="" textlink="">
      <xdr:nvSpPr>
        <xdr:cNvPr id="342" name="타원 341">
          <a:extLst>
            <a:ext uri="{FF2B5EF4-FFF2-40B4-BE49-F238E27FC236}">
              <a16:creationId xmlns:a16="http://schemas.microsoft.com/office/drawing/2014/main" id="{266D8292-260E-4DF6-B73D-98BF1DFBD9B7}"/>
            </a:ext>
          </a:extLst>
        </xdr:cNvPr>
        <xdr:cNvSpPr/>
      </xdr:nvSpPr>
      <xdr:spPr>
        <a:xfrm>
          <a:off x="3855272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156882</xdr:colOff>
      <xdr:row>844</xdr:row>
      <xdr:rowOff>100853</xdr:rowOff>
    </xdr:from>
    <xdr:to>
      <xdr:col>11</xdr:col>
      <xdr:colOff>398929</xdr:colOff>
      <xdr:row>846</xdr:row>
      <xdr:rowOff>20171</xdr:rowOff>
    </xdr:to>
    <xdr:sp macro="" textlink="">
      <xdr:nvSpPr>
        <xdr:cNvPr id="343" name="사각형: 둥근 모서리 3">
          <a:extLst>
            <a:ext uri="{FF2B5EF4-FFF2-40B4-BE49-F238E27FC236}">
              <a16:creationId xmlns:a16="http://schemas.microsoft.com/office/drawing/2014/main" id="{983D55B6-D10F-47E2-B158-088FC3BEFE7F}"/>
            </a:ext>
          </a:extLst>
        </xdr:cNvPr>
        <xdr:cNvSpPr/>
      </xdr:nvSpPr>
      <xdr:spPr>
        <a:xfrm>
          <a:off x="1118907" y="183238028"/>
          <a:ext cx="7128622" cy="35746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1</xdr:col>
      <xdr:colOff>280147</xdr:colOff>
      <xdr:row>846</xdr:row>
      <xdr:rowOff>156882</xdr:rowOff>
    </xdr:from>
    <xdr:to>
      <xdr:col>4</xdr:col>
      <xdr:colOff>358588</xdr:colOff>
      <xdr:row>848</xdr:row>
      <xdr:rowOff>134470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50D7DD0F-116D-4086-82B1-B1D2714A0E16}"/>
            </a:ext>
          </a:extLst>
        </xdr:cNvPr>
        <xdr:cNvSpPr txBox="1"/>
      </xdr:nvSpPr>
      <xdr:spPr>
        <a:xfrm>
          <a:off x="1243853" y="187395970"/>
          <a:ext cx="1322294" cy="42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자유게시판</a:t>
          </a:r>
        </a:p>
      </xdr:txBody>
    </xdr:sp>
    <xdr:clientData/>
  </xdr:twoCellAnchor>
  <xdr:twoCellAnchor>
    <xdr:from>
      <xdr:col>1</xdr:col>
      <xdr:colOff>280147</xdr:colOff>
      <xdr:row>849</xdr:row>
      <xdr:rowOff>12657</xdr:rowOff>
    </xdr:from>
    <xdr:to>
      <xdr:col>3</xdr:col>
      <xdr:colOff>306721</xdr:colOff>
      <xdr:row>850</xdr:row>
      <xdr:rowOff>113508</xdr:rowOff>
    </xdr:to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95A858A1-B471-4DB1-AEF9-56BEA47337A3}"/>
            </a:ext>
          </a:extLst>
        </xdr:cNvPr>
        <xdr:cNvSpPr txBox="1"/>
      </xdr:nvSpPr>
      <xdr:spPr>
        <a:xfrm>
          <a:off x="1243853" y="187924098"/>
          <a:ext cx="810986" cy="324969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280147</xdr:colOff>
      <xdr:row>850</xdr:row>
      <xdr:rowOff>215812</xdr:rowOff>
    </xdr:from>
    <xdr:to>
      <xdr:col>3</xdr:col>
      <xdr:colOff>170329</xdr:colOff>
      <xdr:row>852</xdr:row>
      <xdr:rowOff>127577</xdr:rowOff>
    </xdr:to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F18BE2DC-0AD2-40C8-8E42-D6DCD2B751A2}"/>
            </a:ext>
          </a:extLst>
        </xdr:cNvPr>
        <xdr:cNvSpPr txBox="1"/>
      </xdr:nvSpPr>
      <xdr:spPr>
        <a:xfrm>
          <a:off x="1243853" y="188351371"/>
          <a:ext cx="674594" cy="36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제목</a:t>
          </a:r>
        </a:p>
      </xdr:txBody>
    </xdr:sp>
    <xdr:clientData/>
  </xdr:twoCellAnchor>
  <xdr:twoCellAnchor>
    <xdr:from>
      <xdr:col>3</xdr:col>
      <xdr:colOff>369793</xdr:colOff>
      <xdr:row>850</xdr:row>
      <xdr:rowOff>215812</xdr:rowOff>
    </xdr:from>
    <xdr:to>
      <xdr:col>10</xdr:col>
      <xdr:colOff>164029</xdr:colOff>
      <xdr:row>852</xdr:row>
      <xdr:rowOff>127577</xdr:rowOff>
    </xdr:to>
    <xdr:sp macro="" textlink="">
      <xdr:nvSpPr>
        <xdr:cNvPr id="347" name="사각형: 둥근 모서리 3">
          <a:extLst>
            <a:ext uri="{FF2B5EF4-FFF2-40B4-BE49-F238E27FC236}">
              <a16:creationId xmlns:a16="http://schemas.microsoft.com/office/drawing/2014/main" id="{3371A86B-5391-4673-ADF9-23EC40BF9B60}"/>
            </a:ext>
          </a:extLst>
        </xdr:cNvPr>
        <xdr:cNvSpPr/>
      </xdr:nvSpPr>
      <xdr:spPr>
        <a:xfrm>
          <a:off x="2117911" y="188351371"/>
          <a:ext cx="4680000" cy="360000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280147</xdr:colOff>
      <xdr:row>853</xdr:row>
      <xdr:rowOff>5763</xdr:rowOff>
    </xdr:from>
    <xdr:to>
      <xdr:col>3</xdr:col>
      <xdr:colOff>159122</xdr:colOff>
      <xdr:row>854</xdr:row>
      <xdr:rowOff>66597</xdr:rowOff>
    </xdr:to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65BEDF32-83EA-4180-A54F-EEE65E763D12}"/>
            </a:ext>
          </a:extLst>
        </xdr:cNvPr>
        <xdr:cNvSpPr txBox="1"/>
      </xdr:nvSpPr>
      <xdr:spPr>
        <a:xfrm>
          <a:off x="1243853" y="188813675"/>
          <a:ext cx="663387" cy="284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파일</a:t>
          </a:r>
        </a:p>
      </xdr:txBody>
    </xdr:sp>
    <xdr:clientData/>
  </xdr:twoCellAnchor>
  <xdr:twoCellAnchor>
    <xdr:from>
      <xdr:col>3</xdr:col>
      <xdr:colOff>369793</xdr:colOff>
      <xdr:row>853</xdr:row>
      <xdr:rowOff>5763</xdr:rowOff>
    </xdr:from>
    <xdr:to>
      <xdr:col>10</xdr:col>
      <xdr:colOff>164029</xdr:colOff>
      <xdr:row>865</xdr:row>
      <xdr:rowOff>39381</xdr:rowOff>
    </xdr:to>
    <xdr:sp macro="" textlink="">
      <xdr:nvSpPr>
        <xdr:cNvPr id="349" name="모서리가 둥근 직사각형 376">
          <a:extLst>
            <a:ext uri="{FF2B5EF4-FFF2-40B4-BE49-F238E27FC236}">
              <a16:creationId xmlns:a16="http://schemas.microsoft.com/office/drawing/2014/main" id="{BB460919-D70E-4DE9-BBFB-66DBE9DB7684}"/>
            </a:ext>
          </a:extLst>
        </xdr:cNvPr>
        <xdr:cNvSpPr/>
      </xdr:nvSpPr>
      <xdr:spPr>
        <a:xfrm>
          <a:off x="2117911" y="188813675"/>
          <a:ext cx="4680000" cy="272303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591031</xdr:colOff>
      <xdr:row>866</xdr:row>
      <xdr:rowOff>123266</xdr:rowOff>
    </xdr:from>
    <xdr:to>
      <xdr:col>6</xdr:col>
      <xdr:colOff>299036</xdr:colOff>
      <xdr:row>867</xdr:row>
      <xdr:rowOff>168090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691836F8-8266-4446-96DA-E42F30339F5E}"/>
            </a:ext>
          </a:extLst>
        </xdr:cNvPr>
        <xdr:cNvSpPr txBox="1"/>
      </xdr:nvSpPr>
      <xdr:spPr>
        <a:xfrm>
          <a:off x="4000981" y="188080091"/>
          <a:ext cx="917680" cy="263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확인</a:t>
          </a:r>
        </a:p>
      </xdr:txBody>
    </xdr:sp>
    <xdr:clientData/>
  </xdr:twoCellAnchor>
  <xdr:twoCellAnchor>
    <xdr:from>
      <xdr:col>7</xdr:col>
      <xdr:colOff>308645</xdr:colOff>
      <xdr:row>866</xdr:row>
      <xdr:rowOff>102133</xdr:rowOff>
    </xdr:from>
    <xdr:to>
      <xdr:col>8</xdr:col>
      <xdr:colOff>375879</xdr:colOff>
      <xdr:row>867</xdr:row>
      <xdr:rowOff>146957</xdr:rowOff>
    </xdr:to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335D8A85-112C-4F7F-AFBF-DD93CF085FB7}"/>
            </a:ext>
          </a:extLst>
        </xdr:cNvPr>
        <xdr:cNvSpPr txBox="1"/>
      </xdr:nvSpPr>
      <xdr:spPr>
        <a:xfrm>
          <a:off x="5556920" y="188058958"/>
          <a:ext cx="695884" cy="263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취소</a:t>
          </a:r>
        </a:p>
      </xdr:txBody>
    </xdr:sp>
    <xdr:clientData/>
  </xdr:twoCellAnchor>
  <xdr:twoCellAnchor>
    <xdr:from>
      <xdr:col>1</xdr:col>
      <xdr:colOff>38100</xdr:colOff>
      <xdr:row>846</xdr:row>
      <xdr:rowOff>38100</xdr:rowOff>
    </xdr:from>
    <xdr:to>
      <xdr:col>2</xdr:col>
      <xdr:colOff>73130</xdr:colOff>
      <xdr:row>847</xdr:row>
      <xdr:rowOff>173982</xdr:rowOff>
    </xdr:to>
    <xdr:sp macro="" textlink="">
      <xdr:nvSpPr>
        <xdr:cNvPr id="352" name="타원 351">
          <a:extLst>
            <a:ext uri="{FF2B5EF4-FFF2-40B4-BE49-F238E27FC236}">
              <a16:creationId xmlns:a16="http://schemas.microsoft.com/office/drawing/2014/main" id="{A5B527CB-5A5A-4AD8-B2A1-EE61FAF85FF5}"/>
            </a:ext>
          </a:extLst>
        </xdr:cNvPr>
        <xdr:cNvSpPr/>
      </xdr:nvSpPr>
      <xdr:spPr>
        <a:xfrm>
          <a:off x="1001806" y="1872771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848</xdr:row>
      <xdr:rowOff>199528</xdr:rowOff>
    </xdr:from>
    <xdr:to>
      <xdr:col>2</xdr:col>
      <xdr:colOff>73130</xdr:colOff>
      <xdr:row>850</xdr:row>
      <xdr:rowOff>111293</xdr:rowOff>
    </xdr:to>
    <xdr:sp macro="" textlink="">
      <xdr:nvSpPr>
        <xdr:cNvPr id="353" name="타원 352">
          <a:extLst>
            <a:ext uri="{FF2B5EF4-FFF2-40B4-BE49-F238E27FC236}">
              <a16:creationId xmlns:a16="http://schemas.microsoft.com/office/drawing/2014/main" id="{64737946-44AE-4874-9955-F7CBB5D9CC17}"/>
            </a:ext>
          </a:extLst>
        </xdr:cNvPr>
        <xdr:cNvSpPr/>
      </xdr:nvSpPr>
      <xdr:spPr>
        <a:xfrm>
          <a:off x="1001806" y="1878868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850</xdr:row>
      <xdr:rowOff>179614</xdr:rowOff>
    </xdr:from>
    <xdr:to>
      <xdr:col>2</xdr:col>
      <xdr:colOff>73130</xdr:colOff>
      <xdr:row>852</xdr:row>
      <xdr:rowOff>91379</xdr:rowOff>
    </xdr:to>
    <xdr:sp macro="" textlink="">
      <xdr:nvSpPr>
        <xdr:cNvPr id="354" name="타원 353">
          <a:extLst>
            <a:ext uri="{FF2B5EF4-FFF2-40B4-BE49-F238E27FC236}">
              <a16:creationId xmlns:a16="http://schemas.microsoft.com/office/drawing/2014/main" id="{EFEC58E9-08B1-45DD-91B0-F9F640EDA6D0}"/>
            </a:ext>
          </a:extLst>
        </xdr:cNvPr>
        <xdr:cNvSpPr/>
      </xdr:nvSpPr>
      <xdr:spPr>
        <a:xfrm>
          <a:off x="1001806" y="18831517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853</xdr:row>
      <xdr:rowOff>13383</xdr:rowOff>
    </xdr:from>
    <xdr:to>
      <xdr:col>2</xdr:col>
      <xdr:colOff>73130</xdr:colOff>
      <xdr:row>854</xdr:row>
      <xdr:rowOff>149266</xdr:rowOff>
    </xdr:to>
    <xdr:sp macro="" textlink="">
      <xdr:nvSpPr>
        <xdr:cNvPr id="355" name="타원 354">
          <a:extLst>
            <a:ext uri="{FF2B5EF4-FFF2-40B4-BE49-F238E27FC236}">
              <a16:creationId xmlns:a16="http://schemas.microsoft.com/office/drawing/2014/main" id="{E9926FB6-044B-43BB-AF64-5AE6F9297704}"/>
            </a:ext>
          </a:extLst>
        </xdr:cNvPr>
        <xdr:cNvSpPr/>
      </xdr:nvSpPr>
      <xdr:spPr>
        <a:xfrm>
          <a:off x="1001806" y="18882129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3</xdr:col>
      <xdr:colOff>338417</xdr:colOff>
      <xdr:row>853</xdr:row>
      <xdr:rowOff>132871</xdr:rowOff>
    </xdr:from>
    <xdr:to>
      <xdr:col>4</xdr:col>
      <xdr:colOff>238976</xdr:colOff>
      <xdr:row>855</xdr:row>
      <xdr:rowOff>44636</xdr:rowOff>
    </xdr:to>
    <xdr:sp macro="" textlink="">
      <xdr:nvSpPr>
        <xdr:cNvPr id="356" name="타원 355">
          <a:extLst>
            <a:ext uri="{FF2B5EF4-FFF2-40B4-BE49-F238E27FC236}">
              <a16:creationId xmlns:a16="http://schemas.microsoft.com/office/drawing/2014/main" id="{DB4DB406-8D33-44A7-9F25-744E078C7CBC}"/>
            </a:ext>
          </a:extLst>
        </xdr:cNvPr>
        <xdr:cNvSpPr/>
      </xdr:nvSpPr>
      <xdr:spPr>
        <a:xfrm>
          <a:off x="2086535" y="1889407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109497</xdr:colOff>
      <xdr:row>866</xdr:row>
      <xdr:rowOff>33939</xdr:rowOff>
    </xdr:from>
    <xdr:to>
      <xdr:col>5</xdr:col>
      <xdr:colOff>469497</xdr:colOff>
      <xdr:row>867</xdr:row>
      <xdr:rowOff>169821</xdr:rowOff>
    </xdr:to>
    <xdr:sp macro="" textlink="">
      <xdr:nvSpPr>
        <xdr:cNvPr id="357" name="타원 356">
          <a:extLst>
            <a:ext uri="{FF2B5EF4-FFF2-40B4-BE49-F238E27FC236}">
              <a16:creationId xmlns:a16="http://schemas.microsoft.com/office/drawing/2014/main" id="{B4972AF9-8EF7-4483-B283-405064F5B424}"/>
            </a:ext>
          </a:extLst>
        </xdr:cNvPr>
        <xdr:cNvSpPr/>
      </xdr:nvSpPr>
      <xdr:spPr>
        <a:xfrm>
          <a:off x="3325585" y="19175538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6</xdr:col>
      <xdr:colOff>424541</xdr:colOff>
      <xdr:row>866</xdr:row>
      <xdr:rowOff>33939</xdr:rowOff>
    </xdr:from>
    <xdr:to>
      <xdr:col>7</xdr:col>
      <xdr:colOff>157012</xdr:colOff>
      <xdr:row>867</xdr:row>
      <xdr:rowOff>169821</xdr:rowOff>
    </xdr:to>
    <xdr:sp macro="" textlink="">
      <xdr:nvSpPr>
        <xdr:cNvPr id="358" name="타원 357">
          <a:extLst>
            <a:ext uri="{FF2B5EF4-FFF2-40B4-BE49-F238E27FC236}">
              <a16:creationId xmlns:a16="http://schemas.microsoft.com/office/drawing/2014/main" id="{6203F235-88CA-4F77-BA10-1535DABC8B1C}"/>
            </a:ext>
          </a:extLst>
        </xdr:cNvPr>
        <xdr:cNvSpPr/>
      </xdr:nvSpPr>
      <xdr:spPr>
        <a:xfrm>
          <a:off x="4548306" y="19175538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145676</xdr:colOff>
      <xdr:row>904</xdr:row>
      <xdr:rowOff>100853</xdr:rowOff>
    </xdr:from>
    <xdr:to>
      <xdr:col>11</xdr:col>
      <xdr:colOff>387723</xdr:colOff>
      <xdr:row>906</xdr:row>
      <xdr:rowOff>20171</xdr:rowOff>
    </xdr:to>
    <xdr:sp macro="" textlink="">
      <xdr:nvSpPr>
        <xdr:cNvPr id="359" name="사각형: 둥근 모서리 3">
          <a:extLst>
            <a:ext uri="{FF2B5EF4-FFF2-40B4-BE49-F238E27FC236}">
              <a16:creationId xmlns:a16="http://schemas.microsoft.com/office/drawing/2014/main" id="{1D9B26D3-F89F-47F2-9117-30DDACA48319}"/>
            </a:ext>
          </a:extLst>
        </xdr:cNvPr>
        <xdr:cNvSpPr/>
      </xdr:nvSpPr>
      <xdr:spPr>
        <a:xfrm>
          <a:off x="1107701" y="196268228"/>
          <a:ext cx="7128622" cy="35746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2</xdr:col>
      <xdr:colOff>184738</xdr:colOff>
      <xdr:row>907</xdr:row>
      <xdr:rowOff>2562</xdr:rowOff>
    </xdr:from>
    <xdr:to>
      <xdr:col>11</xdr:col>
      <xdr:colOff>61649</xdr:colOff>
      <xdr:row>908</xdr:row>
      <xdr:rowOff>114621</xdr:rowOff>
    </xdr:to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6C368914-D094-4686-8227-D0F1A6DC4E9E}"/>
            </a:ext>
          </a:extLst>
        </xdr:cNvPr>
        <xdr:cNvSpPr txBox="1"/>
      </xdr:nvSpPr>
      <xdr:spPr>
        <a:xfrm>
          <a:off x="1473414" y="200755944"/>
          <a:ext cx="5760000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게임좋아</a:t>
          </a:r>
        </a:p>
      </xdr:txBody>
    </xdr:sp>
    <xdr:clientData/>
  </xdr:twoCellAnchor>
  <xdr:twoCellAnchor>
    <xdr:from>
      <xdr:col>2</xdr:col>
      <xdr:colOff>184738</xdr:colOff>
      <xdr:row>909</xdr:row>
      <xdr:rowOff>13768</xdr:rowOff>
    </xdr:from>
    <xdr:to>
      <xdr:col>11</xdr:col>
      <xdr:colOff>61649</xdr:colOff>
      <xdr:row>910</xdr:row>
      <xdr:rowOff>125827</xdr:rowOff>
    </xdr:to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D45ABC2E-88FC-4E70-8940-4B554AA03233}"/>
            </a:ext>
          </a:extLst>
        </xdr:cNvPr>
        <xdr:cNvSpPr txBox="1"/>
      </xdr:nvSpPr>
      <xdr:spPr>
        <a:xfrm>
          <a:off x="1473414" y="201215386"/>
          <a:ext cx="5760000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작성자 슈퍼짱짱맨</a:t>
          </a:r>
          <a:r>
            <a:rPr lang="en-US" altLang="ko-KR" sz="1100"/>
            <a:t>				</a:t>
          </a:r>
          <a:endParaRPr lang="ko-KR" altLang="en-US" sz="1100"/>
        </a:p>
      </xdr:txBody>
    </xdr:sp>
    <xdr:clientData/>
  </xdr:twoCellAnchor>
  <xdr:twoCellAnchor>
    <xdr:from>
      <xdr:col>2</xdr:col>
      <xdr:colOff>184738</xdr:colOff>
      <xdr:row>911</xdr:row>
      <xdr:rowOff>99893</xdr:rowOff>
    </xdr:from>
    <xdr:to>
      <xdr:col>11</xdr:col>
      <xdr:colOff>61649</xdr:colOff>
      <xdr:row>925</xdr:row>
      <xdr:rowOff>5444</xdr:rowOff>
    </xdr:to>
    <xdr:sp macro="" textlink="">
      <xdr:nvSpPr>
        <xdr:cNvPr id="362" name="모서리가 둥근 직사각형 389">
          <a:extLst>
            <a:ext uri="{FF2B5EF4-FFF2-40B4-BE49-F238E27FC236}">
              <a16:creationId xmlns:a16="http://schemas.microsoft.com/office/drawing/2014/main" id="{D8500B85-39E2-43D9-95F4-D6B9AF1789A6}"/>
            </a:ext>
          </a:extLst>
        </xdr:cNvPr>
        <xdr:cNvSpPr/>
      </xdr:nvSpPr>
      <xdr:spPr>
        <a:xfrm>
          <a:off x="1473414" y="201749746"/>
          <a:ext cx="5760000" cy="30431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78441</xdr:colOff>
      <xdr:row>926</xdr:row>
      <xdr:rowOff>145676</xdr:rowOff>
    </xdr:from>
    <xdr:to>
      <xdr:col>8</xdr:col>
      <xdr:colOff>190499</xdr:colOff>
      <xdr:row>928</xdr:row>
      <xdr:rowOff>11205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C81CD415-0AF0-4082-8612-ADA67EF5C309}"/>
            </a:ext>
          </a:extLst>
        </xdr:cNvPr>
        <xdr:cNvSpPr txBox="1"/>
      </xdr:nvSpPr>
      <xdr:spPr>
        <a:xfrm>
          <a:off x="4829735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수정</a:t>
          </a:r>
        </a:p>
      </xdr:txBody>
    </xdr:sp>
    <xdr:clientData/>
  </xdr:twoCellAnchor>
  <xdr:twoCellAnchor>
    <xdr:from>
      <xdr:col>8</xdr:col>
      <xdr:colOff>280146</xdr:colOff>
      <xdr:row>926</xdr:row>
      <xdr:rowOff>145676</xdr:rowOff>
    </xdr:from>
    <xdr:to>
      <xdr:col>9</xdr:col>
      <xdr:colOff>392205</xdr:colOff>
      <xdr:row>928</xdr:row>
      <xdr:rowOff>11205</xdr:rowOff>
    </xdr:to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EC6E0E02-ACA3-4608-9789-5A32FBA6F97D}"/>
            </a:ext>
          </a:extLst>
        </xdr:cNvPr>
        <xdr:cNvSpPr txBox="1"/>
      </xdr:nvSpPr>
      <xdr:spPr>
        <a:xfrm>
          <a:off x="5658970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삭제</a:t>
          </a:r>
        </a:p>
      </xdr:txBody>
    </xdr:sp>
    <xdr:clientData/>
  </xdr:twoCellAnchor>
  <xdr:twoCellAnchor>
    <xdr:from>
      <xdr:col>9</xdr:col>
      <xdr:colOff>481853</xdr:colOff>
      <xdr:row>926</xdr:row>
      <xdr:rowOff>145676</xdr:rowOff>
    </xdr:from>
    <xdr:to>
      <xdr:col>11</xdr:col>
      <xdr:colOff>56029</xdr:colOff>
      <xdr:row>928</xdr:row>
      <xdr:rowOff>11205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B7C3D2F8-B54D-4838-86A7-43E7676A89D9}"/>
            </a:ext>
          </a:extLst>
        </xdr:cNvPr>
        <xdr:cNvSpPr txBox="1"/>
      </xdr:nvSpPr>
      <xdr:spPr>
        <a:xfrm>
          <a:off x="6488206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목록</a:t>
          </a:r>
        </a:p>
      </xdr:txBody>
    </xdr:sp>
    <xdr:clientData/>
  </xdr:twoCellAnchor>
  <xdr:twoCellAnchor>
    <xdr:from>
      <xdr:col>1</xdr:col>
      <xdr:colOff>181857</xdr:colOff>
      <xdr:row>906</xdr:row>
      <xdr:rowOff>164248</xdr:rowOff>
    </xdr:from>
    <xdr:to>
      <xdr:col>2</xdr:col>
      <xdr:colOff>216887</xdr:colOff>
      <xdr:row>908</xdr:row>
      <xdr:rowOff>76013</xdr:rowOff>
    </xdr:to>
    <xdr:sp macro="" textlink="">
      <xdr:nvSpPr>
        <xdr:cNvPr id="366" name="타원 365">
          <a:extLst>
            <a:ext uri="{FF2B5EF4-FFF2-40B4-BE49-F238E27FC236}">
              <a16:creationId xmlns:a16="http://schemas.microsoft.com/office/drawing/2014/main" id="{E47D93EC-D4A3-430B-9DF7-D8670C2C8BAB}"/>
            </a:ext>
          </a:extLst>
        </xdr:cNvPr>
        <xdr:cNvSpPr/>
      </xdr:nvSpPr>
      <xdr:spPr>
        <a:xfrm>
          <a:off x="1145563" y="20069351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1</xdr:col>
      <xdr:colOff>181857</xdr:colOff>
      <xdr:row>908</xdr:row>
      <xdr:rowOff>186659</xdr:rowOff>
    </xdr:from>
    <xdr:to>
      <xdr:col>2</xdr:col>
      <xdr:colOff>216887</xdr:colOff>
      <xdr:row>910</xdr:row>
      <xdr:rowOff>98424</xdr:rowOff>
    </xdr:to>
    <xdr:sp macro="" textlink="">
      <xdr:nvSpPr>
        <xdr:cNvPr id="367" name="타원 366">
          <a:extLst>
            <a:ext uri="{FF2B5EF4-FFF2-40B4-BE49-F238E27FC236}">
              <a16:creationId xmlns:a16="http://schemas.microsoft.com/office/drawing/2014/main" id="{387C4CC3-2D0B-4F95-8AA1-58283D487E7D}"/>
            </a:ext>
          </a:extLst>
        </xdr:cNvPr>
        <xdr:cNvSpPr/>
      </xdr:nvSpPr>
      <xdr:spPr>
        <a:xfrm>
          <a:off x="1145563" y="20116415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181857</xdr:colOff>
      <xdr:row>911</xdr:row>
      <xdr:rowOff>168088</xdr:rowOff>
    </xdr:from>
    <xdr:to>
      <xdr:col>2</xdr:col>
      <xdr:colOff>216887</xdr:colOff>
      <xdr:row>913</xdr:row>
      <xdr:rowOff>79853</xdr:rowOff>
    </xdr:to>
    <xdr:sp macro="" textlink="">
      <xdr:nvSpPr>
        <xdr:cNvPr id="368" name="타원 367">
          <a:extLst>
            <a:ext uri="{FF2B5EF4-FFF2-40B4-BE49-F238E27FC236}">
              <a16:creationId xmlns:a16="http://schemas.microsoft.com/office/drawing/2014/main" id="{B7581721-838C-45DF-889F-C42894550668}"/>
            </a:ext>
          </a:extLst>
        </xdr:cNvPr>
        <xdr:cNvSpPr/>
      </xdr:nvSpPr>
      <xdr:spPr>
        <a:xfrm>
          <a:off x="1145563" y="2018179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7</xdr:col>
      <xdr:colOff>299998</xdr:colOff>
      <xdr:row>925</xdr:row>
      <xdr:rowOff>60192</xdr:rowOff>
    </xdr:from>
    <xdr:to>
      <xdr:col>8</xdr:col>
      <xdr:colOff>32468</xdr:colOff>
      <xdr:row>926</xdr:row>
      <xdr:rowOff>196074</xdr:rowOff>
    </xdr:to>
    <xdr:sp macro="" textlink="">
      <xdr:nvSpPr>
        <xdr:cNvPr id="369" name="타원 368">
          <a:extLst>
            <a:ext uri="{FF2B5EF4-FFF2-40B4-BE49-F238E27FC236}">
              <a16:creationId xmlns:a16="http://schemas.microsoft.com/office/drawing/2014/main" id="{788A9A3A-6D21-4871-8FFF-34BDB792A8FE}"/>
            </a:ext>
          </a:extLst>
        </xdr:cNvPr>
        <xdr:cNvSpPr/>
      </xdr:nvSpPr>
      <xdr:spPr>
        <a:xfrm>
          <a:off x="5051292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10245</xdr:colOff>
      <xdr:row>925</xdr:row>
      <xdr:rowOff>60192</xdr:rowOff>
    </xdr:from>
    <xdr:to>
      <xdr:col>9</xdr:col>
      <xdr:colOff>370245</xdr:colOff>
      <xdr:row>926</xdr:row>
      <xdr:rowOff>196074</xdr:rowOff>
    </xdr:to>
    <xdr:sp macro="" textlink="">
      <xdr:nvSpPr>
        <xdr:cNvPr id="370" name="타원 369">
          <a:extLst>
            <a:ext uri="{FF2B5EF4-FFF2-40B4-BE49-F238E27FC236}">
              <a16:creationId xmlns:a16="http://schemas.microsoft.com/office/drawing/2014/main" id="{3A28787F-C56D-4478-B021-0CD1D22D80BA}"/>
            </a:ext>
          </a:extLst>
        </xdr:cNvPr>
        <xdr:cNvSpPr/>
      </xdr:nvSpPr>
      <xdr:spPr>
        <a:xfrm>
          <a:off x="6016598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10</xdr:col>
      <xdr:colOff>201707</xdr:colOff>
      <xdr:row>925</xdr:row>
      <xdr:rowOff>60192</xdr:rowOff>
    </xdr:from>
    <xdr:to>
      <xdr:col>11</xdr:col>
      <xdr:colOff>23824</xdr:colOff>
      <xdr:row>926</xdr:row>
      <xdr:rowOff>196074</xdr:rowOff>
    </xdr:to>
    <xdr:sp macro="" textlink="">
      <xdr:nvSpPr>
        <xdr:cNvPr id="371" name="타원 370">
          <a:extLst>
            <a:ext uri="{FF2B5EF4-FFF2-40B4-BE49-F238E27FC236}">
              <a16:creationId xmlns:a16="http://schemas.microsoft.com/office/drawing/2014/main" id="{1ED50182-F527-4CB3-8665-0FE5E45C82C9}"/>
            </a:ext>
          </a:extLst>
        </xdr:cNvPr>
        <xdr:cNvSpPr/>
      </xdr:nvSpPr>
      <xdr:spPr>
        <a:xfrm>
          <a:off x="6835589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166167</xdr:colOff>
      <xdr:row>964</xdr:row>
      <xdr:rowOff>77800</xdr:rowOff>
    </xdr:from>
    <xdr:to>
      <xdr:col>11</xdr:col>
      <xdr:colOff>408214</xdr:colOff>
      <xdr:row>966</xdr:row>
      <xdr:rowOff>3522</xdr:rowOff>
    </xdr:to>
    <xdr:sp macro="" textlink="">
      <xdr:nvSpPr>
        <xdr:cNvPr id="372" name="사각형: 둥근 모서리 3">
          <a:extLst>
            <a:ext uri="{FF2B5EF4-FFF2-40B4-BE49-F238E27FC236}">
              <a16:creationId xmlns:a16="http://schemas.microsoft.com/office/drawing/2014/main" id="{A52440BC-E3EF-42DF-8DAF-4D165FCBF407}"/>
            </a:ext>
          </a:extLst>
        </xdr:cNvPr>
        <xdr:cNvSpPr/>
      </xdr:nvSpPr>
      <xdr:spPr>
        <a:xfrm>
          <a:off x="1128192" y="209275375"/>
          <a:ext cx="7128622" cy="363872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5</xdr:col>
      <xdr:colOff>83565</xdr:colOff>
      <xdr:row>966</xdr:row>
      <xdr:rowOff>74281</xdr:rowOff>
    </xdr:from>
    <xdr:to>
      <xdr:col>8</xdr:col>
      <xdr:colOff>401491</xdr:colOff>
      <xdr:row>968</xdr:row>
      <xdr:rowOff>7046</xdr:rowOff>
    </xdr:to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D047AC8F-1B8D-459A-91D3-400E8A433538}"/>
            </a:ext>
          </a:extLst>
        </xdr:cNvPr>
        <xdr:cNvSpPr txBox="1"/>
      </xdr:nvSpPr>
      <xdr:spPr>
        <a:xfrm>
          <a:off x="3493515" y="209710006"/>
          <a:ext cx="2784901" cy="370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/>
            <a:t>공지사항</a:t>
          </a:r>
        </a:p>
      </xdr:txBody>
    </xdr:sp>
    <xdr:clientData/>
  </xdr:twoCellAnchor>
  <xdr:twoCellAnchor>
    <xdr:from>
      <xdr:col>2</xdr:col>
      <xdr:colOff>425182</xdr:colOff>
      <xdr:row>969</xdr:row>
      <xdr:rowOff>17609</xdr:rowOff>
    </xdr:from>
    <xdr:to>
      <xdr:col>11</xdr:col>
      <xdr:colOff>28496</xdr:colOff>
      <xdr:row>972</xdr:row>
      <xdr:rowOff>208109</xdr:rowOff>
    </xdr:to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79259067-D947-4F28-B5AA-EB625D0D4234}"/>
            </a:ext>
          </a:extLst>
        </xdr:cNvPr>
        <xdr:cNvSpPr txBox="1"/>
      </xdr:nvSpPr>
      <xdr:spPr>
        <a:xfrm>
          <a:off x="1711057" y="210310559"/>
          <a:ext cx="6166039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번호</a:t>
          </a:r>
          <a:r>
            <a:rPr lang="en-US" altLang="ko-KR" sz="1100"/>
            <a:t>		</a:t>
          </a:r>
          <a:r>
            <a:rPr lang="ko-KR" altLang="en-US" sz="1100"/>
            <a:t>제목</a:t>
          </a:r>
          <a:r>
            <a:rPr lang="en-US" altLang="ko-KR" sz="1100"/>
            <a:t>			</a:t>
          </a:r>
          <a:r>
            <a:rPr lang="ko-KR" altLang="en-US" sz="1100"/>
            <a:t>작성자</a:t>
          </a:r>
          <a:endParaRPr lang="en-US" altLang="ko-KR" sz="1100"/>
        </a:p>
        <a:p>
          <a:r>
            <a:rPr lang="en-US" altLang="ko-KR" sz="1100"/>
            <a:t> 1	</a:t>
          </a:r>
          <a:r>
            <a:rPr lang="ko-KR" altLang="en-US" sz="1100"/>
            <a:t>게임이 좋아요</a:t>
          </a:r>
          <a:r>
            <a:rPr lang="en-US" altLang="ko-KR" sz="1100"/>
            <a:t>				</a:t>
          </a:r>
          <a:r>
            <a:rPr lang="ko-KR" altLang="en-US" sz="1100"/>
            <a:t>짱짱맨</a:t>
          </a:r>
          <a:r>
            <a:rPr lang="en-US" altLang="ko-KR" sz="1100" baseline="0"/>
            <a:t>         </a:t>
          </a:r>
          <a:endParaRPr lang="ko-KR" altLang="en-US" sz="1100"/>
        </a:p>
      </xdr:txBody>
    </xdr:sp>
    <xdr:clientData/>
  </xdr:twoCellAnchor>
  <xdr:twoCellAnchor>
    <xdr:from>
      <xdr:col>4</xdr:col>
      <xdr:colOff>466163</xdr:colOff>
      <xdr:row>983</xdr:row>
      <xdr:rowOff>197222</xdr:rowOff>
    </xdr:from>
    <xdr:to>
      <xdr:col>5</xdr:col>
      <xdr:colOff>421340</xdr:colOff>
      <xdr:row>985</xdr:row>
      <xdr:rowOff>152399</xdr:rowOff>
    </xdr:to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137AB58A-646F-4981-89E2-2338965C101D}"/>
            </a:ext>
          </a:extLst>
        </xdr:cNvPr>
        <xdr:cNvSpPr txBox="1"/>
      </xdr:nvSpPr>
      <xdr:spPr>
        <a:xfrm>
          <a:off x="2673722" y="217826663"/>
          <a:ext cx="963706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제목▼</a:t>
          </a:r>
        </a:p>
      </xdr:txBody>
    </xdr:sp>
    <xdr:clientData/>
  </xdr:twoCellAnchor>
  <xdr:twoCellAnchor>
    <xdr:from>
      <xdr:col>5</xdr:col>
      <xdr:colOff>539003</xdr:colOff>
      <xdr:row>983</xdr:row>
      <xdr:rowOff>214031</xdr:rowOff>
    </xdr:from>
    <xdr:to>
      <xdr:col>7</xdr:col>
      <xdr:colOff>158003</xdr:colOff>
      <xdr:row>985</xdr:row>
      <xdr:rowOff>135591</xdr:rowOff>
    </xdr:to>
    <xdr:sp macro="" textlink="">
      <xdr:nvSpPr>
        <xdr:cNvPr id="376" name="사각형: 둥근 모서리 3">
          <a:extLst>
            <a:ext uri="{FF2B5EF4-FFF2-40B4-BE49-F238E27FC236}">
              <a16:creationId xmlns:a16="http://schemas.microsoft.com/office/drawing/2014/main" id="{6E17AF10-41DF-4883-A156-E6B7AD64753E}"/>
            </a:ext>
          </a:extLst>
        </xdr:cNvPr>
        <xdr:cNvSpPr/>
      </xdr:nvSpPr>
      <xdr:spPr>
        <a:xfrm>
          <a:off x="3755091" y="217843472"/>
          <a:ext cx="1154206" cy="369795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275665</xdr:colOff>
      <xdr:row>983</xdr:row>
      <xdr:rowOff>197222</xdr:rowOff>
    </xdr:from>
    <xdr:to>
      <xdr:col>8</xdr:col>
      <xdr:colOff>611841</xdr:colOff>
      <xdr:row>985</xdr:row>
      <xdr:rowOff>152399</xdr:rowOff>
    </xdr:to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74382E59-3495-469D-B989-BC8FAE22515F}"/>
            </a:ext>
          </a:extLst>
        </xdr:cNvPr>
        <xdr:cNvSpPr txBox="1"/>
      </xdr:nvSpPr>
      <xdr:spPr>
        <a:xfrm>
          <a:off x="5026959" y="217826663"/>
          <a:ext cx="963706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검색</a:t>
          </a:r>
        </a:p>
      </xdr:txBody>
    </xdr:sp>
    <xdr:clientData/>
  </xdr:twoCellAnchor>
  <xdr:twoCellAnchor>
    <xdr:from>
      <xdr:col>5</xdr:col>
      <xdr:colOff>383562</xdr:colOff>
      <xdr:row>966</xdr:row>
      <xdr:rowOff>78763</xdr:rowOff>
    </xdr:from>
    <xdr:to>
      <xdr:col>5</xdr:col>
      <xdr:colOff>743562</xdr:colOff>
      <xdr:row>967</xdr:row>
      <xdr:rowOff>214645</xdr:rowOff>
    </xdr:to>
    <xdr:sp macro="" textlink="">
      <xdr:nvSpPr>
        <xdr:cNvPr id="378" name="타원 377">
          <a:extLst>
            <a:ext uri="{FF2B5EF4-FFF2-40B4-BE49-F238E27FC236}">
              <a16:creationId xmlns:a16="http://schemas.microsoft.com/office/drawing/2014/main" id="{73AA1863-81E9-451A-B19B-048FF8406161}"/>
            </a:ext>
          </a:extLst>
        </xdr:cNvPr>
        <xdr:cNvSpPr/>
      </xdr:nvSpPr>
      <xdr:spPr>
        <a:xfrm>
          <a:off x="3599650" y="21389820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110457</xdr:colOff>
      <xdr:row>970</xdr:row>
      <xdr:rowOff>22092</xdr:rowOff>
    </xdr:from>
    <xdr:to>
      <xdr:col>3</xdr:col>
      <xdr:colOff>11015</xdr:colOff>
      <xdr:row>971</xdr:row>
      <xdr:rowOff>157975</xdr:rowOff>
    </xdr:to>
    <xdr:sp macro="" textlink="">
      <xdr:nvSpPr>
        <xdr:cNvPr id="379" name="타원 378">
          <a:extLst>
            <a:ext uri="{FF2B5EF4-FFF2-40B4-BE49-F238E27FC236}">
              <a16:creationId xmlns:a16="http://schemas.microsoft.com/office/drawing/2014/main" id="{B1FD6426-EC97-46D0-ADA4-CC5E59EB45E0}"/>
            </a:ext>
          </a:extLst>
        </xdr:cNvPr>
        <xdr:cNvSpPr/>
      </xdr:nvSpPr>
      <xdr:spPr>
        <a:xfrm>
          <a:off x="1399133" y="21473800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66277</xdr:colOff>
      <xdr:row>970</xdr:row>
      <xdr:rowOff>22093</xdr:rowOff>
    </xdr:from>
    <xdr:to>
      <xdr:col>4</xdr:col>
      <xdr:colOff>426277</xdr:colOff>
      <xdr:row>971</xdr:row>
      <xdr:rowOff>157976</xdr:rowOff>
    </xdr:to>
    <xdr:sp macro="" textlink="">
      <xdr:nvSpPr>
        <xdr:cNvPr id="380" name="타원 379">
          <a:extLst>
            <a:ext uri="{FF2B5EF4-FFF2-40B4-BE49-F238E27FC236}">
              <a16:creationId xmlns:a16="http://schemas.microsoft.com/office/drawing/2014/main" id="{63F4E5E8-B145-4CFB-A5ED-095E171CDB94}"/>
            </a:ext>
          </a:extLst>
        </xdr:cNvPr>
        <xdr:cNvSpPr/>
      </xdr:nvSpPr>
      <xdr:spPr>
        <a:xfrm>
          <a:off x="2273836" y="21473800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4</xdr:col>
      <xdr:colOff>806824</xdr:colOff>
      <xdr:row>982</xdr:row>
      <xdr:rowOff>145676</xdr:rowOff>
    </xdr:from>
    <xdr:to>
      <xdr:col>5</xdr:col>
      <xdr:colOff>158295</xdr:colOff>
      <xdr:row>984</xdr:row>
      <xdr:rowOff>57441</xdr:rowOff>
    </xdr:to>
    <xdr:sp macro="" textlink="">
      <xdr:nvSpPr>
        <xdr:cNvPr id="381" name="타원 380">
          <a:extLst>
            <a:ext uri="{FF2B5EF4-FFF2-40B4-BE49-F238E27FC236}">
              <a16:creationId xmlns:a16="http://schemas.microsoft.com/office/drawing/2014/main" id="{9C1F077F-9027-4F5D-ABC4-08E26E26E52A}"/>
            </a:ext>
          </a:extLst>
        </xdr:cNvPr>
        <xdr:cNvSpPr/>
      </xdr:nvSpPr>
      <xdr:spPr>
        <a:xfrm>
          <a:off x="3014383" y="217551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6</xdr:col>
      <xdr:colOff>145675</xdr:colOff>
      <xdr:row>982</xdr:row>
      <xdr:rowOff>123264</xdr:rowOff>
    </xdr:from>
    <xdr:to>
      <xdr:col>6</xdr:col>
      <xdr:colOff>505675</xdr:colOff>
      <xdr:row>984</xdr:row>
      <xdr:rowOff>35029</xdr:rowOff>
    </xdr:to>
    <xdr:sp macro="" textlink="">
      <xdr:nvSpPr>
        <xdr:cNvPr id="382" name="타원 381">
          <a:extLst>
            <a:ext uri="{FF2B5EF4-FFF2-40B4-BE49-F238E27FC236}">
              <a16:creationId xmlns:a16="http://schemas.microsoft.com/office/drawing/2014/main" id="{2EB17484-C9AE-482B-9903-4738941F9568}"/>
            </a:ext>
          </a:extLst>
        </xdr:cNvPr>
        <xdr:cNvSpPr/>
      </xdr:nvSpPr>
      <xdr:spPr>
        <a:xfrm>
          <a:off x="4269440" y="2175285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7</xdr:col>
      <xdr:colOff>399378</xdr:colOff>
      <xdr:row>803</xdr:row>
      <xdr:rowOff>34065</xdr:rowOff>
    </xdr:from>
    <xdr:to>
      <xdr:col>8</xdr:col>
      <xdr:colOff>131848</xdr:colOff>
      <xdr:row>804</xdr:row>
      <xdr:rowOff>169948</xdr:rowOff>
    </xdr:to>
    <xdr:sp macro="" textlink="">
      <xdr:nvSpPr>
        <xdr:cNvPr id="394" name="타원 393">
          <a:extLst>
            <a:ext uri="{FF2B5EF4-FFF2-40B4-BE49-F238E27FC236}">
              <a16:creationId xmlns:a16="http://schemas.microsoft.com/office/drawing/2014/main" id="{BAD8CABB-9BA4-4221-8356-9FEF5068A8F3}"/>
            </a:ext>
          </a:extLst>
        </xdr:cNvPr>
        <xdr:cNvSpPr/>
      </xdr:nvSpPr>
      <xdr:spPr>
        <a:xfrm>
          <a:off x="5150672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190499</xdr:colOff>
      <xdr:row>982</xdr:row>
      <xdr:rowOff>123264</xdr:rowOff>
    </xdr:from>
    <xdr:to>
      <xdr:col>8</xdr:col>
      <xdr:colOff>550499</xdr:colOff>
      <xdr:row>984</xdr:row>
      <xdr:rowOff>35029</xdr:rowOff>
    </xdr:to>
    <xdr:sp macro="" textlink="">
      <xdr:nvSpPr>
        <xdr:cNvPr id="395" name="타원 394">
          <a:extLst>
            <a:ext uri="{FF2B5EF4-FFF2-40B4-BE49-F238E27FC236}">
              <a16:creationId xmlns:a16="http://schemas.microsoft.com/office/drawing/2014/main" id="{1651B435-11AA-4645-82F6-039285A70C1D}"/>
            </a:ext>
          </a:extLst>
        </xdr:cNvPr>
        <xdr:cNvSpPr/>
      </xdr:nvSpPr>
      <xdr:spPr>
        <a:xfrm>
          <a:off x="5569323" y="2175285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390525</xdr:colOff>
      <xdr:row>684</xdr:row>
      <xdr:rowOff>93345</xdr:rowOff>
    </xdr:from>
    <xdr:to>
      <xdr:col>9</xdr:col>
      <xdr:colOff>122996</xdr:colOff>
      <xdr:row>686</xdr:row>
      <xdr:rowOff>5109</xdr:rowOff>
    </xdr:to>
    <xdr:sp macro="" textlink="">
      <xdr:nvSpPr>
        <xdr:cNvPr id="396" name="타원 395">
          <a:extLst>
            <a:ext uri="{FF2B5EF4-FFF2-40B4-BE49-F238E27FC236}">
              <a16:creationId xmlns:a16="http://schemas.microsoft.com/office/drawing/2014/main" id="{1307DB96-6B28-4E58-A82F-95A7F6D86968}"/>
            </a:ext>
          </a:extLst>
        </xdr:cNvPr>
        <xdr:cNvSpPr/>
      </xdr:nvSpPr>
      <xdr:spPr>
        <a:xfrm>
          <a:off x="5769349" y="1514960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10</xdr:col>
      <xdr:colOff>337185</xdr:colOff>
      <xdr:row>746</xdr:row>
      <xdr:rowOff>2240</xdr:rowOff>
    </xdr:from>
    <xdr:to>
      <xdr:col>11</xdr:col>
      <xdr:colOff>159302</xdr:colOff>
      <xdr:row>747</xdr:row>
      <xdr:rowOff>138122</xdr:rowOff>
    </xdr:to>
    <xdr:sp macro="" textlink="">
      <xdr:nvSpPr>
        <xdr:cNvPr id="397" name="타원 396">
          <a:extLst>
            <a:ext uri="{FF2B5EF4-FFF2-40B4-BE49-F238E27FC236}">
              <a16:creationId xmlns:a16="http://schemas.microsoft.com/office/drawing/2014/main" id="{766C916F-A594-4F80-B727-024ABB7485A8}"/>
            </a:ext>
          </a:extLst>
        </xdr:cNvPr>
        <xdr:cNvSpPr/>
      </xdr:nvSpPr>
      <xdr:spPr>
        <a:xfrm>
          <a:off x="6971067" y="16514332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89647</xdr:colOff>
      <xdr:row>1024</xdr:row>
      <xdr:rowOff>112059</xdr:rowOff>
    </xdr:from>
    <xdr:to>
      <xdr:col>11</xdr:col>
      <xdr:colOff>331694</xdr:colOff>
      <xdr:row>1026</xdr:row>
      <xdr:rowOff>31377</xdr:rowOff>
    </xdr:to>
    <xdr:sp macro="" textlink="">
      <xdr:nvSpPr>
        <xdr:cNvPr id="386" name="사각형: 둥근 모서리 385">
          <a:extLst>
            <a:ext uri="{FF2B5EF4-FFF2-40B4-BE49-F238E27FC236}">
              <a16:creationId xmlns:a16="http://schemas.microsoft.com/office/drawing/2014/main" id="{EE3606C8-6087-4B55-A4FB-280EFF7F3597}"/>
            </a:ext>
          </a:extLst>
        </xdr:cNvPr>
        <xdr:cNvSpPr/>
      </xdr:nvSpPr>
      <xdr:spPr>
        <a:xfrm>
          <a:off x="1049767" y="39027399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100853</xdr:colOff>
      <xdr:row>1564</xdr:row>
      <xdr:rowOff>145678</xdr:rowOff>
    </xdr:from>
    <xdr:to>
      <xdr:col>11</xdr:col>
      <xdr:colOff>342900</xdr:colOff>
      <xdr:row>1566</xdr:row>
      <xdr:rowOff>56031</xdr:rowOff>
    </xdr:to>
    <xdr:sp macro="" textlink="">
      <xdr:nvSpPr>
        <xdr:cNvPr id="387" name="사각형: 둥근 모서리 386">
          <a:extLst>
            <a:ext uri="{FF2B5EF4-FFF2-40B4-BE49-F238E27FC236}">
              <a16:creationId xmlns:a16="http://schemas.microsoft.com/office/drawing/2014/main" id="{B071D46D-9B6F-4548-B32F-4C3F24EFAC3C}"/>
            </a:ext>
          </a:extLst>
        </xdr:cNvPr>
        <xdr:cNvSpPr/>
      </xdr:nvSpPr>
      <xdr:spPr>
        <a:xfrm>
          <a:off x="1060973" y="51794038"/>
          <a:ext cx="6429487" cy="337073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201706</xdr:colOff>
      <xdr:row>1624</xdr:row>
      <xdr:rowOff>134471</xdr:rowOff>
    </xdr:from>
    <xdr:to>
      <xdr:col>11</xdr:col>
      <xdr:colOff>443753</xdr:colOff>
      <xdr:row>1626</xdr:row>
      <xdr:rowOff>53789</xdr:rowOff>
    </xdr:to>
    <xdr:sp macro="" textlink="">
      <xdr:nvSpPr>
        <xdr:cNvPr id="388" name="사각형: 둥근 모서리 387">
          <a:extLst>
            <a:ext uri="{FF2B5EF4-FFF2-40B4-BE49-F238E27FC236}">
              <a16:creationId xmlns:a16="http://schemas.microsoft.com/office/drawing/2014/main" id="{4D4F575A-B111-412B-B67A-76BC01D4B0E2}"/>
            </a:ext>
          </a:extLst>
        </xdr:cNvPr>
        <xdr:cNvSpPr/>
      </xdr:nvSpPr>
      <xdr:spPr>
        <a:xfrm>
          <a:off x="1161826" y="64515851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89647</xdr:colOff>
      <xdr:row>1684</xdr:row>
      <xdr:rowOff>78441</xdr:rowOff>
    </xdr:from>
    <xdr:to>
      <xdr:col>11</xdr:col>
      <xdr:colOff>331694</xdr:colOff>
      <xdr:row>1685</xdr:row>
      <xdr:rowOff>221876</xdr:rowOff>
    </xdr:to>
    <xdr:sp macro="" textlink="">
      <xdr:nvSpPr>
        <xdr:cNvPr id="391" name="사각형: 둥근 모서리 390">
          <a:extLst>
            <a:ext uri="{FF2B5EF4-FFF2-40B4-BE49-F238E27FC236}">
              <a16:creationId xmlns:a16="http://schemas.microsoft.com/office/drawing/2014/main" id="{C04188B2-D8DA-4CE3-8F11-D51318E70F6D}"/>
            </a:ext>
          </a:extLst>
        </xdr:cNvPr>
        <xdr:cNvSpPr/>
      </xdr:nvSpPr>
      <xdr:spPr>
        <a:xfrm>
          <a:off x="1049767" y="77192841"/>
          <a:ext cx="6429487" cy="349175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100853</xdr:colOff>
      <xdr:row>1384</xdr:row>
      <xdr:rowOff>44823</xdr:rowOff>
    </xdr:from>
    <xdr:to>
      <xdr:col>11</xdr:col>
      <xdr:colOff>342900</xdr:colOff>
      <xdr:row>1385</xdr:row>
      <xdr:rowOff>188259</xdr:rowOff>
    </xdr:to>
    <xdr:sp macro="" textlink="">
      <xdr:nvSpPr>
        <xdr:cNvPr id="392" name="사각형: 둥근 모서리 391">
          <a:extLst>
            <a:ext uri="{FF2B5EF4-FFF2-40B4-BE49-F238E27FC236}">
              <a16:creationId xmlns:a16="http://schemas.microsoft.com/office/drawing/2014/main" id="{DA75D7BB-44BF-4CCC-BF73-D46FE7A139B9}"/>
            </a:ext>
          </a:extLst>
        </xdr:cNvPr>
        <xdr:cNvSpPr/>
      </xdr:nvSpPr>
      <xdr:spPr>
        <a:xfrm>
          <a:off x="1060973" y="89892243"/>
          <a:ext cx="6429487" cy="35679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89647</xdr:colOff>
      <xdr:row>1444</xdr:row>
      <xdr:rowOff>89647</xdr:rowOff>
    </xdr:from>
    <xdr:to>
      <xdr:col>11</xdr:col>
      <xdr:colOff>331694</xdr:colOff>
      <xdr:row>1446</xdr:row>
      <xdr:rowOff>8965</xdr:rowOff>
    </xdr:to>
    <xdr:sp macro="" textlink="">
      <xdr:nvSpPr>
        <xdr:cNvPr id="393" name="사각형: 둥근 모서리 392">
          <a:extLst>
            <a:ext uri="{FF2B5EF4-FFF2-40B4-BE49-F238E27FC236}">
              <a16:creationId xmlns:a16="http://schemas.microsoft.com/office/drawing/2014/main" id="{B5D4A0C5-43CF-4C41-A3BB-4A4C2B68EB2A}"/>
            </a:ext>
          </a:extLst>
        </xdr:cNvPr>
        <xdr:cNvSpPr/>
      </xdr:nvSpPr>
      <xdr:spPr>
        <a:xfrm>
          <a:off x="1049767" y="102670087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4</xdr:col>
      <xdr:colOff>448235</xdr:colOff>
      <xdr:row>1028</xdr:row>
      <xdr:rowOff>179295</xdr:rowOff>
    </xdr:from>
    <xdr:to>
      <xdr:col>4</xdr:col>
      <xdr:colOff>851647</xdr:colOff>
      <xdr:row>1030</xdr:row>
      <xdr:rowOff>134472</xdr:rowOff>
    </xdr:to>
    <xdr:sp macro="" textlink="">
      <xdr:nvSpPr>
        <xdr:cNvPr id="404" name="타원 403">
          <a:extLst>
            <a:ext uri="{FF2B5EF4-FFF2-40B4-BE49-F238E27FC236}">
              <a16:creationId xmlns:a16="http://schemas.microsoft.com/office/drawing/2014/main" id="{00F746B5-C2F5-43DA-A166-3B52100A61D7}"/>
            </a:ext>
          </a:extLst>
        </xdr:cNvPr>
        <xdr:cNvSpPr/>
      </xdr:nvSpPr>
      <xdr:spPr>
        <a:xfrm>
          <a:off x="2642795" y="39948075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4</xdr:col>
      <xdr:colOff>324971</xdr:colOff>
      <xdr:row>1041</xdr:row>
      <xdr:rowOff>56029</xdr:rowOff>
    </xdr:from>
    <xdr:to>
      <xdr:col>4</xdr:col>
      <xdr:colOff>728383</xdr:colOff>
      <xdr:row>1043</xdr:row>
      <xdr:rowOff>11207</xdr:rowOff>
    </xdr:to>
    <xdr:sp macro="" textlink="">
      <xdr:nvSpPr>
        <xdr:cNvPr id="405" name="타원 404">
          <a:extLst>
            <a:ext uri="{FF2B5EF4-FFF2-40B4-BE49-F238E27FC236}">
              <a16:creationId xmlns:a16="http://schemas.microsoft.com/office/drawing/2014/main" id="{4117121F-9E05-4152-8DB6-380563E8BC82}"/>
            </a:ext>
          </a:extLst>
        </xdr:cNvPr>
        <xdr:cNvSpPr/>
      </xdr:nvSpPr>
      <xdr:spPr>
        <a:xfrm>
          <a:off x="2519531" y="42598489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294070</xdr:colOff>
      <xdr:row>1041</xdr:row>
      <xdr:rowOff>102550</xdr:rowOff>
    </xdr:from>
    <xdr:to>
      <xdr:col>7</xdr:col>
      <xdr:colOff>74028</xdr:colOff>
      <xdr:row>1043</xdr:row>
      <xdr:rowOff>57728</xdr:rowOff>
    </xdr:to>
    <xdr:sp macro="" textlink="">
      <xdr:nvSpPr>
        <xdr:cNvPr id="406" name="타원 405">
          <a:extLst>
            <a:ext uri="{FF2B5EF4-FFF2-40B4-BE49-F238E27FC236}">
              <a16:creationId xmlns:a16="http://schemas.microsoft.com/office/drawing/2014/main" id="{DF425E1E-ED7B-461F-AB91-601A1F5F09BC}"/>
            </a:ext>
          </a:extLst>
        </xdr:cNvPr>
        <xdr:cNvSpPr/>
      </xdr:nvSpPr>
      <xdr:spPr>
        <a:xfrm>
          <a:off x="4401250" y="42645010"/>
          <a:ext cx="404798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593913</xdr:colOff>
      <xdr:row>1026</xdr:row>
      <xdr:rowOff>201367</xdr:rowOff>
    </xdr:from>
    <xdr:to>
      <xdr:col>10</xdr:col>
      <xdr:colOff>373870</xdr:colOff>
      <xdr:row>1028</xdr:row>
      <xdr:rowOff>156546</xdr:rowOff>
    </xdr:to>
    <xdr:sp macro="" textlink="">
      <xdr:nvSpPr>
        <xdr:cNvPr id="407" name="타원 406">
          <a:extLst>
            <a:ext uri="{FF2B5EF4-FFF2-40B4-BE49-F238E27FC236}">
              <a16:creationId xmlns:a16="http://schemas.microsoft.com/office/drawing/2014/main" id="{9A9EFAE0-6C65-4E6E-BA0E-5AD2B8E8D4F6}"/>
            </a:ext>
          </a:extLst>
        </xdr:cNvPr>
        <xdr:cNvSpPr/>
      </xdr:nvSpPr>
      <xdr:spPr>
        <a:xfrm>
          <a:off x="6575613" y="39543427"/>
          <a:ext cx="404797" cy="3818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156883</xdr:colOff>
      <xdr:row>1586</xdr:row>
      <xdr:rowOff>123265</xdr:rowOff>
    </xdr:from>
    <xdr:to>
      <xdr:col>5</xdr:col>
      <xdr:colOff>560295</xdr:colOff>
      <xdr:row>1588</xdr:row>
      <xdr:rowOff>78442</xdr:rowOff>
    </xdr:to>
    <xdr:sp macro="" textlink="">
      <xdr:nvSpPr>
        <xdr:cNvPr id="408" name="타원 407">
          <a:extLst>
            <a:ext uri="{FF2B5EF4-FFF2-40B4-BE49-F238E27FC236}">
              <a16:creationId xmlns:a16="http://schemas.microsoft.com/office/drawing/2014/main" id="{3041CB3D-04A9-4718-B7FF-497C563D7A64}"/>
            </a:ext>
          </a:extLst>
        </xdr:cNvPr>
        <xdr:cNvSpPr/>
      </xdr:nvSpPr>
      <xdr:spPr>
        <a:xfrm>
          <a:off x="3357283" y="56465545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5</a:t>
          </a:r>
          <a:endParaRPr lang="ko-KR" altLang="en-US" sz="2000"/>
        </a:p>
      </xdr:txBody>
    </xdr:sp>
    <xdr:clientData/>
  </xdr:twoCellAnchor>
  <xdr:twoCellAnchor>
    <xdr:from>
      <xdr:col>1</xdr:col>
      <xdr:colOff>201706</xdr:colOff>
      <xdr:row>1581</xdr:row>
      <xdr:rowOff>190501</xdr:rowOff>
    </xdr:from>
    <xdr:to>
      <xdr:col>2</xdr:col>
      <xdr:colOff>280148</xdr:colOff>
      <xdr:row>1583</xdr:row>
      <xdr:rowOff>145679</xdr:rowOff>
    </xdr:to>
    <xdr:sp macro="" textlink="">
      <xdr:nvSpPr>
        <xdr:cNvPr id="409" name="타원 408">
          <a:extLst>
            <a:ext uri="{FF2B5EF4-FFF2-40B4-BE49-F238E27FC236}">
              <a16:creationId xmlns:a16="http://schemas.microsoft.com/office/drawing/2014/main" id="{4DED2C9C-D8A3-46D1-BF77-E3D70193EDD9}"/>
            </a:ext>
          </a:extLst>
        </xdr:cNvPr>
        <xdr:cNvSpPr/>
      </xdr:nvSpPr>
      <xdr:spPr>
        <a:xfrm>
          <a:off x="1161826" y="55465981"/>
          <a:ext cx="39848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5</xdr:col>
      <xdr:colOff>112059</xdr:colOff>
      <xdr:row>1584</xdr:row>
      <xdr:rowOff>33618</xdr:rowOff>
    </xdr:from>
    <xdr:to>
      <xdr:col>5</xdr:col>
      <xdr:colOff>515471</xdr:colOff>
      <xdr:row>1585</xdr:row>
      <xdr:rowOff>212913</xdr:rowOff>
    </xdr:to>
    <xdr:sp macro="" textlink="">
      <xdr:nvSpPr>
        <xdr:cNvPr id="410" name="타원 409">
          <a:extLst>
            <a:ext uri="{FF2B5EF4-FFF2-40B4-BE49-F238E27FC236}">
              <a16:creationId xmlns:a16="http://schemas.microsoft.com/office/drawing/2014/main" id="{15D4A2B5-D38C-4DCA-AEFF-904ECAC71F40}"/>
            </a:ext>
          </a:extLst>
        </xdr:cNvPr>
        <xdr:cNvSpPr/>
      </xdr:nvSpPr>
      <xdr:spPr>
        <a:xfrm>
          <a:off x="3312459" y="55949178"/>
          <a:ext cx="403412" cy="392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134472</xdr:colOff>
      <xdr:row>1581</xdr:row>
      <xdr:rowOff>179294</xdr:rowOff>
    </xdr:from>
    <xdr:to>
      <xdr:col>5</xdr:col>
      <xdr:colOff>537884</xdr:colOff>
      <xdr:row>1583</xdr:row>
      <xdr:rowOff>134472</xdr:rowOff>
    </xdr:to>
    <xdr:sp macro="" textlink="">
      <xdr:nvSpPr>
        <xdr:cNvPr id="411" name="타원 410">
          <a:extLst>
            <a:ext uri="{FF2B5EF4-FFF2-40B4-BE49-F238E27FC236}">
              <a16:creationId xmlns:a16="http://schemas.microsoft.com/office/drawing/2014/main" id="{9C03CE53-1632-414C-9F2A-667A8487CC55}"/>
            </a:ext>
          </a:extLst>
        </xdr:cNvPr>
        <xdr:cNvSpPr/>
      </xdr:nvSpPr>
      <xdr:spPr>
        <a:xfrm>
          <a:off x="3334872" y="55454774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3</xdr:col>
      <xdr:colOff>313765</xdr:colOff>
      <xdr:row>1568</xdr:row>
      <xdr:rowOff>44823</xdr:rowOff>
    </xdr:from>
    <xdr:to>
      <xdr:col>4</xdr:col>
      <xdr:colOff>257736</xdr:colOff>
      <xdr:row>1570</xdr:row>
      <xdr:rowOff>1</xdr:rowOff>
    </xdr:to>
    <xdr:sp macro="" textlink="">
      <xdr:nvSpPr>
        <xdr:cNvPr id="412" name="타원 411">
          <a:extLst>
            <a:ext uri="{FF2B5EF4-FFF2-40B4-BE49-F238E27FC236}">
              <a16:creationId xmlns:a16="http://schemas.microsoft.com/office/drawing/2014/main" id="{5AAF3483-292C-4E24-A3EA-C696B876815F}"/>
            </a:ext>
          </a:extLst>
        </xdr:cNvPr>
        <xdr:cNvSpPr/>
      </xdr:nvSpPr>
      <xdr:spPr>
        <a:xfrm>
          <a:off x="2051125" y="52546623"/>
          <a:ext cx="401171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8</xdr:col>
      <xdr:colOff>369794</xdr:colOff>
      <xdr:row>1581</xdr:row>
      <xdr:rowOff>112058</xdr:rowOff>
    </xdr:from>
    <xdr:to>
      <xdr:col>9</xdr:col>
      <xdr:colOff>145677</xdr:colOff>
      <xdr:row>1583</xdr:row>
      <xdr:rowOff>67236</xdr:rowOff>
    </xdr:to>
    <xdr:sp macro="" textlink="">
      <xdr:nvSpPr>
        <xdr:cNvPr id="413" name="타원 412">
          <a:extLst>
            <a:ext uri="{FF2B5EF4-FFF2-40B4-BE49-F238E27FC236}">
              <a16:creationId xmlns:a16="http://schemas.microsoft.com/office/drawing/2014/main" id="{90E7D544-4D01-4BC2-9024-9DF9ECCEFD1D}"/>
            </a:ext>
          </a:extLst>
        </xdr:cNvPr>
        <xdr:cNvSpPr/>
      </xdr:nvSpPr>
      <xdr:spPr>
        <a:xfrm>
          <a:off x="5726654" y="55387538"/>
          <a:ext cx="400723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6</a:t>
          </a:r>
          <a:endParaRPr lang="ko-KR" altLang="en-US" sz="2000"/>
        </a:p>
      </xdr:txBody>
    </xdr:sp>
    <xdr:clientData/>
  </xdr:twoCellAnchor>
  <xdr:twoCellAnchor>
    <xdr:from>
      <xdr:col>5</xdr:col>
      <xdr:colOff>33619</xdr:colOff>
      <xdr:row>1641</xdr:row>
      <xdr:rowOff>78440</xdr:rowOff>
    </xdr:from>
    <xdr:to>
      <xdr:col>5</xdr:col>
      <xdr:colOff>437031</xdr:colOff>
      <xdr:row>1643</xdr:row>
      <xdr:rowOff>33618</xdr:rowOff>
    </xdr:to>
    <xdr:sp macro="" textlink="">
      <xdr:nvSpPr>
        <xdr:cNvPr id="414" name="타원 413">
          <a:extLst>
            <a:ext uri="{FF2B5EF4-FFF2-40B4-BE49-F238E27FC236}">
              <a16:creationId xmlns:a16="http://schemas.microsoft.com/office/drawing/2014/main" id="{EC9C7539-E390-4D20-9534-15F1137FB8BB}"/>
            </a:ext>
          </a:extLst>
        </xdr:cNvPr>
        <xdr:cNvSpPr/>
      </xdr:nvSpPr>
      <xdr:spPr>
        <a:xfrm>
          <a:off x="3234019" y="68086940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4</xdr:col>
      <xdr:colOff>986117</xdr:colOff>
      <xdr:row>1703</xdr:row>
      <xdr:rowOff>168088</xdr:rowOff>
    </xdr:from>
    <xdr:to>
      <xdr:col>5</xdr:col>
      <xdr:colOff>381000</xdr:colOff>
      <xdr:row>1705</xdr:row>
      <xdr:rowOff>123265</xdr:rowOff>
    </xdr:to>
    <xdr:sp macro="" textlink="">
      <xdr:nvSpPr>
        <xdr:cNvPr id="415" name="타원 414">
          <a:extLst>
            <a:ext uri="{FF2B5EF4-FFF2-40B4-BE49-F238E27FC236}">
              <a16:creationId xmlns:a16="http://schemas.microsoft.com/office/drawing/2014/main" id="{DE19CD1B-5C47-47E8-B7EB-F33CDF05718D}"/>
            </a:ext>
          </a:extLst>
        </xdr:cNvPr>
        <xdr:cNvSpPr/>
      </xdr:nvSpPr>
      <xdr:spPr>
        <a:xfrm>
          <a:off x="3180677" y="81336328"/>
          <a:ext cx="400723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7</xdr:col>
      <xdr:colOff>493060</xdr:colOff>
      <xdr:row>1701</xdr:row>
      <xdr:rowOff>134471</xdr:rowOff>
    </xdr:from>
    <xdr:to>
      <xdr:col>8</xdr:col>
      <xdr:colOff>268942</xdr:colOff>
      <xdr:row>1703</xdr:row>
      <xdr:rowOff>89649</xdr:rowOff>
    </xdr:to>
    <xdr:sp macro="" textlink="">
      <xdr:nvSpPr>
        <xdr:cNvPr id="416" name="타원 415">
          <a:extLst>
            <a:ext uri="{FF2B5EF4-FFF2-40B4-BE49-F238E27FC236}">
              <a16:creationId xmlns:a16="http://schemas.microsoft.com/office/drawing/2014/main" id="{4066AF71-2791-43DB-87C5-4C31687355A9}"/>
            </a:ext>
          </a:extLst>
        </xdr:cNvPr>
        <xdr:cNvSpPr/>
      </xdr:nvSpPr>
      <xdr:spPr>
        <a:xfrm>
          <a:off x="5225080" y="80875991"/>
          <a:ext cx="40072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2</xdr:col>
      <xdr:colOff>25469</xdr:colOff>
      <xdr:row>1387</xdr:row>
      <xdr:rowOff>53652</xdr:rowOff>
    </xdr:from>
    <xdr:to>
      <xdr:col>2</xdr:col>
      <xdr:colOff>428881</xdr:colOff>
      <xdr:row>1389</xdr:row>
      <xdr:rowOff>8829</xdr:rowOff>
    </xdr:to>
    <xdr:sp macro="" textlink="">
      <xdr:nvSpPr>
        <xdr:cNvPr id="417" name="타원 416">
          <a:extLst>
            <a:ext uri="{FF2B5EF4-FFF2-40B4-BE49-F238E27FC236}">
              <a16:creationId xmlns:a16="http://schemas.microsoft.com/office/drawing/2014/main" id="{7819F116-F39B-4E22-9713-F443403649A5}"/>
            </a:ext>
          </a:extLst>
        </xdr:cNvPr>
        <xdr:cNvSpPr/>
      </xdr:nvSpPr>
      <xdr:spPr>
        <a:xfrm>
          <a:off x="1305629" y="90541152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6</xdr:col>
      <xdr:colOff>515470</xdr:colOff>
      <xdr:row>1390</xdr:row>
      <xdr:rowOff>41768</xdr:rowOff>
    </xdr:from>
    <xdr:to>
      <xdr:col>7</xdr:col>
      <xdr:colOff>295428</xdr:colOff>
      <xdr:row>1391</xdr:row>
      <xdr:rowOff>216309</xdr:rowOff>
    </xdr:to>
    <xdr:sp macro="" textlink="">
      <xdr:nvSpPr>
        <xdr:cNvPr id="418" name="타원 417">
          <a:extLst>
            <a:ext uri="{FF2B5EF4-FFF2-40B4-BE49-F238E27FC236}">
              <a16:creationId xmlns:a16="http://schemas.microsoft.com/office/drawing/2014/main" id="{38B45C57-F8F4-4031-9B3E-5DC25112E618}"/>
            </a:ext>
          </a:extLst>
        </xdr:cNvPr>
        <xdr:cNvSpPr/>
      </xdr:nvSpPr>
      <xdr:spPr>
        <a:xfrm>
          <a:off x="4622650" y="91169348"/>
          <a:ext cx="404798" cy="3879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561991</xdr:colOff>
      <xdr:row>1398</xdr:row>
      <xdr:rowOff>183370</xdr:rowOff>
    </xdr:from>
    <xdr:to>
      <xdr:col>7</xdr:col>
      <xdr:colOff>341949</xdr:colOff>
      <xdr:row>1400</xdr:row>
      <xdr:rowOff>138547</xdr:rowOff>
    </xdr:to>
    <xdr:sp macro="" textlink="">
      <xdr:nvSpPr>
        <xdr:cNvPr id="419" name="타원 418">
          <a:extLst>
            <a:ext uri="{FF2B5EF4-FFF2-40B4-BE49-F238E27FC236}">
              <a16:creationId xmlns:a16="http://schemas.microsoft.com/office/drawing/2014/main" id="{4142E0D6-EAF1-4B79-906F-21858917A736}"/>
            </a:ext>
          </a:extLst>
        </xdr:cNvPr>
        <xdr:cNvSpPr/>
      </xdr:nvSpPr>
      <xdr:spPr>
        <a:xfrm>
          <a:off x="4669171" y="93017830"/>
          <a:ext cx="404798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549089</xdr:colOff>
      <xdr:row>1386</xdr:row>
      <xdr:rowOff>91344</xdr:rowOff>
    </xdr:from>
    <xdr:to>
      <xdr:col>10</xdr:col>
      <xdr:colOff>329046</xdr:colOff>
      <xdr:row>1388</xdr:row>
      <xdr:rowOff>51277</xdr:rowOff>
    </xdr:to>
    <xdr:sp macro="" textlink="">
      <xdr:nvSpPr>
        <xdr:cNvPr id="420" name="타원 419">
          <a:extLst>
            <a:ext uri="{FF2B5EF4-FFF2-40B4-BE49-F238E27FC236}">
              <a16:creationId xmlns:a16="http://schemas.microsoft.com/office/drawing/2014/main" id="{2BD5D8F2-3552-48F6-A2EB-CEBA511B7C04}"/>
            </a:ext>
          </a:extLst>
        </xdr:cNvPr>
        <xdr:cNvSpPr/>
      </xdr:nvSpPr>
      <xdr:spPr>
        <a:xfrm>
          <a:off x="6530789" y="90365484"/>
          <a:ext cx="404797" cy="3866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6</xdr:col>
      <xdr:colOff>434313</xdr:colOff>
      <xdr:row>1449</xdr:row>
      <xdr:rowOff>51955</xdr:rowOff>
    </xdr:from>
    <xdr:to>
      <xdr:col>7</xdr:col>
      <xdr:colOff>210196</xdr:colOff>
      <xdr:row>1451</xdr:row>
      <xdr:rowOff>7133</xdr:rowOff>
    </xdr:to>
    <xdr:sp macro="" textlink="">
      <xdr:nvSpPr>
        <xdr:cNvPr id="421" name="타원 420">
          <a:extLst>
            <a:ext uri="{FF2B5EF4-FFF2-40B4-BE49-F238E27FC236}">
              <a16:creationId xmlns:a16="http://schemas.microsoft.com/office/drawing/2014/main" id="{764897EC-2B70-4858-9CC5-0666828F2562}"/>
            </a:ext>
          </a:extLst>
        </xdr:cNvPr>
        <xdr:cNvSpPr/>
      </xdr:nvSpPr>
      <xdr:spPr>
        <a:xfrm>
          <a:off x="4541493" y="103699195"/>
          <a:ext cx="400723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6</xdr:col>
      <xdr:colOff>534486</xdr:colOff>
      <xdr:row>1458</xdr:row>
      <xdr:rowOff>46183</xdr:rowOff>
    </xdr:from>
    <xdr:to>
      <xdr:col>7</xdr:col>
      <xdr:colOff>310369</xdr:colOff>
      <xdr:row>1460</xdr:row>
      <xdr:rowOff>6114</xdr:rowOff>
    </xdr:to>
    <xdr:sp macro="" textlink="">
      <xdr:nvSpPr>
        <xdr:cNvPr id="422" name="타원 421">
          <a:extLst>
            <a:ext uri="{FF2B5EF4-FFF2-40B4-BE49-F238E27FC236}">
              <a16:creationId xmlns:a16="http://schemas.microsoft.com/office/drawing/2014/main" id="{9576AE6E-8065-49AF-9D5E-803C2331015D}"/>
            </a:ext>
          </a:extLst>
        </xdr:cNvPr>
        <xdr:cNvSpPr/>
      </xdr:nvSpPr>
      <xdr:spPr>
        <a:xfrm>
          <a:off x="4641666" y="105613663"/>
          <a:ext cx="400723" cy="3866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</a:p>
      </xdr:txBody>
    </xdr:sp>
    <xdr:clientData/>
  </xdr:twoCellAnchor>
  <xdr:twoCellAnchor>
    <xdr:from>
      <xdr:col>7</xdr:col>
      <xdr:colOff>65537</xdr:colOff>
      <xdr:row>1452</xdr:row>
      <xdr:rowOff>102210</xdr:rowOff>
    </xdr:from>
    <xdr:to>
      <xdr:col>7</xdr:col>
      <xdr:colOff>468949</xdr:colOff>
      <xdr:row>1454</xdr:row>
      <xdr:rowOff>57388</xdr:rowOff>
    </xdr:to>
    <xdr:sp macro="" textlink="">
      <xdr:nvSpPr>
        <xdr:cNvPr id="423" name="타원 422">
          <a:extLst>
            <a:ext uri="{FF2B5EF4-FFF2-40B4-BE49-F238E27FC236}">
              <a16:creationId xmlns:a16="http://schemas.microsoft.com/office/drawing/2014/main" id="{D2059A78-4E07-49FE-AEA0-780C6595E6ED}"/>
            </a:ext>
          </a:extLst>
        </xdr:cNvPr>
        <xdr:cNvSpPr/>
      </xdr:nvSpPr>
      <xdr:spPr>
        <a:xfrm>
          <a:off x="4797557" y="104389530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5</xdr:col>
      <xdr:colOff>235323</xdr:colOff>
      <xdr:row>1029</xdr:row>
      <xdr:rowOff>134471</xdr:rowOff>
    </xdr:from>
    <xdr:to>
      <xdr:col>8</xdr:col>
      <xdr:colOff>437029</xdr:colOff>
      <xdr:row>1038</xdr:row>
      <xdr:rowOff>212911</xdr:rowOff>
    </xdr:to>
    <xdr:sp macro="" textlink="">
      <xdr:nvSpPr>
        <xdr:cNvPr id="424" name="사각형: 둥근 모서리 423">
          <a:extLst>
            <a:ext uri="{FF2B5EF4-FFF2-40B4-BE49-F238E27FC236}">
              <a16:creationId xmlns:a16="http://schemas.microsoft.com/office/drawing/2014/main" id="{46203095-0267-4546-8FCA-79599CB56ACC}"/>
            </a:ext>
          </a:extLst>
        </xdr:cNvPr>
        <xdr:cNvSpPr/>
      </xdr:nvSpPr>
      <xdr:spPr>
        <a:xfrm>
          <a:off x="3435723" y="40116611"/>
          <a:ext cx="2358166" cy="19986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784412</xdr:colOff>
      <xdr:row>1041</xdr:row>
      <xdr:rowOff>67235</xdr:rowOff>
    </xdr:from>
    <xdr:to>
      <xdr:col>6</xdr:col>
      <xdr:colOff>134470</xdr:colOff>
      <xdr:row>1043</xdr:row>
      <xdr:rowOff>11206</xdr:rowOff>
    </xdr:to>
    <xdr:sp macro="" textlink="">
      <xdr:nvSpPr>
        <xdr:cNvPr id="425" name="사각형: 둥근 모서리 424">
          <a:extLst>
            <a:ext uri="{FF2B5EF4-FFF2-40B4-BE49-F238E27FC236}">
              <a16:creationId xmlns:a16="http://schemas.microsoft.com/office/drawing/2014/main" id="{98C79BCA-9DF6-464F-8B28-AC287F691C86}"/>
            </a:ext>
          </a:extLst>
        </xdr:cNvPr>
        <xdr:cNvSpPr/>
      </xdr:nvSpPr>
      <xdr:spPr>
        <a:xfrm>
          <a:off x="2978972" y="42609695"/>
          <a:ext cx="1262678" cy="37069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이름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135829</xdr:colOff>
      <xdr:row>1041</xdr:row>
      <xdr:rowOff>125981</xdr:rowOff>
    </xdr:from>
    <xdr:to>
      <xdr:col>9</xdr:col>
      <xdr:colOff>147034</xdr:colOff>
      <xdr:row>1043</xdr:row>
      <xdr:rowOff>7471</xdr:rowOff>
    </xdr:to>
    <xdr:sp macro="" textlink="">
      <xdr:nvSpPr>
        <xdr:cNvPr id="426" name="사각형: 둥근 모서리 425">
          <a:extLst>
            <a:ext uri="{FF2B5EF4-FFF2-40B4-BE49-F238E27FC236}">
              <a16:creationId xmlns:a16="http://schemas.microsoft.com/office/drawing/2014/main" id="{FF1A426A-784C-4F3A-92B8-3020B1E6168D}"/>
            </a:ext>
          </a:extLst>
        </xdr:cNvPr>
        <xdr:cNvSpPr/>
      </xdr:nvSpPr>
      <xdr:spPr>
        <a:xfrm>
          <a:off x="4867849" y="42668441"/>
          <a:ext cx="1260885" cy="30821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생성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705970</xdr:colOff>
      <xdr:row>1569</xdr:row>
      <xdr:rowOff>11206</xdr:rowOff>
    </xdr:from>
    <xdr:to>
      <xdr:col>9</xdr:col>
      <xdr:colOff>67236</xdr:colOff>
      <xdr:row>1580</xdr:row>
      <xdr:rowOff>0</xdr:rowOff>
    </xdr:to>
    <xdr:sp macro="" textlink="">
      <xdr:nvSpPr>
        <xdr:cNvPr id="427" name="사각형: 둥근 모서리 426">
          <a:extLst>
            <a:ext uri="{FF2B5EF4-FFF2-40B4-BE49-F238E27FC236}">
              <a16:creationId xmlns:a16="http://schemas.microsoft.com/office/drawing/2014/main" id="{5713CA62-7B62-480D-9794-44513D867EEF}"/>
            </a:ext>
          </a:extLst>
        </xdr:cNvPr>
        <xdr:cNvSpPr/>
      </xdr:nvSpPr>
      <xdr:spPr>
        <a:xfrm>
          <a:off x="2900530" y="52726366"/>
          <a:ext cx="3148406" cy="233575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268941</xdr:colOff>
      <xdr:row>1581</xdr:row>
      <xdr:rowOff>89648</xdr:rowOff>
    </xdr:from>
    <xdr:to>
      <xdr:col>4</xdr:col>
      <xdr:colOff>963705</xdr:colOff>
      <xdr:row>1588</xdr:row>
      <xdr:rowOff>100854</xdr:rowOff>
    </xdr:to>
    <xdr:sp macro="" textlink="">
      <xdr:nvSpPr>
        <xdr:cNvPr id="428" name="사각형: 둥근 모서리 427">
          <a:extLst>
            <a:ext uri="{FF2B5EF4-FFF2-40B4-BE49-F238E27FC236}">
              <a16:creationId xmlns:a16="http://schemas.microsoft.com/office/drawing/2014/main" id="{4FCCF0F3-0AE5-429A-A9CD-27D7BF2C4470}"/>
            </a:ext>
          </a:extLst>
        </xdr:cNvPr>
        <xdr:cNvSpPr/>
      </xdr:nvSpPr>
      <xdr:spPr>
        <a:xfrm>
          <a:off x="1229061" y="55365128"/>
          <a:ext cx="1929204" cy="15047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112059</xdr:colOff>
      <xdr:row>1581</xdr:row>
      <xdr:rowOff>201706</xdr:rowOff>
    </xdr:from>
    <xdr:to>
      <xdr:col>8</xdr:col>
      <xdr:colOff>56028</xdr:colOff>
      <xdr:row>1588</xdr:row>
      <xdr:rowOff>22412</xdr:rowOff>
    </xdr:to>
    <xdr:grpSp>
      <xdr:nvGrpSpPr>
        <xdr:cNvPr id="429" name="그룹 428">
          <a:extLst>
            <a:ext uri="{FF2B5EF4-FFF2-40B4-BE49-F238E27FC236}">
              <a16:creationId xmlns:a16="http://schemas.microsoft.com/office/drawing/2014/main" id="{945054A9-B56A-429B-A276-873278228CCF}"/>
            </a:ext>
          </a:extLst>
        </xdr:cNvPr>
        <xdr:cNvGrpSpPr/>
      </xdr:nvGrpSpPr>
      <xdr:grpSpPr>
        <a:xfrm>
          <a:off x="3301573" y="341708335"/>
          <a:ext cx="2088455" cy="1344706"/>
          <a:chOff x="4000500" y="57912000"/>
          <a:chExt cx="1288677" cy="1389530"/>
        </a:xfrm>
      </xdr:grpSpPr>
      <xdr:sp macro="" textlink="">
        <xdr:nvSpPr>
          <xdr:cNvPr id="430" name="사각형: 둥근 모서리 429">
            <a:extLst>
              <a:ext uri="{FF2B5EF4-FFF2-40B4-BE49-F238E27FC236}">
                <a16:creationId xmlns:a16="http://schemas.microsoft.com/office/drawing/2014/main" id="{772DC7E3-4AF7-4F80-9B6F-FDC430806135}"/>
              </a:ext>
            </a:extLst>
          </xdr:cNvPr>
          <xdr:cNvSpPr/>
        </xdr:nvSpPr>
        <xdr:spPr>
          <a:xfrm>
            <a:off x="4000500" y="57912000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공격한다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1" name="사각형: 둥근 모서리 430">
            <a:extLst>
              <a:ext uri="{FF2B5EF4-FFF2-40B4-BE49-F238E27FC236}">
                <a16:creationId xmlns:a16="http://schemas.microsoft.com/office/drawing/2014/main" id="{1903F6DC-963D-47AA-BA86-C5AC838F0F60}"/>
              </a:ext>
            </a:extLst>
          </xdr:cNvPr>
          <xdr:cNvSpPr/>
        </xdr:nvSpPr>
        <xdr:spPr>
          <a:xfrm>
            <a:off x="4022913" y="58393853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가방을 연다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사각형: 둥근 모서리 431">
            <a:extLst>
              <a:ext uri="{FF2B5EF4-FFF2-40B4-BE49-F238E27FC236}">
                <a16:creationId xmlns:a16="http://schemas.microsoft.com/office/drawing/2014/main" id="{3BB07AD0-C23E-44B6-B82B-65930FDCEA3B}"/>
              </a:ext>
            </a:extLst>
          </xdr:cNvPr>
          <xdr:cNvSpPr/>
        </xdr:nvSpPr>
        <xdr:spPr>
          <a:xfrm>
            <a:off x="4022912" y="58909324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도망간다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235322</xdr:colOff>
      <xdr:row>1580</xdr:row>
      <xdr:rowOff>201706</xdr:rowOff>
    </xdr:from>
    <xdr:to>
      <xdr:col>11</xdr:col>
      <xdr:colOff>403410</xdr:colOff>
      <xdr:row>1588</xdr:row>
      <xdr:rowOff>123263</xdr:rowOff>
    </xdr:to>
    <xdr:grpSp>
      <xdr:nvGrpSpPr>
        <xdr:cNvPr id="433" name="그룹 432">
          <a:extLst>
            <a:ext uri="{FF2B5EF4-FFF2-40B4-BE49-F238E27FC236}">
              <a16:creationId xmlns:a16="http://schemas.microsoft.com/office/drawing/2014/main" id="{F6EAD403-CD56-4F83-BB79-6468AE843729}"/>
            </a:ext>
          </a:extLst>
        </xdr:cNvPr>
        <xdr:cNvGrpSpPr/>
      </xdr:nvGrpSpPr>
      <xdr:grpSpPr>
        <a:xfrm>
          <a:off x="5569322" y="341490620"/>
          <a:ext cx="1953345" cy="1663272"/>
          <a:chOff x="5614146" y="57620646"/>
          <a:chExt cx="1961029" cy="1781735"/>
        </a:xfrm>
      </xdr:grpSpPr>
      <xdr:pic>
        <xdr:nvPicPr>
          <xdr:cNvPr id="434" name="그림 433">
            <a:extLst>
              <a:ext uri="{FF2B5EF4-FFF2-40B4-BE49-F238E27FC236}">
                <a16:creationId xmlns:a16="http://schemas.microsoft.com/office/drawing/2014/main" id="{695700F2-ADEB-4DCF-B55F-0A7427B467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287567" y="57855437"/>
            <a:ext cx="1275244" cy="1454596"/>
          </a:xfrm>
          <a:prstGeom prst="rect">
            <a:avLst/>
          </a:prstGeom>
        </xdr:spPr>
      </xdr:pic>
      <xdr:sp macro="" textlink="">
        <xdr:nvSpPr>
          <xdr:cNvPr id="435" name="사각형: 둥근 모서리 434">
            <a:extLst>
              <a:ext uri="{FF2B5EF4-FFF2-40B4-BE49-F238E27FC236}">
                <a16:creationId xmlns:a16="http://schemas.microsoft.com/office/drawing/2014/main" id="{810BE3E6-D1B2-4EF0-8739-3D835B666F8C}"/>
              </a:ext>
            </a:extLst>
          </xdr:cNvPr>
          <xdr:cNvSpPr/>
        </xdr:nvSpPr>
        <xdr:spPr>
          <a:xfrm>
            <a:off x="5614146" y="57620646"/>
            <a:ext cx="1961029" cy="178173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672352</xdr:colOff>
      <xdr:row>1627</xdr:row>
      <xdr:rowOff>180973</xdr:rowOff>
    </xdr:from>
    <xdr:to>
      <xdr:col>8</xdr:col>
      <xdr:colOff>257734</xdr:colOff>
      <xdr:row>1639</xdr:row>
      <xdr:rowOff>78440</xdr:rowOff>
    </xdr:to>
    <xdr:sp macro="" textlink="">
      <xdr:nvSpPr>
        <xdr:cNvPr id="436" name="사각형: 둥근 모서리 435">
          <a:extLst>
            <a:ext uri="{FF2B5EF4-FFF2-40B4-BE49-F238E27FC236}">
              <a16:creationId xmlns:a16="http://schemas.microsoft.com/office/drawing/2014/main" id="{5EC35051-5281-4D0D-A5FE-176BF277A866}"/>
            </a:ext>
          </a:extLst>
        </xdr:cNvPr>
        <xdr:cNvSpPr/>
      </xdr:nvSpPr>
      <xdr:spPr>
        <a:xfrm>
          <a:off x="2866912" y="65202433"/>
          <a:ext cx="2747682" cy="245778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134470</xdr:colOff>
      <xdr:row>1640</xdr:row>
      <xdr:rowOff>134470</xdr:rowOff>
    </xdr:from>
    <xdr:to>
      <xdr:col>4</xdr:col>
      <xdr:colOff>829234</xdr:colOff>
      <xdr:row>1647</xdr:row>
      <xdr:rowOff>145677</xdr:rowOff>
    </xdr:to>
    <xdr:sp macro="" textlink="">
      <xdr:nvSpPr>
        <xdr:cNvPr id="437" name="사각형: 둥근 모서리 436">
          <a:extLst>
            <a:ext uri="{FF2B5EF4-FFF2-40B4-BE49-F238E27FC236}">
              <a16:creationId xmlns:a16="http://schemas.microsoft.com/office/drawing/2014/main" id="{94D08001-FA7D-4509-B29D-45E6AE2D17C6}"/>
            </a:ext>
          </a:extLst>
        </xdr:cNvPr>
        <xdr:cNvSpPr/>
      </xdr:nvSpPr>
      <xdr:spPr>
        <a:xfrm>
          <a:off x="1094590" y="67929610"/>
          <a:ext cx="1929204" cy="150472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997323</xdr:colOff>
      <xdr:row>1640</xdr:row>
      <xdr:rowOff>112059</xdr:rowOff>
    </xdr:from>
    <xdr:to>
      <xdr:col>11</xdr:col>
      <xdr:colOff>448235</xdr:colOff>
      <xdr:row>1647</xdr:row>
      <xdr:rowOff>123265</xdr:rowOff>
    </xdr:to>
    <xdr:sp macro="" textlink="">
      <xdr:nvSpPr>
        <xdr:cNvPr id="438" name="사각형: 둥근 모서리 437">
          <a:extLst>
            <a:ext uri="{FF2B5EF4-FFF2-40B4-BE49-F238E27FC236}">
              <a16:creationId xmlns:a16="http://schemas.microsoft.com/office/drawing/2014/main" id="{D96F37AE-CE00-40C3-80BE-B3EA8A45DDE0}"/>
            </a:ext>
          </a:extLst>
        </xdr:cNvPr>
        <xdr:cNvSpPr/>
      </xdr:nvSpPr>
      <xdr:spPr>
        <a:xfrm>
          <a:off x="3191883" y="67907199"/>
          <a:ext cx="4403912" cy="15047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</a:t>
          </a:r>
          <a:r>
            <a:rPr lang="en-US" altLang="ko-KR" sz="1100">
              <a:solidFill>
                <a:sysClr val="windowText" lastClr="000000"/>
              </a:solidFill>
            </a:rPr>
            <a:t>A</a:t>
          </a:r>
          <a:r>
            <a:rPr lang="ko-KR" altLang="en-US" sz="1100">
              <a:solidFill>
                <a:sysClr val="windowText" lastClr="000000"/>
              </a:solidFill>
            </a:rPr>
            <a:t>는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은</a:t>
          </a:r>
          <a:r>
            <a:rPr lang="en-US" altLang="ko-KR" sz="1100">
              <a:solidFill>
                <a:sysClr val="windowText" lastClr="000000"/>
              </a:solidFill>
            </a:rPr>
            <a:t>) </a:t>
          </a:r>
          <a:r>
            <a:rPr lang="ko-KR" altLang="en-US" sz="1100">
              <a:solidFill>
                <a:sysClr val="windowText" lastClr="000000"/>
              </a:solidFill>
            </a:rPr>
            <a:t>몬스터에게 </a:t>
          </a:r>
          <a:r>
            <a:rPr lang="en-US" altLang="ko-KR" sz="1100">
              <a:solidFill>
                <a:sysClr val="windowText" lastClr="000000"/>
              </a:solidFill>
            </a:rPr>
            <a:t>10</a:t>
          </a:r>
          <a:r>
            <a:rPr lang="ko-KR" altLang="en-US" sz="1100">
              <a:solidFill>
                <a:sysClr val="windowText" lastClr="000000"/>
              </a:solidFill>
            </a:rPr>
            <a:t>의 피해를 주었습니다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4</xdr:col>
      <xdr:colOff>627530</xdr:colOff>
      <xdr:row>1687</xdr:row>
      <xdr:rowOff>190500</xdr:rowOff>
    </xdr:from>
    <xdr:to>
      <xdr:col>8</xdr:col>
      <xdr:colOff>212912</xdr:colOff>
      <xdr:row>1699</xdr:row>
      <xdr:rowOff>87966</xdr:rowOff>
    </xdr:to>
    <xdr:sp macro="" textlink="">
      <xdr:nvSpPr>
        <xdr:cNvPr id="439" name="사각형: 둥근 모서리 438">
          <a:extLst>
            <a:ext uri="{FF2B5EF4-FFF2-40B4-BE49-F238E27FC236}">
              <a16:creationId xmlns:a16="http://schemas.microsoft.com/office/drawing/2014/main" id="{E723B8EF-A341-4E4A-832D-9432E48F45BD}"/>
            </a:ext>
          </a:extLst>
        </xdr:cNvPr>
        <xdr:cNvSpPr/>
      </xdr:nvSpPr>
      <xdr:spPr>
        <a:xfrm>
          <a:off x="2822090" y="77944980"/>
          <a:ext cx="2747682" cy="245778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156883</xdr:colOff>
      <xdr:row>1700</xdr:row>
      <xdr:rowOff>224117</xdr:rowOff>
    </xdr:from>
    <xdr:to>
      <xdr:col>4</xdr:col>
      <xdr:colOff>851647</xdr:colOff>
      <xdr:row>1708</xdr:row>
      <xdr:rowOff>11205</xdr:rowOff>
    </xdr:to>
    <xdr:sp macro="" textlink="">
      <xdr:nvSpPr>
        <xdr:cNvPr id="440" name="사각형: 둥근 모서리 439">
          <a:extLst>
            <a:ext uri="{FF2B5EF4-FFF2-40B4-BE49-F238E27FC236}">
              <a16:creationId xmlns:a16="http://schemas.microsoft.com/office/drawing/2014/main" id="{C0C41E48-7B79-4145-B33D-BA92AFAC2250}"/>
            </a:ext>
          </a:extLst>
        </xdr:cNvPr>
        <xdr:cNvSpPr/>
      </xdr:nvSpPr>
      <xdr:spPr>
        <a:xfrm>
          <a:off x="1117003" y="80744657"/>
          <a:ext cx="1929204" cy="150158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862853</xdr:colOff>
      <xdr:row>1701</xdr:row>
      <xdr:rowOff>0</xdr:rowOff>
    </xdr:from>
    <xdr:to>
      <xdr:col>7</xdr:col>
      <xdr:colOff>369793</xdr:colOff>
      <xdr:row>1708</xdr:row>
      <xdr:rowOff>33617</xdr:rowOff>
    </xdr:to>
    <xdr:sp macro="" textlink="">
      <xdr:nvSpPr>
        <xdr:cNvPr id="441" name="사각형: 둥근 모서리 440">
          <a:extLst>
            <a:ext uri="{FF2B5EF4-FFF2-40B4-BE49-F238E27FC236}">
              <a16:creationId xmlns:a16="http://schemas.microsoft.com/office/drawing/2014/main" id="{AAB23C65-4FD0-4151-AF84-E538C79C17C4}"/>
            </a:ext>
          </a:extLst>
        </xdr:cNvPr>
        <xdr:cNvSpPr/>
      </xdr:nvSpPr>
      <xdr:spPr>
        <a:xfrm>
          <a:off x="3057413" y="80741520"/>
          <a:ext cx="2044400" cy="152713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 목록 상자</a:t>
          </a: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br>
            <a:rPr lang="en-US" altLang="ko-KR" sz="1100">
              <a:solidFill>
                <a:sysClr val="windowText" lastClr="000000"/>
              </a:solidFill>
            </a:rPr>
          </a:b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537882</xdr:colOff>
      <xdr:row>1705</xdr:row>
      <xdr:rowOff>168090</xdr:rowOff>
    </xdr:from>
    <xdr:to>
      <xdr:col>6</xdr:col>
      <xdr:colOff>280147</xdr:colOff>
      <xdr:row>1707</xdr:row>
      <xdr:rowOff>67235</xdr:rowOff>
    </xdr:to>
    <xdr:sp macro="" textlink="">
      <xdr:nvSpPr>
        <xdr:cNvPr id="442" name="사각형: 둥근 모서리 441">
          <a:extLst>
            <a:ext uri="{FF2B5EF4-FFF2-40B4-BE49-F238E27FC236}">
              <a16:creationId xmlns:a16="http://schemas.microsoft.com/office/drawing/2014/main" id="{4D27D9E5-8826-4ADF-A502-A2D68E04562B}"/>
            </a:ext>
          </a:extLst>
        </xdr:cNvPr>
        <xdr:cNvSpPr/>
      </xdr:nvSpPr>
      <xdr:spPr>
        <a:xfrm>
          <a:off x="3738282" y="81763050"/>
          <a:ext cx="649045" cy="32586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885264</xdr:colOff>
      <xdr:row>1705</xdr:row>
      <xdr:rowOff>190499</xdr:rowOff>
    </xdr:from>
    <xdr:to>
      <xdr:col>5</xdr:col>
      <xdr:colOff>526677</xdr:colOff>
      <xdr:row>1707</xdr:row>
      <xdr:rowOff>89644</xdr:rowOff>
    </xdr:to>
    <xdr:sp macro="" textlink="">
      <xdr:nvSpPr>
        <xdr:cNvPr id="443" name="사각형: 둥근 모서리 442">
          <a:extLst>
            <a:ext uri="{FF2B5EF4-FFF2-40B4-BE49-F238E27FC236}">
              <a16:creationId xmlns:a16="http://schemas.microsoft.com/office/drawing/2014/main" id="{4C7787B9-582C-4ACC-BEE3-17099333BD03}"/>
            </a:ext>
          </a:extLst>
        </xdr:cNvPr>
        <xdr:cNvSpPr/>
      </xdr:nvSpPr>
      <xdr:spPr>
        <a:xfrm>
          <a:off x="3079824" y="81785459"/>
          <a:ext cx="647253" cy="32586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291353</xdr:colOff>
      <xdr:row>1705</xdr:row>
      <xdr:rowOff>179294</xdr:rowOff>
    </xdr:from>
    <xdr:to>
      <xdr:col>7</xdr:col>
      <xdr:colOff>313766</xdr:colOff>
      <xdr:row>1707</xdr:row>
      <xdr:rowOff>78439</xdr:rowOff>
    </xdr:to>
    <xdr:sp macro="" textlink="">
      <xdr:nvSpPr>
        <xdr:cNvPr id="444" name="사각형: 둥근 모서리 443">
          <a:extLst>
            <a:ext uri="{FF2B5EF4-FFF2-40B4-BE49-F238E27FC236}">
              <a16:creationId xmlns:a16="http://schemas.microsoft.com/office/drawing/2014/main" id="{0DDF1716-2E2D-4A36-93E6-8190ED1D9E2A}"/>
            </a:ext>
          </a:extLst>
        </xdr:cNvPr>
        <xdr:cNvSpPr/>
      </xdr:nvSpPr>
      <xdr:spPr>
        <a:xfrm>
          <a:off x="4398533" y="81774254"/>
          <a:ext cx="647253" cy="32586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425824</xdr:colOff>
      <xdr:row>1700</xdr:row>
      <xdr:rowOff>201707</xdr:rowOff>
    </xdr:from>
    <xdr:to>
      <xdr:col>11</xdr:col>
      <xdr:colOff>392206</xdr:colOff>
      <xdr:row>1707</xdr:row>
      <xdr:rowOff>212912</xdr:rowOff>
    </xdr:to>
    <xdr:sp macro="" textlink="">
      <xdr:nvSpPr>
        <xdr:cNvPr id="445" name="사각형: 둥근 모서리 444">
          <a:extLst>
            <a:ext uri="{FF2B5EF4-FFF2-40B4-BE49-F238E27FC236}">
              <a16:creationId xmlns:a16="http://schemas.microsoft.com/office/drawing/2014/main" id="{91B7F936-6D11-4D90-B532-8D9435C44CF5}"/>
            </a:ext>
          </a:extLst>
        </xdr:cNvPr>
        <xdr:cNvSpPr/>
      </xdr:nvSpPr>
      <xdr:spPr>
        <a:xfrm>
          <a:off x="5157844" y="80729867"/>
          <a:ext cx="2381922" cy="15047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해당 아이템 설명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323274</xdr:colOff>
      <xdr:row>1388</xdr:row>
      <xdr:rowOff>67575</xdr:rowOff>
    </xdr:from>
    <xdr:to>
      <xdr:col>5</xdr:col>
      <xdr:colOff>600364</xdr:colOff>
      <xdr:row>1402</xdr:row>
      <xdr:rowOff>46182</xdr:rowOff>
    </xdr:to>
    <xdr:sp macro="" textlink="">
      <xdr:nvSpPr>
        <xdr:cNvPr id="446" name="사각형: 둥근 모서리 445">
          <a:extLst>
            <a:ext uri="{FF2B5EF4-FFF2-40B4-BE49-F238E27FC236}">
              <a16:creationId xmlns:a16="http://schemas.microsoft.com/office/drawing/2014/main" id="{24D4BD08-9CB2-40A4-8931-C79BE8A7AB83}"/>
            </a:ext>
          </a:extLst>
        </xdr:cNvPr>
        <xdr:cNvSpPr/>
      </xdr:nvSpPr>
      <xdr:spPr>
        <a:xfrm>
          <a:off x="1603434" y="90768435"/>
          <a:ext cx="2197330" cy="296564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 </a:t>
          </a:r>
          <a:r>
            <a:rPr lang="en-US" altLang="ko-KR" sz="1100">
              <a:solidFill>
                <a:sysClr val="windowText" lastClr="000000"/>
              </a:solidFill>
            </a:rPr>
            <a:t>NPC </a:t>
          </a:r>
          <a:r>
            <a:rPr lang="ko-KR" altLang="en-US" sz="1100">
              <a:solidFill>
                <a:sysClr val="windowText" lastClr="000000"/>
              </a:solidFill>
            </a:rPr>
            <a:t>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334819</xdr:colOff>
      <xdr:row>1386</xdr:row>
      <xdr:rowOff>40409</xdr:rowOff>
    </xdr:from>
    <xdr:to>
      <xdr:col>11</xdr:col>
      <xdr:colOff>374209</xdr:colOff>
      <xdr:row>1407</xdr:row>
      <xdr:rowOff>11546</xdr:rowOff>
    </xdr:to>
    <xdr:sp macro="" textlink="">
      <xdr:nvSpPr>
        <xdr:cNvPr id="447" name="사각형: 둥근 모서리 446">
          <a:extLst>
            <a:ext uri="{FF2B5EF4-FFF2-40B4-BE49-F238E27FC236}">
              <a16:creationId xmlns:a16="http://schemas.microsoft.com/office/drawing/2014/main" id="{8CB6F4E1-2508-4D33-872C-0A24C6415E45}"/>
            </a:ext>
          </a:extLst>
        </xdr:cNvPr>
        <xdr:cNvSpPr/>
      </xdr:nvSpPr>
      <xdr:spPr>
        <a:xfrm>
          <a:off x="4441999" y="90314549"/>
          <a:ext cx="3079770" cy="445169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481916</xdr:colOff>
      <xdr:row>1398</xdr:row>
      <xdr:rowOff>69273</xdr:rowOff>
    </xdr:from>
    <xdr:to>
      <xdr:col>11</xdr:col>
      <xdr:colOff>288638</xdr:colOff>
      <xdr:row>1404</xdr:row>
      <xdr:rowOff>161636</xdr:rowOff>
    </xdr:to>
    <xdr:sp macro="" textlink="">
      <xdr:nvSpPr>
        <xdr:cNvPr id="448" name="사각형: 둥근 모서리 447">
          <a:extLst>
            <a:ext uri="{FF2B5EF4-FFF2-40B4-BE49-F238E27FC236}">
              <a16:creationId xmlns:a16="http://schemas.microsoft.com/office/drawing/2014/main" id="{9B15E217-55FF-45F2-904B-C7F466229AC3}"/>
            </a:ext>
          </a:extLst>
        </xdr:cNvPr>
        <xdr:cNvSpPr/>
      </xdr:nvSpPr>
      <xdr:spPr>
        <a:xfrm>
          <a:off x="4589096" y="92903733"/>
          <a:ext cx="2847102" cy="137252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방어구를 강화한다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6</xdr:col>
      <xdr:colOff>496453</xdr:colOff>
      <xdr:row>1389</xdr:row>
      <xdr:rowOff>203403</xdr:rowOff>
    </xdr:from>
    <xdr:to>
      <xdr:col>11</xdr:col>
      <xdr:colOff>254000</xdr:colOff>
      <xdr:row>1396</xdr:row>
      <xdr:rowOff>69272</xdr:rowOff>
    </xdr:to>
    <xdr:sp macro="" textlink="">
      <xdr:nvSpPr>
        <xdr:cNvPr id="449" name="사각형: 둥근 모서리 448">
          <a:extLst>
            <a:ext uri="{FF2B5EF4-FFF2-40B4-BE49-F238E27FC236}">
              <a16:creationId xmlns:a16="http://schemas.microsoft.com/office/drawing/2014/main" id="{CEE4E448-C3FF-48FC-B1F7-63C877E9A814}"/>
            </a:ext>
          </a:extLst>
        </xdr:cNvPr>
        <xdr:cNvSpPr/>
      </xdr:nvSpPr>
      <xdr:spPr>
        <a:xfrm>
          <a:off x="4603633" y="91117623"/>
          <a:ext cx="2797927" cy="135938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무기를 강화한다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2</xdr:col>
      <xdr:colOff>26150</xdr:colOff>
      <xdr:row>1447</xdr:row>
      <xdr:rowOff>75045</xdr:rowOff>
    </xdr:from>
    <xdr:to>
      <xdr:col>5</xdr:col>
      <xdr:colOff>681183</xdr:colOff>
      <xdr:row>1464</xdr:row>
      <xdr:rowOff>11545</xdr:rowOff>
    </xdr:to>
    <xdr:sp macro="" textlink="">
      <xdr:nvSpPr>
        <xdr:cNvPr id="450" name="사각형: 둥근 모서리 449">
          <a:extLst>
            <a:ext uri="{FF2B5EF4-FFF2-40B4-BE49-F238E27FC236}">
              <a16:creationId xmlns:a16="http://schemas.microsoft.com/office/drawing/2014/main" id="{BFD71472-2C47-493E-9CAD-ED8BBEBD05C1}"/>
            </a:ext>
          </a:extLst>
        </xdr:cNvPr>
        <xdr:cNvSpPr/>
      </xdr:nvSpPr>
      <xdr:spPr>
        <a:xfrm>
          <a:off x="1306310" y="103295565"/>
          <a:ext cx="2575273" cy="35636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 </a:t>
          </a:r>
          <a:r>
            <a:rPr lang="en-US" altLang="ko-KR" sz="1100">
              <a:solidFill>
                <a:sysClr val="windowText" lastClr="000000"/>
              </a:solidFill>
            </a:rPr>
            <a:t>NPC </a:t>
          </a:r>
          <a:r>
            <a:rPr lang="ko-KR" altLang="en-US" sz="1100">
              <a:solidFill>
                <a:sysClr val="windowText" lastClr="000000"/>
              </a:solidFill>
            </a:rPr>
            <a:t>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311728</xdr:colOff>
      <xdr:row>1447</xdr:row>
      <xdr:rowOff>28524</xdr:rowOff>
    </xdr:from>
    <xdr:to>
      <xdr:col>11</xdr:col>
      <xdr:colOff>286600</xdr:colOff>
      <xdr:row>1468</xdr:row>
      <xdr:rowOff>46182</xdr:rowOff>
    </xdr:to>
    <xdr:sp macro="" textlink="">
      <xdr:nvSpPr>
        <xdr:cNvPr id="451" name="사각형: 둥근 모서리 450">
          <a:extLst>
            <a:ext uri="{FF2B5EF4-FFF2-40B4-BE49-F238E27FC236}">
              <a16:creationId xmlns:a16="http://schemas.microsoft.com/office/drawing/2014/main" id="{1CCE4305-5D9D-4509-93B9-800BC995CBDA}"/>
            </a:ext>
          </a:extLst>
        </xdr:cNvPr>
        <xdr:cNvSpPr/>
      </xdr:nvSpPr>
      <xdr:spPr>
        <a:xfrm>
          <a:off x="4418908" y="103249044"/>
          <a:ext cx="3015252" cy="449821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600364</xdr:colOff>
      <xdr:row>1449</xdr:row>
      <xdr:rowOff>215290</xdr:rowOff>
    </xdr:from>
    <xdr:to>
      <xdr:col>11</xdr:col>
      <xdr:colOff>80818</xdr:colOff>
      <xdr:row>1457</xdr:row>
      <xdr:rowOff>16658</xdr:rowOff>
    </xdr:to>
    <xdr:sp macro="" textlink="">
      <xdr:nvSpPr>
        <xdr:cNvPr id="452" name="사각형: 둥근 모서리 451">
          <a:extLst>
            <a:ext uri="{FF2B5EF4-FFF2-40B4-BE49-F238E27FC236}">
              <a16:creationId xmlns:a16="http://schemas.microsoft.com/office/drawing/2014/main" id="{FC078729-4205-43E5-8018-EA63E709086D}"/>
            </a:ext>
          </a:extLst>
        </xdr:cNvPr>
        <xdr:cNvSpPr/>
      </xdr:nvSpPr>
      <xdr:spPr>
        <a:xfrm>
          <a:off x="4707544" y="103862530"/>
          <a:ext cx="2520834" cy="150824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강화를 선택했을 때 보여줄 소지한 아이템 목록의 틀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310369</xdr:colOff>
      <xdr:row>1453</xdr:row>
      <xdr:rowOff>121906</xdr:rowOff>
    </xdr:from>
    <xdr:to>
      <xdr:col>9</xdr:col>
      <xdr:colOff>329726</xdr:colOff>
      <xdr:row>1455</xdr:row>
      <xdr:rowOff>21052</xdr:rowOff>
    </xdr:to>
    <xdr:sp macro="" textlink="">
      <xdr:nvSpPr>
        <xdr:cNvPr id="453" name="사각형: 둥근 모서리 452">
          <a:extLst>
            <a:ext uri="{FF2B5EF4-FFF2-40B4-BE49-F238E27FC236}">
              <a16:creationId xmlns:a16="http://schemas.microsoft.com/office/drawing/2014/main" id="{DAC68956-46BA-4FBD-BAAA-70DB72D6E55B}"/>
            </a:ext>
          </a:extLst>
        </xdr:cNvPr>
        <xdr:cNvSpPr/>
      </xdr:nvSpPr>
      <xdr:spPr>
        <a:xfrm>
          <a:off x="5667229" y="104622586"/>
          <a:ext cx="644197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249586</xdr:colOff>
      <xdr:row>1453</xdr:row>
      <xdr:rowOff>132770</xdr:rowOff>
    </xdr:from>
    <xdr:to>
      <xdr:col>8</xdr:col>
      <xdr:colOff>276073</xdr:colOff>
      <xdr:row>1455</xdr:row>
      <xdr:rowOff>31916</xdr:rowOff>
    </xdr:to>
    <xdr:sp macro="" textlink="">
      <xdr:nvSpPr>
        <xdr:cNvPr id="454" name="사각형: 둥근 모서리 453">
          <a:extLst>
            <a:ext uri="{FF2B5EF4-FFF2-40B4-BE49-F238E27FC236}">
              <a16:creationId xmlns:a16="http://schemas.microsoft.com/office/drawing/2014/main" id="{F2DC1DC3-D1BB-4E6F-A28A-4D7DD07E30E0}"/>
            </a:ext>
          </a:extLst>
        </xdr:cNvPr>
        <xdr:cNvSpPr/>
      </xdr:nvSpPr>
      <xdr:spPr>
        <a:xfrm>
          <a:off x="4981606" y="104633450"/>
          <a:ext cx="651327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364023</xdr:colOff>
      <xdr:row>1453</xdr:row>
      <xdr:rowOff>110019</xdr:rowOff>
    </xdr:from>
    <xdr:to>
      <xdr:col>10</xdr:col>
      <xdr:colOff>386435</xdr:colOff>
      <xdr:row>1455</xdr:row>
      <xdr:rowOff>9165</xdr:rowOff>
    </xdr:to>
    <xdr:sp macro="" textlink="">
      <xdr:nvSpPr>
        <xdr:cNvPr id="455" name="사각형: 둥근 모서리 454">
          <a:extLst>
            <a:ext uri="{FF2B5EF4-FFF2-40B4-BE49-F238E27FC236}">
              <a16:creationId xmlns:a16="http://schemas.microsoft.com/office/drawing/2014/main" id="{34265080-FF8B-4611-A94D-FF222FBE92C3}"/>
            </a:ext>
          </a:extLst>
        </xdr:cNvPr>
        <xdr:cNvSpPr/>
      </xdr:nvSpPr>
      <xdr:spPr>
        <a:xfrm>
          <a:off x="6345723" y="104610699"/>
          <a:ext cx="647252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588817</xdr:colOff>
      <xdr:row>1458</xdr:row>
      <xdr:rowOff>92364</xdr:rowOff>
    </xdr:from>
    <xdr:to>
      <xdr:col>11</xdr:col>
      <xdr:colOff>34636</xdr:colOff>
      <xdr:row>1467</xdr:row>
      <xdr:rowOff>27184</xdr:rowOff>
    </xdr:to>
    <xdr:sp macro="" textlink="">
      <xdr:nvSpPr>
        <xdr:cNvPr id="456" name="사각형: 둥근 모서리 455">
          <a:extLst>
            <a:ext uri="{FF2B5EF4-FFF2-40B4-BE49-F238E27FC236}">
              <a16:creationId xmlns:a16="http://schemas.microsoft.com/office/drawing/2014/main" id="{411FCFDC-8C82-43D5-BB93-85ED403E60A5}"/>
            </a:ext>
          </a:extLst>
        </xdr:cNvPr>
        <xdr:cNvSpPr/>
      </xdr:nvSpPr>
      <xdr:spPr>
        <a:xfrm>
          <a:off x="4695997" y="105659844"/>
          <a:ext cx="2486199" cy="18550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선택한 아이템의 강화 재료 및 확률 표시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461818</xdr:colOff>
      <xdr:row>1027</xdr:row>
      <xdr:rowOff>11546</xdr:rowOff>
    </xdr:from>
    <xdr:to>
      <xdr:col>11</xdr:col>
      <xdr:colOff>321701</xdr:colOff>
      <xdr:row>1028</xdr:row>
      <xdr:rowOff>187126</xdr:rowOff>
    </xdr:to>
    <xdr:sp macro="" textlink="">
      <xdr:nvSpPr>
        <xdr:cNvPr id="457" name="타원 456">
          <a:extLst>
            <a:ext uri="{FF2B5EF4-FFF2-40B4-BE49-F238E27FC236}">
              <a16:creationId xmlns:a16="http://schemas.microsoft.com/office/drawing/2014/main" id="{8A234B47-2012-4365-92FB-CEEBCF636166}"/>
            </a:ext>
          </a:extLst>
        </xdr:cNvPr>
        <xdr:cNvSpPr/>
      </xdr:nvSpPr>
      <xdr:spPr>
        <a:xfrm>
          <a:off x="7068358" y="39566966"/>
          <a:ext cx="400903" cy="3889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531090</xdr:colOff>
      <xdr:row>1701</xdr:row>
      <xdr:rowOff>80818</xdr:rowOff>
    </xdr:from>
    <xdr:to>
      <xdr:col>7</xdr:col>
      <xdr:colOff>310155</xdr:colOff>
      <xdr:row>1703</xdr:row>
      <xdr:rowOff>37035</xdr:rowOff>
    </xdr:to>
    <xdr:sp macro="" textlink="">
      <xdr:nvSpPr>
        <xdr:cNvPr id="458" name="타원 457">
          <a:extLst>
            <a:ext uri="{FF2B5EF4-FFF2-40B4-BE49-F238E27FC236}">
              <a16:creationId xmlns:a16="http://schemas.microsoft.com/office/drawing/2014/main" id="{AFFBC012-C022-446B-9DA1-D9FDBC742023}"/>
            </a:ext>
          </a:extLst>
        </xdr:cNvPr>
        <xdr:cNvSpPr/>
      </xdr:nvSpPr>
      <xdr:spPr>
        <a:xfrm>
          <a:off x="4638270" y="80822338"/>
          <a:ext cx="403905" cy="3829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554181</xdr:colOff>
      <xdr:row>1699</xdr:row>
      <xdr:rowOff>92364</xdr:rowOff>
    </xdr:from>
    <xdr:to>
      <xdr:col>7</xdr:col>
      <xdr:colOff>334139</xdr:colOff>
      <xdr:row>1701</xdr:row>
      <xdr:rowOff>47541</xdr:rowOff>
    </xdr:to>
    <xdr:sp macro="" textlink="">
      <xdr:nvSpPr>
        <xdr:cNvPr id="459" name="타원 458">
          <a:extLst>
            <a:ext uri="{FF2B5EF4-FFF2-40B4-BE49-F238E27FC236}">
              <a16:creationId xmlns:a16="http://schemas.microsoft.com/office/drawing/2014/main" id="{73ED5CD3-D1C0-40DB-B0E0-B82BA4AB59F0}"/>
            </a:ext>
          </a:extLst>
        </xdr:cNvPr>
        <xdr:cNvSpPr/>
      </xdr:nvSpPr>
      <xdr:spPr>
        <a:xfrm>
          <a:off x="4661361" y="80407164"/>
          <a:ext cx="404798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10</xdr:col>
      <xdr:colOff>369455</xdr:colOff>
      <xdr:row>1386</xdr:row>
      <xdr:rowOff>196272</xdr:rowOff>
    </xdr:from>
    <xdr:to>
      <xdr:col>11</xdr:col>
      <xdr:colOff>229338</xdr:colOff>
      <xdr:row>1388</xdr:row>
      <xdr:rowOff>152489</xdr:rowOff>
    </xdr:to>
    <xdr:sp macro="" textlink="">
      <xdr:nvSpPr>
        <xdr:cNvPr id="460" name="타원 459">
          <a:extLst>
            <a:ext uri="{FF2B5EF4-FFF2-40B4-BE49-F238E27FC236}">
              <a16:creationId xmlns:a16="http://schemas.microsoft.com/office/drawing/2014/main" id="{42F4BBF9-9B22-4AD3-8208-08155FF669C3}"/>
            </a:ext>
          </a:extLst>
        </xdr:cNvPr>
        <xdr:cNvSpPr/>
      </xdr:nvSpPr>
      <xdr:spPr>
        <a:xfrm>
          <a:off x="6975995" y="90470412"/>
          <a:ext cx="400903" cy="3829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300181</xdr:colOff>
      <xdr:row>1447</xdr:row>
      <xdr:rowOff>150091</xdr:rowOff>
    </xdr:from>
    <xdr:to>
      <xdr:col>11</xdr:col>
      <xdr:colOff>160064</xdr:colOff>
      <xdr:row>1449</xdr:row>
      <xdr:rowOff>106308</xdr:rowOff>
    </xdr:to>
    <xdr:sp macro="" textlink="">
      <xdr:nvSpPr>
        <xdr:cNvPr id="461" name="타원 460">
          <a:extLst>
            <a:ext uri="{FF2B5EF4-FFF2-40B4-BE49-F238E27FC236}">
              <a16:creationId xmlns:a16="http://schemas.microsoft.com/office/drawing/2014/main" id="{F50F3C22-7A61-4D80-9835-A3B4CA387791}"/>
            </a:ext>
          </a:extLst>
        </xdr:cNvPr>
        <xdr:cNvSpPr/>
      </xdr:nvSpPr>
      <xdr:spPr>
        <a:xfrm>
          <a:off x="6906721" y="103370611"/>
          <a:ext cx="400903" cy="3829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542637</xdr:colOff>
      <xdr:row>1447</xdr:row>
      <xdr:rowOff>11546</xdr:rowOff>
    </xdr:from>
    <xdr:to>
      <xdr:col>10</xdr:col>
      <xdr:colOff>322594</xdr:colOff>
      <xdr:row>1448</xdr:row>
      <xdr:rowOff>190842</xdr:rowOff>
    </xdr:to>
    <xdr:sp macro="" textlink="">
      <xdr:nvSpPr>
        <xdr:cNvPr id="462" name="타원 461">
          <a:extLst>
            <a:ext uri="{FF2B5EF4-FFF2-40B4-BE49-F238E27FC236}">
              <a16:creationId xmlns:a16="http://schemas.microsoft.com/office/drawing/2014/main" id="{0C32E9DB-3615-432F-B442-B010F007E002}"/>
            </a:ext>
          </a:extLst>
        </xdr:cNvPr>
        <xdr:cNvSpPr/>
      </xdr:nvSpPr>
      <xdr:spPr>
        <a:xfrm>
          <a:off x="6524337" y="103232066"/>
          <a:ext cx="404797" cy="3926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1</xdr:col>
      <xdr:colOff>0</xdr:colOff>
      <xdr:row>1204</xdr:row>
      <xdr:rowOff>0</xdr:rowOff>
    </xdr:from>
    <xdr:to>
      <xdr:col>11</xdr:col>
      <xdr:colOff>481853</xdr:colOff>
      <xdr:row>1228</xdr:row>
      <xdr:rowOff>88526</xdr:rowOff>
    </xdr:to>
    <xdr:grpSp>
      <xdr:nvGrpSpPr>
        <xdr:cNvPr id="463" name="그룹 462">
          <a:extLst>
            <a:ext uri="{FF2B5EF4-FFF2-40B4-BE49-F238E27FC236}">
              <a16:creationId xmlns:a16="http://schemas.microsoft.com/office/drawing/2014/main" id="{CC6B9D9A-23DD-4044-81F3-F375A7B85D99}"/>
            </a:ext>
          </a:extLst>
        </xdr:cNvPr>
        <xdr:cNvGrpSpPr/>
      </xdr:nvGrpSpPr>
      <xdr:grpSpPr>
        <a:xfrm>
          <a:off x="957943" y="260016171"/>
          <a:ext cx="6643167" cy="5313669"/>
          <a:chOff x="995642" y="52891203"/>
          <a:chExt cx="6692153" cy="5346326"/>
        </a:xfrm>
      </xdr:grpSpPr>
      <xdr:grpSp>
        <xdr:nvGrpSpPr>
          <xdr:cNvPr id="464" name="그룹 463">
            <a:extLst>
              <a:ext uri="{FF2B5EF4-FFF2-40B4-BE49-F238E27FC236}">
                <a16:creationId xmlns:a16="http://schemas.microsoft.com/office/drawing/2014/main" id="{AA597682-76E1-4E65-977E-5B5E07C27CC2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466" name="그룹 465">
              <a:extLst>
                <a:ext uri="{FF2B5EF4-FFF2-40B4-BE49-F238E27FC236}">
                  <a16:creationId xmlns:a16="http://schemas.microsoft.com/office/drawing/2014/main" id="{DDCEDF3C-8F2C-4757-B70A-D318A415665B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468" name="그룹 467">
                <a:extLst>
                  <a:ext uri="{FF2B5EF4-FFF2-40B4-BE49-F238E27FC236}">
                    <a16:creationId xmlns:a16="http://schemas.microsoft.com/office/drawing/2014/main" id="{564B97A4-F353-4A91-A7CF-9D8682C71872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470" name="그룹 469">
                  <a:extLst>
                    <a:ext uri="{FF2B5EF4-FFF2-40B4-BE49-F238E27FC236}">
                      <a16:creationId xmlns:a16="http://schemas.microsoft.com/office/drawing/2014/main" id="{0A68E2B0-7443-4FD9-8A3C-A382B5A6B9A8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473" name="직사각형 472">
                    <a:extLst>
                      <a:ext uri="{FF2B5EF4-FFF2-40B4-BE49-F238E27FC236}">
                        <a16:creationId xmlns:a16="http://schemas.microsoft.com/office/drawing/2014/main" id="{EADA68D7-3329-4256-ADAB-804AA404FDFD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4" name="사각형: 둥근 모서리 473">
                    <a:extLst>
                      <a:ext uri="{FF2B5EF4-FFF2-40B4-BE49-F238E27FC236}">
                        <a16:creationId xmlns:a16="http://schemas.microsoft.com/office/drawing/2014/main" id="{605DAA58-36D3-4EA0-9157-BA2E31188D80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5" name="사각형: 둥근 모서리 474">
                    <a:extLst>
                      <a:ext uri="{FF2B5EF4-FFF2-40B4-BE49-F238E27FC236}">
                        <a16:creationId xmlns:a16="http://schemas.microsoft.com/office/drawing/2014/main" id="{74C38D3F-F095-4DDC-B1F4-504C87BFCE45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6" name="사각형: 둥근 모서리 475">
                    <a:extLst>
                      <a:ext uri="{FF2B5EF4-FFF2-40B4-BE49-F238E27FC236}">
                        <a16:creationId xmlns:a16="http://schemas.microsoft.com/office/drawing/2014/main" id="{99D87D62-B6F2-45FB-AE6A-C9794813389A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477" name="직사각형 476">
                    <a:extLst>
                      <a:ext uri="{FF2B5EF4-FFF2-40B4-BE49-F238E27FC236}">
                        <a16:creationId xmlns:a16="http://schemas.microsoft.com/office/drawing/2014/main" id="{F5D009E0-327F-4305-8C43-6C62E4FB076C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478" name="직사각형 477">
                    <a:extLst>
                      <a:ext uri="{FF2B5EF4-FFF2-40B4-BE49-F238E27FC236}">
                        <a16:creationId xmlns:a16="http://schemas.microsoft.com/office/drawing/2014/main" id="{6B177206-306D-4E17-A951-A9FCB0B55F91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479" name="직사각형 478">
                    <a:extLst>
                      <a:ext uri="{FF2B5EF4-FFF2-40B4-BE49-F238E27FC236}">
                        <a16:creationId xmlns:a16="http://schemas.microsoft.com/office/drawing/2014/main" id="{70B6E1B3-0B82-4A1D-A515-265C9B690308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480" name="직선 연결선 479">
                    <a:extLst>
                      <a:ext uri="{FF2B5EF4-FFF2-40B4-BE49-F238E27FC236}">
                        <a16:creationId xmlns:a16="http://schemas.microsoft.com/office/drawing/2014/main" id="{C4672782-690B-4EBE-A8E9-2D61D95500DB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81" name="타원 480">
                    <a:extLst>
                      <a:ext uri="{FF2B5EF4-FFF2-40B4-BE49-F238E27FC236}">
                        <a16:creationId xmlns:a16="http://schemas.microsoft.com/office/drawing/2014/main" id="{FC3D111C-6CAD-42C3-9092-8FE43FC42C35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2" name="타원 481">
                    <a:extLst>
                      <a:ext uri="{FF2B5EF4-FFF2-40B4-BE49-F238E27FC236}">
                        <a16:creationId xmlns:a16="http://schemas.microsoft.com/office/drawing/2014/main" id="{BB9D8972-1212-4418-BF9E-4BD3A3A624AA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3" name="타원 482">
                    <a:extLst>
                      <a:ext uri="{FF2B5EF4-FFF2-40B4-BE49-F238E27FC236}">
                        <a16:creationId xmlns:a16="http://schemas.microsoft.com/office/drawing/2014/main" id="{598672DF-019B-4329-85E9-7078E846A2A0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4" name="타원 483">
                    <a:extLst>
                      <a:ext uri="{FF2B5EF4-FFF2-40B4-BE49-F238E27FC236}">
                        <a16:creationId xmlns:a16="http://schemas.microsoft.com/office/drawing/2014/main" id="{3A616D56-0E03-4C7A-91DD-1F81B6F57C7F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5" name="타원 484">
                    <a:extLst>
                      <a:ext uri="{FF2B5EF4-FFF2-40B4-BE49-F238E27FC236}">
                        <a16:creationId xmlns:a16="http://schemas.microsoft.com/office/drawing/2014/main" id="{F482083F-6A5F-4237-ADE7-0FDA9EB9EED4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86" name="타원 485">
                    <a:extLst>
                      <a:ext uri="{FF2B5EF4-FFF2-40B4-BE49-F238E27FC236}">
                        <a16:creationId xmlns:a16="http://schemas.microsoft.com/office/drawing/2014/main" id="{B0D696A8-35F8-412B-8DE4-933F8DA35F87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471" name="타원 470">
                  <a:extLst>
                    <a:ext uri="{FF2B5EF4-FFF2-40B4-BE49-F238E27FC236}">
                      <a16:creationId xmlns:a16="http://schemas.microsoft.com/office/drawing/2014/main" id="{37352F69-5016-4C1D-AE2E-CFD28F75AC3F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472" name="타원 471">
                  <a:extLst>
                    <a:ext uri="{FF2B5EF4-FFF2-40B4-BE49-F238E27FC236}">
                      <a16:creationId xmlns:a16="http://schemas.microsoft.com/office/drawing/2014/main" id="{FEA7ACD6-20A5-473B-99A1-35CCB4754CE7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469" name="사각형: 둥근 모서리 468">
                <a:extLst>
                  <a:ext uri="{FF2B5EF4-FFF2-40B4-BE49-F238E27FC236}">
                    <a16:creationId xmlns:a16="http://schemas.microsoft.com/office/drawing/2014/main" id="{EB0320D9-7030-431E-A050-B48E0CF140C8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467" name="직선 연결선 466">
              <a:extLst>
                <a:ext uri="{FF2B5EF4-FFF2-40B4-BE49-F238E27FC236}">
                  <a16:creationId xmlns:a16="http://schemas.microsoft.com/office/drawing/2014/main" id="{C2DC8287-3BF5-4E00-8B0A-641D68F78404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465" name="직선 연결선 464">
            <a:extLst>
              <a:ext uri="{FF2B5EF4-FFF2-40B4-BE49-F238E27FC236}">
                <a16:creationId xmlns:a16="http://schemas.microsoft.com/office/drawing/2014/main" id="{476CEAE3-53D7-4166-91BA-8C32DBBBA3D1}"/>
              </a:ext>
            </a:extLst>
          </xdr:cNvPr>
          <xdr:cNvCxnSpPr>
            <a:stCxn id="477" idx="0"/>
            <a:endCxn id="477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</xdr:colOff>
      <xdr:row>1264</xdr:row>
      <xdr:rowOff>76200</xdr:rowOff>
    </xdr:from>
    <xdr:to>
      <xdr:col>11</xdr:col>
      <xdr:colOff>510428</xdr:colOff>
      <xdr:row>1288</xdr:row>
      <xdr:rowOff>164726</xdr:rowOff>
    </xdr:to>
    <xdr:grpSp>
      <xdr:nvGrpSpPr>
        <xdr:cNvPr id="487" name="그룹 486">
          <a:extLst>
            <a:ext uri="{FF2B5EF4-FFF2-40B4-BE49-F238E27FC236}">
              <a16:creationId xmlns:a16="http://schemas.microsoft.com/office/drawing/2014/main" id="{D422A054-B3C5-4D1A-8FA7-F820311AF684}"/>
            </a:ext>
          </a:extLst>
        </xdr:cNvPr>
        <xdr:cNvGrpSpPr/>
      </xdr:nvGrpSpPr>
      <xdr:grpSpPr>
        <a:xfrm>
          <a:off x="986518" y="273057257"/>
          <a:ext cx="6643167" cy="5313669"/>
          <a:chOff x="995642" y="52891203"/>
          <a:chExt cx="6692153" cy="5346326"/>
        </a:xfrm>
      </xdr:grpSpPr>
      <xdr:grpSp>
        <xdr:nvGrpSpPr>
          <xdr:cNvPr id="488" name="그룹 487">
            <a:extLst>
              <a:ext uri="{FF2B5EF4-FFF2-40B4-BE49-F238E27FC236}">
                <a16:creationId xmlns:a16="http://schemas.microsoft.com/office/drawing/2014/main" id="{DCDDE8C6-275C-4280-8335-E9563D38F520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490" name="그룹 489">
              <a:extLst>
                <a:ext uri="{FF2B5EF4-FFF2-40B4-BE49-F238E27FC236}">
                  <a16:creationId xmlns:a16="http://schemas.microsoft.com/office/drawing/2014/main" id="{08E64C35-5D26-43EC-8C71-03D2A890EEF6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492" name="그룹 491">
                <a:extLst>
                  <a:ext uri="{FF2B5EF4-FFF2-40B4-BE49-F238E27FC236}">
                    <a16:creationId xmlns:a16="http://schemas.microsoft.com/office/drawing/2014/main" id="{39DC40A5-76EE-493B-97B9-E1AEC5DCB9AF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494" name="그룹 493">
                  <a:extLst>
                    <a:ext uri="{FF2B5EF4-FFF2-40B4-BE49-F238E27FC236}">
                      <a16:creationId xmlns:a16="http://schemas.microsoft.com/office/drawing/2014/main" id="{E7C64C68-043A-4C99-811A-70EA088F74BB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497" name="직사각형 496">
                    <a:extLst>
                      <a:ext uri="{FF2B5EF4-FFF2-40B4-BE49-F238E27FC236}">
                        <a16:creationId xmlns:a16="http://schemas.microsoft.com/office/drawing/2014/main" id="{5CCDA550-C42C-46F5-A1A9-4B941C38890A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98" name="사각형: 둥근 모서리 497">
                    <a:extLst>
                      <a:ext uri="{FF2B5EF4-FFF2-40B4-BE49-F238E27FC236}">
                        <a16:creationId xmlns:a16="http://schemas.microsoft.com/office/drawing/2014/main" id="{5E5AEA9A-2D25-44FA-8878-1B599B54D4F7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99" name="사각형: 둥근 모서리 498">
                    <a:extLst>
                      <a:ext uri="{FF2B5EF4-FFF2-40B4-BE49-F238E27FC236}">
                        <a16:creationId xmlns:a16="http://schemas.microsoft.com/office/drawing/2014/main" id="{7DAC87CD-458A-445E-9DBB-0161B8AD6737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00" name="사각형: 둥근 모서리 499">
                    <a:extLst>
                      <a:ext uri="{FF2B5EF4-FFF2-40B4-BE49-F238E27FC236}">
                        <a16:creationId xmlns:a16="http://schemas.microsoft.com/office/drawing/2014/main" id="{7BE5C91F-F9F0-4246-9CC0-98218EC523D8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501" name="직사각형 500">
                    <a:extLst>
                      <a:ext uri="{FF2B5EF4-FFF2-40B4-BE49-F238E27FC236}">
                        <a16:creationId xmlns:a16="http://schemas.microsoft.com/office/drawing/2014/main" id="{E7551A60-A641-4458-9E2D-DFFFBAA300AF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502" name="직사각형 501">
                    <a:extLst>
                      <a:ext uri="{FF2B5EF4-FFF2-40B4-BE49-F238E27FC236}">
                        <a16:creationId xmlns:a16="http://schemas.microsoft.com/office/drawing/2014/main" id="{286C71D2-5416-442D-BBCF-F74E20979064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503" name="직사각형 502">
                    <a:extLst>
                      <a:ext uri="{FF2B5EF4-FFF2-40B4-BE49-F238E27FC236}">
                        <a16:creationId xmlns:a16="http://schemas.microsoft.com/office/drawing/2014/main" id="{3D030329-62C6-4D5B-B9EA-D93706E729D6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504" name="직선 연결선 503">
                    <a:extLst>
                      <a:ext uri="{FF2B5EF4-FFF2-40B4-BE49-F238E27FC236}">
                        <a16:creationId xmlns:a16="http://schemas.microsoft.com/office/drawing/2014/main" id="{A8117124-2B37-45E5-8405-1DD7DDD40DFE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05" name="타원 504">
                    <a:extLst>
                      <a:ext uri="{FF2B5EF4-FFF2-40B4-BE49-F238E27FC236}">
                        <a16:creationId xmlns:a16="http://schemas.microsoft.com/office/drawing/2014/main" id="{66DFFC07-05AF-4942-BB0A-52C6CC246056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6" name="타원 505">
                    <a:extLst>
                      <a:ext uri="{FF2B5EF4-FFF2-40B4-BE49-F238E27FC236}">
                        <a16:creationId xmlns:a16="http://schemas.microsoft.com/office/drawing/2014/main" id="{9A885D58-DE81-4309-B1B2-C676A8E61A36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7" name="타원 506">
                    <a:extLst>
                      <a:ext uri="{FF2B5EF4-FFF2-40B4-BE49-F238E27FC236}">
                        <a16:creationId xmlns:a16="http://schemas.microsoft.com/office/drawing/2014/main" id="{FC49C403-D2BB-46E1-8B04-D6163786B439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8" name="타원 507">
                    <a:extLst>
                      <a:ext uri="{FF2B5EF4-FFF2-40B4-BE49-F238E27FC236}">
                        <a16:creationId xmlns:a16="http://schemas.microsoft.com/office/drawing/2014/main" id="{29D65F5D-1F79-4842-AB8A-4A72F6E82BCF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9" name="타원 508">
                    <a:extLst>
                      <a:ext uri="{FF2B5EF4-FFF2-40B4-BE49-F238E27FC236}">
                        <a16:creationId xmlns:a16="http://schemas.microsoft.com/office/drawing/2014/main" id="{D306AAAA-5635-4E06-B362-75288EC0D39A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10" name="타원 509">
                    <a:extLst>
                      <a:ext uri="{FF2B5EF4-FFF2-40B4-BE49-F238E27FC236}">
                        <a16:creationId xmlns:a16="http://schemas.microsoft.com/office/drawing/2014/main" id="{A957E121-0EDF-46CF-A340-B849C1A1FAED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495" name="타원 494">
                  <a:extLst>
                    <a:ext uri="{FF2B5EF4-FFF2-40B4-BE49-F238E27FC236}">
                      <a16:creationId xmlns:a16="http://schemas.microsoft.com/office/drawing/2014/main" id="{B9FF45E0-E1CE-499A-BCC4-D94C5A5B70FD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496" name="타원 495">
                  <a:extLst>
                    <a:ext uri="{FF2B5EF4-FFF2-40B4-BE49-F238E27FC236}">
                      <a16:creationId xmlns:a16="http://schemas.microsoft.com/office/drawing/2014/main" id="{C77D00C9-58E8-4336-9D22-B7DC02AECA10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493" name="사각형: 둥근 모서리 492">
                <a:extLst>
                  <a:ext uri="{FF2B5EF4-FFF2-40B4-BE49-F238E27FC236}">
                    <a16:creationId xmlns:a16="http://schemas.microsoft.com/office/drawing/2014/main" id="{044A74AA-22FD-48C1-90FE-C236878D2F1D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491" name="직선 연결선 490">
              <a:extLst>
                <a:ext uri="{FF2B5EF4-FFF2-40B4-BE49-F238E27FC236}">
                  <a16:creationId xmlns:a16="http://schemas.microsoft.com/office/drawing/2014/main" id="{D1B79122-669C-4455-8031-4D0328FC39A5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489" name="직선 연결선 488">
            <a:extLst>
              <a:ext uri="{FF2B5EF4-FFF2-40B4-BE49-F238E27FC236}">
                <a16:creationId xmlns:a16="http://schemas.microsoft.com/office/drawing/2014/main" id="{49892E1B-F68D-43FE-B5BB-614F8D054797}"/>
              </a:ext>
            </a:extLst>
          </xdr:cNvPr>
          <xdr:cNvCxnSpPr>
            <a:stCxn id="501" idx="0"/>
            <a:endCxn id="501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38100</xdr:colOff>
      <xdr:row>1324</xdr:row>
      <xdr:rowOff>66675</xdr:rowOff>
    </xdr:from>
    <xdr:to>
      <xdr:col>11</xdr:col>
      <xdr:colOff>519953</xdr:colOff>
      <xdr:row>1348</xdr:row>
      <xdr:rowOff>155201</xdr:rowOff>
    </xdr:to>
    <xdr:grpSp>
      <xdr:nvGrpSpPr>
        <xdr:cNvPr id="511" name="그룹 510">
          <a:extLst>
            <a:ext uri="{FF2B5EF4-FFF2-40B4-BE49-F238E27FC236}">
              <a16:creationId xmlns:a16="http://schemas.microsoft.com/office/drawing/2014/main" id="{0DF1EB48-C438-434E-BA47-EA47E65FC834}"/>
            </a:ext>
          </a:extLst>
        </xdr:cNvPr>
        <xdr:cNvGrpSpPr/>
      </xdr:nvGrpSpPr>
      <xdr:grpSpPr>
        <a:xfrm>
          <a:off x="996043" y="286012618"/>
          <a:ext cx="6643167" cy="5313669"/>
          <a:chOff x="995642" y="52891203"/>
          <a:chExt cx="6692153" cy="5346326"/>
        </a:xfrm>
      </xdr:grpSpPr>
      <xdr:grpSp>
        <xdr:nvGrpSpPr>
          <xdr:cNvPr id="512" name="그룹 511">
            <a:extLst>
              <a:ext uri="{FF2B5EF4-FFF2-40B4-BE49-F238E27FC236}">
                <a16:creationId xmlns:a16="http://schemas.microsoft.com/office/drawing/2014/main" id="{FC52B9C5-E5D5-4A04-877B-06BA5C6517DC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514" name="그룹 513">
              <a:extLst>
                <a:ext uri="{FF2B5EF4-FFF2-40B4-BE49-F238E27FC236}">
                  <a16:creationId xmlns:a16="http://schemas.microsoft.com/office/drawing/2014/main" id="{FE401543-645A-4BC8-B0D1-158F60804599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516" name="그룹 515">
                <a:extLst>
                  <a:ext uri="{FF2B5EF4-FFF2-40B4-BE49-F238E27FC236}">
                    <a16:creationId xmlns:a16="http://schemas.microsoft.com/office/drawing/2014/main" id="{0F19453C-C5B9-46BA-AD2D-7009808EB7DC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518" name="그룹 517">
                  <a:extLst>
                    <a:ext uri="{FF2B5EF4-FFF2-40B4-BE49-F238E27FC236}">
                      <a16:creationId xmlns:a16="http://schemas.microsoft.com/office/drawing/2014/main" id="{77A567B6-BB9A-4EC1-93B8-5FD0D6697B43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521" name="직사각형 520">
                    <a:extLst>
                      <a:ext uri="{FF2B5EF4-FFF2-40B4-BE49-F238E27FC236}">
                        <a16:creationId xmlns:a16="http://schemas.microsoft.com/office/drawing/2014/main" id="{3E6144A1-1E58-4E0B-B387-47BB1205079F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2" name="사각형: 둥근 모서리 521">
                    <a:extLst>
                      <a:ext uri="{FF2B5EF4-FFF2-40B4-BE49-F238E27FC236}">
                        <a16:creationId xmlns:a16="http://schemas.microsoft.com/office/drawing/2014/main" id="{B0F526EB-97C3-4FED-8D09-FD2F8CD4AE60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3" name="사각형: 둥근 모서리 522">
                    <a:extLst>
                      <a:ext uri="{FF2B5EF4-FFF2-40B4-BE49-F238E27FC236}">
                        <a16:creationId xmlns:a16="http://schemas.microsoft.com/office/drawing/2014/main" id="{4B71AC70-5C99-4C52-A70B-51F2A6775CB9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4" name="사각형: 둥근 모서리 523">
                    <a:extLst>
                      <a:ext uri="{FF2B5EF4-FFF2-40B4-BE49-F238E27FC236}">
                        <a16:creationId xmlns:a16="http://schemas.microsoft.com/office/drawing/2014/main" id="{6BBA3A59-24DA-44EF-8793-A57AB5A5BD71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525" name="직사각형 524">
                    <a:extLst>
                      <a:ext uri="{FF2B5EF4-FFF2-40B4-BE49-F238E27FC236}">
                        <a16:creationId xmlns:a16="http://schemas.microsoft.com/office/drawing/2014/main" id="{25F03F24-93B9-414B-A45B-79BCFAA76EC4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526" name="직사각형 525">
                    <a:extLst>
                      <a:ext uri="{FF2B5EF4-FFF2-40B4-BE49-F238E27FC236}">
                        <a16:creationId xmlns:a16="http://schemas.microsoft.com/office/drawing/2014/main" id="{BDE3960F-10B1-43C1-B34F-8AF433CFB963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527" name="직사각형 526">
                    <a:extLst>
                      <a:ext uri="{FF2B5EF4-FFF2-40B4-BE49-F238E27FC236}">
                        <a16:creationId xmlns:a16="http://schemas.microsoft.com/office/drawing/2014/main" id="{FD5E4722-3690-4481-A6E0-FA68618C617B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528" name="직선 연결선 527">
                    <a:extLst>
                      <a:ext uri="{FF2B5EF4-FFF2-40B4-BE49-F238E27FC236}">
                        <a16:creationId xmlns:a16="http://schemas.microsoft.com/office/drawing/2014/main" id="{BAA60C34-F676-46C9-B7C7-7E0A2F4C1915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29" name="타원 528">
                    <a:extLst>
                      <a:ext uri="{FF2B5EF4-FFF2-40B4-BE49-F238E27FC236}">
                        <a16:creationId xmlns:a16="http://schemas.microsoft.com/office/drawing/2014/main" id="{253581BB-AF37-41D5-AC93-0E914BC621C9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0" name="타원 529">
                    <a:extLst>
                      <a:ext uri="{FF2B5EF4-FFF2-40B4-BE49-F238E27FC236}">
                        <a16:creationId xmlns:a16="http://schemas.microsoft.com/office/drawing/2014/main" id="{AA8075E3-3141-404E-9F89-ECE6D3F1149D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1" name="타원 530">
                    <a:extLst>
                      <a:ext uri="{FF2B5EF4-FFF2-40B4-BE49-F238E27FC236}">
                        <a16:creationId xmlns:a16="http://schemas.microsoft.com/office/drawing/2014/main" id="{54B2B974-2483-49D1-9CF4-A4BE01F455C8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2" name="타원 531">
                    <a:extLst>
                      <a:ext uri="{FF2B5EF4-FFF2-40B4-BE49-F238E27FC236}">
                        <a16:creationId xmlns:a16="http://schemas.microsoft.com/office/drawing/2014/main" id="{CED189E6-1F4E-4F2E-805F-E45EC2CA0762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3" name="타원 532">
                    <a:extLst>
                      <a:ext uri="{FF2B5EF4-FFF2-40B4-BE49-F238E27FC236}">
                        <a16:creationId xmlns:a16="http://schemas.microsoft.com/office/drawing/2014/main" id="{0D83D6D4-FF1A-48C5-9733-BD715CD9A5CB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34" name="타원 533">
                    <a:extLst>
                      <a:ext uri="{FF2B5EF4-FFF2-40B4-BE49-F238E27FC236}">
                        <a16:creationId xmlns:a16="http://schemas.microsoft.com/office/drawing/2014/main" id="{267208A9-C92B-4E05-8131-B6A040B6E7CF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519" name="타원 518">
                  <a:extLst>
                    <a:ext uri="{FF2B5EF4-FFF2-40B4-BE49-F238E27FC236}">
                      <a16:creationId xmlns:a16="http://schemas.microsoft.com/office/drawing/2014/main" id="{D14F3AAB-64C5-464A-8A19-15B73230376E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520" name="타원 519">
                  <a:extLst>
                    <a:ext uri="{FF2B5EF4-FFF2-40B4-BE49-F238E27FC236}">
                      <a16:creationId xmlns:a16="http://schemas.microsoft.com/office/drawing/2014/main" id="{5CA81D21-B4D5-4F26-AF34-8822504E4777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517" name="사각형: 둥근 모서리 516">
                <a:extLst>
                  <a:ext uri="{FF2B5EF4-FFF2-40B4-BE49-F238E27FC236}">
                    <a16:creationId xmlns:a16="http://schemas.microsoft.com/office/drawing/2014/main" id="{7F1677DD-AC91-49E4-A702-8C0BBDD62BC8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515" name="직선 연결선 514">
              <a:extLst>
                <a:ext uri="{FF2B5EF4-FFF2-40B4-BE49-F238E27FC236}">
                  <a16:creationId xmlns:a16="http://schemas.microsoft.com/office/drawing/2014/main" id="{C7F0C4D7-CA76-4122-8890-DE7ED867104A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513" name="직선 연결선 512">
            <a:extLst>
              <a:ext uri="{FF2B5EF4-FFF2-40B4-BE49-F238E27FC236}">
                <a16:creationId xmlns:a16="http://schemas.microsoft.com/office/drawing/2014/main" id="{AB34D748-31D6-45A0-9775-DA1936D61D80}"/>
              </a:ext>
            </a:extLst>
          </xdr:cNvPr>
          <xdr:cNvCxnSpPr>
            <a:stCxn id="525" idx="0"/>
            <a:endCxn id="525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267039</xdr:colOff>
      <xdr:row>1806</xdr:row>
      <xdr:rowOff>203252</xdr:rowOff>
    </xdr:from>
    <xdr:to>
      <xdr:col>11</xdr:col>
      <xdr:colOff>433166</xdr:colOff>
      <xdr:row>1828</xdr:row>
      <xdr:rowOff>98944</xdr:rowOff>
    </xdr:to>
    <xdr:sp macro="" textlink="">
      <xdr:nvSpPr>
        <xdr:cNvPr id="537" name="사각형: 둥근 모서리 4">
          <a:extLst>
            <a:ext uri="{FF2B5EF4-FFF2-40B4-BE49-F238E27FC236}">
              <a16:creationId xmlns:a16="http://schemas.microsoft.com/office/drawing/2014/main" id="{07ACC110-6F9F-410A-9771-A0FC67D5FBF9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27159" y="395993672"/>
          <a:ext cx="6353567" cy="4589612"/>
        </a:xfrm>
        <a:prstGeom prst="roundRect">
          <a:avLst>
            <a:gd name="adj" fmla="val 7133"/>
          </a:avLst>
        </a:prstGeom>
        <a:noFill/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671504</xdr:colOff>
      <xdr:row>1807</xdr:row>
      <xdr:rowOff>57666</xdr:rowOff>
    </xdr:from>
    <xdr:to>
      <xdr:col>11</xdr:col>
      <xdr:colOff>300709</xdr:colOff>
      <xdr:row>1825</xdr:row>
      <xdr:rowOff>167176</xdr:rowOff>
    </xdr:to>
    <xdr:sp macro="" textlink="">
      <xdr:nvSpPr>
        <xdr:cNvPr id="538" name="사각형: 둥근 모서리 10">
          <a:extLst>
            <a:ext uri="{FF2B5EF4-FFF2-40B4-BE49-F238E27FC236}">
              <a16:creationId xmlns:a16="http://schemas.microsoft.com/office/drawing/2014/main" id="{E3BEF94D-B9C1-4661-BBFB-EDE55D1F0E15}"/>
            </a:ext>
          </a:extLst>
        </xdr:cNvPr>
        <xdr:cNvSpPr/>
      </xdr:nvSpPr>
      <xdr:spPr>
        <a:xfrm>
          <a:off x="3871904" y="396061446"/>
          <a:ext cx="3576365" cy="394999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428264</xdr:colOff>
      <xdr:row>1810</xdr:row>
      <xdr:rowOff>42384</xdr:rowOff>
    </xdr:from>
    <xdr:to>
      <xdr:col>4</xdr:col>
      <xdr:colOff>761176</xdr:colOff>
      <xdr:row>1819</xdr:row>
      <xdr:rowOff>7125</xdr:rowOff>
    </xdr:to>
    <xdr:sp macro="" textlink="">
      <xdr:nvSpPr>
        <xdr:cNvPr id="539" name="사각형: 둥근 모서리 8">
          <a:extLst>
            <a:ext uri="{FF2B5EF4-FFF2-40B4-BE49-F238E27FC236}">
              <a16:creationId xmlns:a16="http://schemas.microsoft.com/office/drawing/2014/main" id="{41FF706E-8161-4E96-A6FF-7CE04C8E55DB}"/>
            </a:ext>
          </a:extLst>
        </xdr:cNvPr>
        <xdr:cNvSpPr/>
      </xdr:nvSpPr>
      <xdr:spPr>
        <a:xfrm>
          <a:off x="1708424" y="396686244"/>
          <a:ext cx="1247312" cy="188498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퀘스트 </a:t>
          </a:r>
          <a:r>
            <a:rPr lang="en-US" altLang="ko-KR" sz="1100">
              <a:solidFill>
                <a:sysClr val="windowText" lastClr="000000"/>
              </a:solidFill>
            </a:rPr>
            <a:t>NPC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318751</xdr:colOff>
      <xdr:row>1813</xdr:row>
      <xdr:rowOff>169052</xdr:rowOff>
    </xdr:from>
    <xdr:to>
      <xdr:col>3</xdr:col>
      <xdr:colOff>258925</xdr:colOff>
      <xdr:row>1815</xdr:row>
      <xdr:rowOff>123565</xdr:rowOff>
    </xdr:to>
    <xdr:sp macro="" textlink="">
      <xdr:nvSpPr>
        <xdr:cNvPr id="541" name="타원 540">
          <a:extLst>
            <a:ext uri="{FF2B5EF4-FFF2-40B4-BE49-F238E27FC236}">
              <a16:creationId xmlns:a16="http://schemas.microsoft.com/office/drawing/2014/main" id="{C9C84FC9-CF6A-48E1-ACBB-1377A7309C86}"/>
            </a:ext>
          </a:extLst>
        </xdr:cNvPr>
        <xdr:cNvSpPr/>
      </xdr:nvSpPr>
      <xdr:spPr>
        <a:xfrm>
          <a:off x="1598911" y="397452992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5</xdr:col>
      <xdr:colOff>444224</xdr:colOff>
      <xdr:row>1813</xdr:row>
      <xdr:rowOff>120059</xdr:rowOff>
    </xdr:from>
    <xdr:to>
      <xdr:col>5</xdr:col>
      <xdr:colOff>841598</xdr:colOff>
      <xdr:row>1815</xdr:row>
      <xdr:rowOff>74572</xdr:rowOff>
    </xdr:to>
    <xdr:sp macro="" textlink="">
      <xdr:nvSpPr>
        <xdr:cNvPr id="543" name="타원 542">
          <a:extLst>
            <a:ext uri="{FF2B5EF4-FFF2-40B4-BE49-F238E27FC236}">
              <a16:creationId xmlns:a16="http://schemas.microsoft.com/office/drawing/2014/main" id="{1A87C78F-A6D0-45DF-8836-787FB6622A23}"/>
            </a:ext>
          </a:extLst>
        </xdr:cNvPr>
        <xdr:cNvSpPr/>
      </xdr:nvSpPr>
      <xdr:spPr>
        <a:xfrm>
          <a:off x="3644624" y="397403999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7</xdr:col>
      <xdr:colOff>211056</xdr:colOff>
      <xdr:row>1807</xdr:row>
      <xdr:rowOff>63284</xdr:rowOff>
    </xdr:from>
    <xdr:to>
      <xdr:col>7</xdr:col>
      <xdr:colOff>608430</xdr:colOff>
      <xdr:row>1809</xdr:row>
      <xdr:rowOff>17797</xdr:rowOff>
    </xdr:to>
    <xdr:sp macro="" textlink="">
      <xdr:nvSpPr>
        <xdr:cNvPr id="544" name="타원 543">
          <a:extLst>
            <a:ext uri="{FF2B5EF4-FFF2-40B4-BE49-F238E27FC236}">
              <a16:creationId xmlns:a16="http://schemas.microsoft.com/office/drawing/2014/main" id="{24B85092-989C-486A-B6E3-07D1C0C6F07D}"/>
            </a:ext>
          </a:extLst>
        </xdr:cNvPr>
        <xdr:cNvSpPr/>
      </xdr:nvSpPr>
      <xdr:spPr>
        <a:xfrm>
          <a:off x="4943076" y="396067064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91868</xdr:colOff>
      <xdr:row>1808</xdr:row>
      <xdr:rowOff>183330</xdr:rowOff>
    </xdr:from>
    <xdr:to>
      <xdr:col>11</xdr:col>
      <xdr:colOff>41685</xdr:colOff>
      <xdr:row>1824</xdr:row>
      <xdr:rowOff>48858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76C618AF-F11F-4816-B95A-DB95364EC461}"/>
            </a:ext>
          </a:extLst>
        </xdr:cNvPr>
        <xdr:cNvSpPr/>
      </xdr:nvSpPr>
      <xdr:spPr>
        <a:xfrm>
          <a:off x="4199048" y="396400470"/>
          <a:ext cx="2990197" cy="327928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전체 퀘스트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---------------------------</a:t>
          </a: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1~5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프리저요정 퇴치</a:t>
          </a:r>
          <a:r>
            <a:rPr lang="en-US" altLang="ko-KR" sz="1000" baseline="0">
              <a:solidFill>
                <a:schemeClr val="tx1"/>
              </a:solidFill>
            </a:rPr>
            <a:t>(</a:t>
          </a:r>
          <a:r>
            <a:rPr lang="ko-KR" altLang="en-US" sz="1000" baseline="0">
              <a:solidFill>
                <a:schemeClr val="tx1"/>
              </a:solidFill>
            </a:rPr>
            <a:t>보스</a:t>
          </a:r>
          <a:r>
            <a:rPr lang="en-US" altLang="ko-KR" sz="1000" baseline="0">
              <a:solidFill>
                <a:schemeClr val="tx1"/>
              </a:solidFill>
            </a:rPr>
            <a:t>)</a:t>
          </a:r>
        </a:p>
        <a:p>
          <a:pPr algn="ctr"/>
          <a:r>
            <a:rPr lang="ko-KR" altLang="en-US" sz="1100" b="1" baseline="0">
              <a:solidFill>
                <a:schemeClr val="tx1"/>
              </a:solidFill>
            </a:rPr>
            <a:t>퀘스트 받기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en-US" altLang="ko-KR" sz="1000" b="1">
              <a:solidFill>
                <a:schemeClr val="tx1"/>
              </a:solidFill>
            </a:rPr>
            <a:t>5~10 </a:t>
          </a:r>
          <a:r>
            <a:rPr lang="ko-KR" altLang="en-US" sz="1000" b="0">
              <a:solidFill>
                <a:schemeClr val="tx1"/>
              </a:solidFill>
            </a:rPr>
            <a:t> 고블린 퇴치</a:t>
          </a:r>
          <a:r>
            <a:rPr lang="en-US" altLang="ko-KR" sz="1000" b="0">
              <a:solidFill>
                <a:schemeClr val="tx1"/>
              </a:solidFill>
            </a:rPr>
            <a:t>(</a:t>
          </a:r>
          <a:r>
            <a:rPr lang="ko-KR" altLang="en-US" sz="1000" b="0">
              <a:solidFill>
                <a:schemeClr val="tx1"/>
              </a:solidFill>
            </a:rPr>
            <a:t>보스</a:t>
          </a:r>
          <a:r>
            <a:rPr lang="en-US" altLang="ko-KR" sz="1000" b="0">
              <a:solidFill>
                <a:schemeClr val="tx1"/>
              </a:solidFill>
            </a:rPr>
            <a:t>)</a:t>
          </a:r>
        </a:p>
        <a:p>
          <a:pPr algn="ctr"/>
          <a:r>
            <a:rPr lang="ko-KR" altLang="en-US" sz="1100" b="1">
              <a:solidFill>
                <a:schemeClr val="tx1"/>
              </a:solidFill>
            </a:rPr>
            <a:t>퀘스트 받기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221333</xdr:colOff>
      <xdr:row>1805</xdr:row>
      <xdr:rowOff>17482</xdr:rowOff>
    </xdr:from>
    <xdr:to>
      <xdr:col>11</xdr:col>
      <xdr:colOff>473785</xdr:colOff>
      <xdr:row>1806</xdr:row>
      <xdr:rowOff>39342</xdr:rowOff>
    </xdr:to>
    <xdr:sp macro="" textlink="">
      <xdr:nvSpPr>
        <xdr:cNvPr id="546" name="사각형: 둥근 모서리 85">
          <a:extLst>
            <a:ext uri="{FF2B5EF4-FFF2-40B4-BE49-F238E27FC236}">
              <a16:creationId xmlns:a16="http://schemas.microsoft.com/office/drawing/2014/main" id="{1E034BED-DE5B-40AB-AF57-7B1B93A6CCCA}"/>
            </a:ext>
          </a:extLst>
        </xdr:cNvPr>
        <xdr:cNvSpPr/>
      </xdr:nvSpPr>
      <xdr:spPr>
        <a:xfrm>
          <a:off x="1181453" y="395594542"/>
          <a:ext cx="6439892" cy="235220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0</xdr:colOff>
      <xdr:row>1864</xdr:row>
      <xdr:rowOff>1</xdr:rowOff>
    </xdr:from>
    <xdr:to>
      <xdr:col>11</xdr:col>
      <xdr:colOff>526676</xdr:colOff>
      <xdr:row>1889</xdr:row>
      <xdr:rowOff>1</xdr:rowOff>
    </xdr:to>
    <xdr:grpSp>
      <xdr:nvGrpSpPr>
        <xdr:cNvPr id="547" name="그룹 546">
          <a:extLst>
            <a:ext uri="{FF2B5EF4-FFF2-40B4-BE49-F238E27FC236}">
              <a16:creationId xmlns:a16="http://schemas.microsoft.com/office/drawing/2014/main" id="{C4267E50-F8BB-42FC-9E07-D541EDE94195}"/>
            </a:ext>
          </a:extLst>
        </xdr:cNvPr>
        <xdr:cNvGrpSpPr/>
      </xdr:nvGrpSpPr>
      <xdr:grpSpPr>
        <a:xfrm>
          <a:off x="957943" y="402542830"/>
          <a:ext cx="6687990" cy="5442857"/>
          <a:chOff x="895839" y="784411"/>
          <a:chExt cx="6819319" cy="5435153"/>
        </a:xfrm>
      </xdr:grpSpPr>
      <xdr:sp macro="" textlink="">
        <xdr:nvSpPr>
          <xdr:cNvPr id="548" name="직사각형 547">
            <a:extLst>
              <a:ext uri="{FF2B5EF4-FFF2-40B4-BE49-F238E27FC236}">
                <a16:creationId xmlns:a16="http://schemas.microsoft.com/office/drawing/2014/main" id="{87EE4878-ADF5-4A9F-9397-BB08010126B1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사각형: 둥근 모서리 4">
            <a:extLst>
              <a:ext uri="{FF2B5EF4-FFF2-40B4-BE49-F238E27FC236}">
                <a16:creationId xmlns:a16="http://schemas.microsoft.com/office/drawing/2014/main" id="{4D4717FD-E501-4019-9A9A-E040FDCDFDDF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0" name="사각형: 둥근 모서리 8">
            <a:extLst>
              <a:ext uri="{FF2B5EF4-FFF2-40B4-BE49-F238E27FC236}">
                <a16:creationId xmlns:a16="http://schemas.microsoft.com/office/drawing/2014/main" id="{071A9412-5B30-45D4-8043-C5BA73038A9C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트로피 이미지</a:t>
            </a:r>
          </a:p>
        </xdr:txBody>
      </xdr:sp>
      <xdr:sp macro="" textlink="">
        <xdr:nvSpPr>
          <xdr:cNvPr id="551" name="사각형: 둥근 모서리 10">
            <a:extLst>
              <a:ext uri="{FF2B5EF4-FFF2-40B4-BE49-F238E27FC236}">
                <a16:creationId xmlns:a16="http://schemas.microsoft.com/office/drawing/2014/main" id="{FC932EF4-0DAA-4AF5-8D1F-2F42CB8E1EC8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52" name="타원 551">
            <a:extLst>
              <a:ext uri="{FF2B5EF4-FFF2-40B4-BE49-F238E27FC236}">
                <a16:creationId xmlns:a16="http://schemas.microsoft.com/office/drawing/2014/main" id="{E9A52FC4-108B-4E4E-8728-CC751C295AD7}"/>
              </a:ext>
            </a:extLst>
          </xdr:cNvPr>
          <xdr:cNvSpPr/>
        </xdr:nvSpPr>
        <xdr:spPr>
          <a:xfrm>
            <a:off x="5423647" y="241374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53" name="타원 552">
            <a:extLst>
              <a:ext uri="{FF2B5EF4-FFF2-40B4-BE49-F238E27FC236}">
                <a16:creationId xmlns:a16="http://schemas.microsoft.com/office/drawing/2014/main" id="{F3E731E5-8386-4B68-860D-860EA5AC3B3C}"/>
              </a:ext>
            </a:extLst>
          </xdr:cNvPr>
          <xdr:cNvSpPr/>
        </xdr:nvSpPr>
        <xdr:spPr>
          <a:xfrm>
            <a:off x="6304429" y="375397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54" name="타원 553">
            <a:extLst>
              <a:ext uri="{FF2B5EF4-FFF2-40B4-BE49-F238E27FC236}">
                <a16:creationId xmlns:a16="http://schemas.microsoft.com/office/drawing/2014/main" id="{1D2E092F-4785-4A02-A5F1-13F3B01BE225}"/>
              </a:ext>
            </a:extLst>
          </xdr:cNvPr>
          <xdr:cNvSpPr/>
        </xdr:nvSpPr>
        <xdr:spPr>
          <a:xfrm>
            <a:off x="1650343" y="2047129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55" name="타원 554">
            <a:extLst>
              <a:ext uri="{FF2B5EF4-FFF2-40B4-BE49-F238E27FC236}">
                <a16:creationId xmlns:a16="http://schemas.microsoft.com/office/drawing/2014/main" id="{8A57B0D2-DDAA-4736-ABB2-90D90C5BDF86}"/>
              </a:ext>
            </a:extLst>
          </xdr:cNvPr>
          <xdr:cNvSpPr/>
        </xdr:nvSpPr>
        <xdr:spPr>
          <a:xfrm>
            <a:off x="5076656" y="1356810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56" name="타원 555">
            <a:extLst>
              <a:ext uri="{FF2B5EF4-FFF2-40B4-BE49-F238E27FC236}">
                <a16:creationId xmlns:a16="http://schemas.microsoft.com/office/drawing/2014/main" id="{11A007E3-1C5B-4F30-AA06-CD9F69D33B2E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7" name="타원 556">
            <a:extLst>
              <a:ext uri="{FF2B5EF4-FFF2-40B4-BE49-F238E27FC236}">
                <a16:creationId xmlns:a16="http://schemas.microsoft.com/office/drawing/2014/main" id="{E6343603-9B8A-4ADE-A49A-72A86403E493}"/>
              </a:ext>
            </a:extLst>
          </xdr:cNvPr>
          <xdr:cNvSpPr/>
        </xdr:nvSpPr>
        <xdr:spPr>
          <a:xfrm>
            <a:off x="6541302" y="1292097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</xdr:grpSp>
    <xdr:clientData/>
  </xdr:twoCellAnchor>
  <xdr:twoCellAnchor>
    <xdr:from>
      <xdr:col>1</xdr:col>
      <xdr:colOff>180096</xdr:colOff>
      <xdr:row>1864</xdr:row>
      <xdr:rowOff>67236</xdr:rowOff>
    </xdr:from>
    <xdr:to>
      <xdr:col>11</xdr:col>
      <xdr:colOff>336569</xdr:colOff>
      <xdr:row>1866</xdr:row>
      <xdr:rowOff>6122</xdr:rowOff>
    </xdr:to>
    <xdr:sp macro="" textlink="">
      <xdr:nvSpPr>
        <xdr:cNvPr id="558" name="사각형: 둥근 모서리 85">
          <a:extLst>
            <a:ext uri="{FF2B5EF4-FFF2-40B4-BE49-F238E27FC236}">
              <a16:creationId xmlns:a16="http://schemas.microsoft.com/office/drawing/2014/main" id="{6C3532FB-CE14-489E-ACD3-D59CE38FE063}"/>
            </a:ext>
          </a:extLst>
        </xdr:cNvPr>
        <xdr:cNvSpPr/>
      </xdr:nvSpPr>
      <xdr:spPr>
        <a:xfrm>
          <a:off x="1140216" y="138286416"/>
          <a:ext cx="6343913" cy="31988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5</xdr:col>
      <xdr:colOff>784412</xdr:colOff>
      <xdr:row>1868</xdr:row>
      <xdr:rowOff>78442</xdr:rowOff>
    </xdr:from>
    <xdr:to>
      <xdr:col>11</xdr:col>
      <xdr:colOff>33616</xdr:colOff>
      <xdr:row>1883</xdr:row>
      <xdr:rowOff>123265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73D90C65-BFE9-49EF-B584-5270BE3F7FBE}"/>
            </a:ext>
          </a:extLst>
        </xdr:cNvPr>
        <xdr:cNvSpPr/>
      </xdr:nvSpPr>
      <xdr:spPr>
        <a:xfrm>
          <a:off x="3984812" y="139059622"/>
          <a:ext cx="3196364" cy="290232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600" b="1">
              <a:solidFill>
                <a:schemeClr val="tx1"/>
              </a:solidFill>
            </a:rPr>
            <a:t>전체 랭킹</a:t>
          </a:r>
          <a:endParaRPr lang="en-US" altLang="ko-KR" sz="1600" b="1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----------------------------------------------------------------------</a:t>
          </a:r>
        </a:p>
        <a:p>
          <a:pPr algn="ctr"/>
          <a:r>
            <a:rPr lang="en-US" altLang="ko-KR" sz="1600" b="1">
              <a:solidFill>
                <a:schemeClr val="tx1"/>
              </a:solidFill>
            </a:rPr>
            <a:t>1</a:t>
          </a:r>
          <a:r>
            <a:rPr lang="ko-KR" altLang="en-US" sz="1600" b="1">
              <a:solidFill>
                <a:schemeClr val="tx1"/>
              </a:solidFill>
            </a:rPr>
            <a:t>위</a:t>
          </a:r>
          <a:r>
            <a:rPr lang="en-US" altLang="ko-KR" sz="1600" b="1" baseline="0">
              <a:solidFill>
                <a:schemeClr val="tx1"/>
              </a:solidFill>
            </a:rPr>
            <a:t> </a:t>
          </a:r>
          <a:r>
            <a:rPr lang="ko-KR" altLang="en-US" sz="1600" b="1">
              <a:solidFill>
                <a:schemeClr val="tx1"/>
              </a:solidFill>
            </a:rPr>
            <a:t>지존전사</a:t>
          </a:r>
          <a:endParaRPr lang="en-US" altLang="ko-KR" sz="1600" b="1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</a:rPr>
            <a:t>2</a:t>
          </a:r>
          <a:r>
            <a:rPr lang="ko-KR" altLang="en-US" sz="1100">
              <a:solidFill>
                <a:schemeClr val="tx1"/>
              </a:solidFill>
              <a:effectLst/>
            </a:rPr>
            <a:t>위 지존법사</a:t>
          </a:r>
          <a:endParaRPr lang="en-US" altLang="ko-KR" sz="11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</a:rPr>
            <a:t>3</a:t>
          </a:r>
          <a:r>
            <a:rPr lang="ko-KR" altLang="en-US" sz="1100">
              <a:solidFill>
                <a:schemeClr val="tx1"/>
              </a:solidFill>
              <a:effectLst/>
            </a:rPr>
            <a:t>위 지존도적</a:t>
          </a:r>
          <a:endParaRPr lang="en-US" altLang="ko-KR" sz="11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solidFill>
              <a:schemeClr val="tx1"/>
            </a:solidFill>
            <a:effectLst/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1924</xdr:row>
      <xdr:rowOff>1</xdr:rowOff>
    </xdr:from>
    <xdr:to>
      <xdr:col>12</xdr:col>
      <xdr:colOff>0</xdr:colOff>
      <xdr:row>1949</xdr:row>
      <xdr:rowOff>1</xdr:rowOff>
    </xdr:to>
    <xdr:grpSp>
      <xdr:nvGrpSpPr>
        <xdr:cNvPr id="560" name="그룹 559">
          <a:extLst>
            <a:ext uri="{FF2B5EF4-FFF2-40B4-BE49-F238E27FC236}">
              <a16:creationId xmlns:a16="http://schemas.microsoft.com/office/drawing/2014/main" id="{2ACCFCFB-81F1-4270-B28C-08C85DE76BA5}"/>
            </a:ext>
          </a:extLst>
        </xdr:cNvPr>
        <xdr:cNvGrpSpPr/>
      </xdr:nvGrpSpPr>
      <xdr:grpSpPr>
        <a:xfrm>
          <a:off x="957943" y="415475058"/>
          <a:ext cx="6705600" cy="5442857"/>
          <a:chOff x="895839" y="784411"/>
          <a:chExt cx="6819319" cy="5435153"/>
        </a:xfrm>
      </xdr:grpSpPr>
      <xdr:sp macro="" textlink="">
        <xdr:nvSpPr>
          <xdr:cNvPr id="561" name="직사각형 560">
            <a:extLst>
              <a:ext uri="{FF2B5EF4-FFF2-40B4-BE49-F238E27FC236}">
                <a16:creationId xmlns:a16="http://schemas.microsoft.com/office/drawing/2014/main" id="{37BA6AA2-F97B-40B2-A388-C48B7CAAEC9C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2" name="사각형: 둥근 모서리 4">
            <a:extLst>
              <a:ext uri="{FF2B5EF4-FFF2-40B4-BE49-F238E27FC236}">
                <a16:creationId xmlns:a16="http://schemas.microsoft.com/office/drawing/2014/main" id="{0DD1637E-35B8-44CE-8FDF-31C898CDB38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사각형: 둥근 모서리 8">
            <a:extLst>
              <a:ext uri="{FF2B5EF4-FFF2-40B4-BE49-F238E27FC236}">
                <a16:creationId xmlns:a16="http://schemas.microsoft.com/office/drawing/2014/main" id="{16A24B50-DE71-4BD3-8BD1-D917B1788E55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4" name="사각형: 둥근 모서리 10">
            <a:extLst>
              <a:ext uri="{FF2B5EF4-FFF2-40B4-BE49-F238E27FC236}">
                <a16:creationId xmlns:a16="http://schemas.microsoft.com/office/drawing/2014/main" id="{68293811-AB4A-4A44-86BF-302C934FA43A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65" name="타원 564">
            <a:extLst>
              <a:ext uri="{FF2B5EF4-FFF2-40B4-BE49-F238E27FC236}">
                <a16:creationId xmlns:a16="http://schemas.microsoft.com/office/drawing/2014/main" id="{33986772-DAAE-4100-AF19-785EC32E6351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66" name="타원 565">
            <a:extLst>
              <a:ext uri="{FF2B5EF4-FFF2-40B4-BE49-F238E27FC236}">
                <a16:creationId xmlns:a16="http://schemas.microsoft.com/office/drawing/2014/main" id="{E8E5DE31-98A0-41EA-89D0-2DC27EE0063F}"/>
              </a:ext>
            </a:extLst>
          </xdr:cNvPr>
          <xdr:cNvSpPr/>
        </xdr:nvSpPr>
        <xdr:spPr>
          <a:xfrm>
            <a:off x="3823648" y="279482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4</a:t>
            </a:r>
            <a:endParaRPr lang="ko-KR" altLang="en-US" sz="2000"/>
          </a:p>
        </xdr:txBody>
      </xdr:sp>
      <xdr:sp macro="" textlink="">
        <xdr:nvSpPr>
          <xdr:cNvPr id="567" name="타원 566">
            <a:extLst>
              <a:ext uri="{FF2B5EF4-FFF2-40B4-BE49-F238E27FC236}">
                <a16:creationId xmlns:a16="http://schemas.microsoft.com/office/drawing/2014/main" id="{62608CDA-0654-4D1D-9305-4625FBE85DC8}"/>
              </a:ext>
            </a:extLst>
          </xdr:cNvPr>
          <xdr:cNvSpPr/>
        </xdr:nvSpPr>
        <xdr:spPr>
          <a:xfrm>
            <a:off x="3840692" y="2315690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5</a:t>
            </a:r>
            <a:endParaRPr lang="ko-KR" altLang="en-US" sz="2000"/>
          </a:p>
        </xdr:txBody>
      </xdr:sp>
      <xdr:sp macro="" textlink="">
        <xdr:nvSpPr>
          <xdr:cNvPr id="568" name="타원 567">
            <a:extLst>
              <a:ext uri="{FF2B5EF4-FFF2-40B4-BE49-F238E27FC236}">
                <a16:creationId xmlns:a16="http://schemas.microsoft.com/office/drawing/2014/main" id="{079E46FF-BA68-49DC-BDDB-0B9094E2129F}"/>
              </a:ext>
            </a:extLst>
          </xdr:cNvPr>
          <xdr:cNvSpPr/>
        </xdr:nvSpPr>
        <xdr:spPr>
          <a:xfrm>
            <a:off x="3854104" y="189393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6</a:t>
            </a:r>
            <a:endParaRPr lang="ko-KR" altLang="en-US" sz="2000"/>
          </a:p>
        </xdr:txBody>
      </xdr:sp>
      <xdr:sp macro="" textlink="">
        <xdr:nvSpPr>
          <xdr:cNvPr id="569" name="타원 568">
            <a:extLst>
              <a:ext uri="{FF2B5EF4-FFF2-40B4-BE49-F238E27FC236}">
                <a16:creationId xmlns:a16="http://schemas.microsoft.com/office/drawing/2014/main" id="{6DC9AD05-2A48-4826-9D19-A45B30CA98C8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0" name="타원 569">
            <a:extLst>
              <a:ext uri="{FF2B5EF4-FFF2-40B4-BE49-F238E27FC236}">
                <a16:creationId xmlns:a16="http://schemas.microsoft.com/office/drawing/2014/main" id="{8D54851F-DC9A-4115-95F0-E6C110E5736A}"/>
              </a:ext>
            </a:extLst>
          </xdr:cNvPr>
          <xdr:cNvSpPr/>
        </xdr:nvSpPr>
        <xdr:spPr>
          <a:xfrm>
            <a:off x="6529767" y="136882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7</a:t>
            </a:r>
            <a:endParaRPr lang="ko-KR" altLang="en-US" sz="2000"/>
          </a:p>
        </xdr:txBody>
      </xdr:sp>
    </xdr:grpSp>
    <xdr:clientData/>
  </xdr:twoCellAnchor>
  <xdr:twoCellAnchor>
    <xdr:from>
      <xdr:col>1</xdr:col>
      <xdr:colOff>180096</xdr:colOff>
      <xdr:row>1924</xdr:row>
      <xdr:rowOff>67236</xdr:rowOff>
    </xdr:from>
    <xdr:to>
      <xdr:col>11</xdr:col>
      <xdr:colOff>347159</xdr:colOff>
      <xdr:row>1926</xdr:row>
      <xdr:rowOff>6122</xdr:rowOff>
    </xdr:to>
    <xdr:sp macro="" textlink="">
      <xdr:nvSpPr>
        <xdr:cNvPr id="571" name="사각형: 둥근 모서리 85">
          <a:extLst>
            <a:ext uri="{FF2B5EF4-FFF2-40B4-BE49-F238E27FC236}">
              <a16:creationId xmlns:a16="http://schemas.microsoft.com/office/drawing/2014/main" id="{97CB72CF-A98E-490C-AB7B-A0A5C38EEFA1}"/>
            </a:ext>
          </a:extLst>
        </xdr:cNvPr>
        <xdr:cNvSpPr/>
      </xdr:nvSpPr>
      <xdr:spPr>
        <a:xfrm>
          <a:off x="1140216" y="149716416"/>
          <a:ext cx="6354503" cy="31988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6</xdr:col>
      <xdr:colOff>224118</xdr:colOff>
      <xdr:row>1929</xdr:row>
      <xdr:rowOff>100855</xdr:rowOff>
    </xdr:from>
    <xdr:to>
      <xdr:col>10</xdr:col>
      <xdr:colOff>280245</xdr:colOff>
      <xdr:row>1931</xdr:row>
      <xdr:rowOff>21832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E146F1DF-B7C0-404A-A346-4ECC3D46CBF6}"/>
            </a:ext>
          </a:extLst>
        </xdr:cNvPr>
        <xdr:cNvSpPr/>
      </xdr:nvSpPr>
      <xdr:spPr>
        <a:xfrm>
          <a:off x="4331298" y="150702535"/>
          <a:ext cx="2555487" cy="3019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 생성</a:t>
          </a:r>
          <a:r>
            <a:rPr lang="en-US" altLang="ko-KR" sz="1100" baseline="0">
              <a:solidFill>
                <a:schemeClr val="tx1"/>
              </a:solidFill>
            </a:rPr>
            <a:t>(ex</a:t>
          </a:r>
          <a:r>
            <a:rPr lang="ko-KR" altLang="en-US" sz="1100" baseline="0">
              <a:solidFill>
                <a:schemeClr val="tx1"/>
              </a:solidFill>
            </a:rPr>
            <a:t>만골드 소비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1931</xdr:row>
      <xdr:rowOff>85264</xdr:rowOff>
    </xdr:from>
    <xdr:to>
      <xdr:col>10</xdr:col>
      <xdr:colOff>263680</xdr:colOff>
      <xdr:row>1932</xdr:row>
      <xdr:rowOff>155327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9ED9FFFD-1867-4F8C-9E37-C971EDE1778F}"/>
            </a:ext>
          </a:extLst>
        </xdr:cNvPr>
        <xdr:cNvSpPr/>
      </xdr:nvSpPr>
      <xdr:spPr>
        <a:xfrm>
          <a:off x="4331298" y="151067944"/>
          <a:ext cx="2538922" cy="2605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보기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1933</xdr:row>
      <xdr:rowOff>31088</xdr:rowOff>
    </xdr:from>
    <xdr:to>
      <xdr:col>10</xdr:col>
      <xdr:colOff>275277</xdr:colOff>
      <xdr:row>1934</xdr:row>
      <xdr:rowOff>148019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6DEBCF7E-C415-490C-82F0-D12595A30B29}"/>
            </a:ext>
          </a:extLst>
        </xdr:cNvPr>
        <xdr:cNvSpPr/>
      </xdr:nvSpPr>
      <xdr:spPr>
        <a:xfrm>
          <a:off x="4331298" y="151394768"/>
          <a:ext cx="2550519" cy="307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강퇴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및 등급관리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1936</xdr:row>
      <xdr:rowOff>168089</xdr:rowOff>
    </xdr:from>
    <xdr:to>
      <xdr:col>8</xdr:col>
      <xdr:colOff>168089</xdr:colOff>
      <xdr:row>1943</xdr:row>
      <xdr:rowOff>78441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F6FB1B1B-0CDA-4816-A61A-9F74D5D2C1C6}"/>
            </a:ext>
          </a:extLst>
        </xdr:cNvPr>
        <xdr:cNvSpPr/>
      </xdr:nvSpPr>
      <xdr:spPr>
        <a:xfrm>
          <a:off x="4331298" y="152103269"/>
          <a:ext cx="1193651" cy="124385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400" b="1">
              <a:solidFill>
                <a:schemeClr val="tx1"/>
              </a:solidFill>
            </a:rPr>
            <a:t>소지 골드량</a:t>
          </a:r>
          <a:endParaRPr lang="en-US" altLang="ko-KR" sz="1400" b="1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200">
              <a:solidFill>
                <a:schemeClr val="tx1"/>
              </a:solidFill>
            </a:rPr>
            <a:t>10000</a:t>
          </a:r>
        </a:p>
      </xdr:txBody>
    </xdr:sp>
    <xdr:clientData/>
  </xdr:twoCellAnchor>
  <xdr:twoCellAnchor>
    <xdr:from>
      <xdr:col>8</xdr:col>
      <xdr:colOff>347382</xdr:colOff>
      <xdr:row>1936</xdr:row>
      <xdr:rowOff>168089</xdr:rowOff>
    </xdr:from>
    <xdr:to>
      <xdr:col>10</xdr:col>
      <xdr:colOff>280147</xdr:colOff>
      <xdr:row>1943</xdr:row>
      <xdr:rowOff>78441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01120D57-F13A-41CC-A7DB-415A6CFD93EE}"/>
            </a:ext>
          </a:extLst>
        </xdr:cNvPr>
        <xdr:cNvSpPr/>
      </xdr:nvSpPr>
      <xdr:spPr>
        <a:xfrm>
          <a:off x="5704242" y="152103269"/>
          <a:ext cx="1182445" cy="124385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400" b="1">
              <a:solidFill>
                <a:schemeClr val="tx1"/>
              </a:solidFill>
            </a:rPr>
            <a:t>길드 등급</a:t>
          </a:r>
          <a:endParaRPr lang="en-US" altLang="ko-KR" sz="1400" b="1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길드마스터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672352</xdr:colOff>
      <xdr:row>1936</xdr:row>
      <xdr:rowOff>134470</xdr:rowOff>
    </xdr:from>
    <xdr:to>
      <xdr:col>6</xdr:col>
      <xdr:colOff>163746</xdr:colOff>
      <xdr:row>1938</xdr:row>
      <xdr:rowOff>106957</xdr:rowOff>
    </xdr:to>
    <xdr:sp macro="" textlink="">
      <xdr:nvSpPr>
        <xdr:cNvPr id="577" name="타원 576">
          <a:extLst>
            <a:ext uri="{FF2B5EF4-FFF2-40B4-BE49-F238E27FC236}">
              <a16:creationId xmlns:a16="http://schemas.microsoft.com/office/drawing/2014/main" id="{00755B69-9DDB-4054-BE99-6E7163F9603A}"/>
            </a:ext>
          </a:extLst>
        </xdr:cNvPr>
        <xdr:cNvSpPr/>
      </xdr:nvSpPr>
      <xdr:spPr>
        <a:xfrm>
          <a:off x="3872752" y="152069650"/>
          <a:ext cx="398174" cy="353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10</xdr:col>
      <xdr:colOff>347383</xdr:colOff>
      <xdr:row>1936</xdr:row>
      <xdr:rowOff>0</xdr:rowOff>
    </xdr:from>
    <xdr:to>
      <xdr:col>11</xdr:col>
      <xdr:colOff>208571</xdr:colOff>
      <xdr:row>1937</xdr:row>
      <xdr:rowOff>162987</xdr:rowOff>
    </xdr:to>
    <xdr:sp macro="" textlink="">
      <xdr:nvSpPr>
        <xdr:cNvPr id="578" name="타원 577">
          <a:extLst>
            <a:ext uri="{FF2B5EF4-FFF2-40B4-BE49-F238E27FC236}">
              <a16:creationId xmlns:a16="http://schemas.microsoft.com/office/drawing/2014/main" id="{42C3A640-DA9E-46D8-9045-75C5FC7E2D68}"/>
            </a:ext>
          </a:extLst>
        </xdr:cNvPr>
        <xdr:cNvSpPr/>
      </xdr:nvSpPr>
      <xdr:spPr>
        <a:xfrm>
          <a:off x="6953923" y="151935180"/>
          <a:ext cx="402208" cy="353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1</xdr:col>
      <xdr:colOff>0</xdr:colOff>
      <xdr:row>1984</xdr:row>
      <xdr:rowOff>33618</xdr:rowOff>
    </xdr:from>
    <xdr:to>
      <xdr:col>12</xdr:col>
      <xdr:colOff>0</xdr:colOff>
      <xdr:row>2009</xdr:row>
      <xdr:rowOff>33618</xdr:rowOff>
    </xdr:to>
    <xdr:grpSp>
      <xdr:nvGrpSpPr>
        <xdr:cNvPr id="579" name="그룹 578">
          <a:extLst>
            <a:ext uri="{FF2B5EF4-FFF2-40B4-BE49-F238E27FC236}">
              <a16:creationId xmlns:a16="http://schemas.microsoft.com/office/drawing/2014/main" id="{9DE196FC-9636-4CC1-A9FA-7DA4960428F4}"/>
            </a:ext>
          </a:extLst>
        </xdr:cNvPr>
        <xdr:cNvGrpSpPr/>
      </xdr:nvGrpSpPr>
      <xdr:grpSpPr>
        <a:xfrm>
          <a:off x="957943" y="428440904"/>
          <a:ext cx="6705600" cy="5442857"/>
          <a:chOff x="895839" y="822777"/>
          <a:chExt cx="6819319" cy="5435153"/>
        </a:xfrm>
      </xdr:grpSpPr>
      <xdr:sp macro="" textlink="">
        <xdr:nvSpPr>
          <xdr:cNvPr id="580" name="직사각형 579">
            <a:extLst>
              <a:ext uri="{FF2B5EF4-FFF2-40B4-BE49-F238E27FC236}">
                <a16:creationId xmlns:a16="http://schemas.microsoft.com/office/drawing/2014/main" id="{4897716A-4B58-4548-B135-9227DB53551F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사각형: 둥근 모서리 4">
            <a:extLst>
              <a:ext uri="{FF2B5EF4-FFF2-40B4-BE49-F238E27FC236}">
                <a16:creationId xmlns:a16="http://schemas.microsoft.com/office/drawing/2014/main" id="{5AE053DE-49E3-4CE2-9BDA-BBAA6A8C856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2" name="사각형: 둥근 모서리 8">
            <a:extLst>
              <a:ext uri="{FF2B5EF4-FFF2-40B4-BE49-F238E27FC236}">
                <a16:creationId xmlns:a16="http://schemas.microsoft.com/office/drawing/2014/main" id="{481417FE-2F34-4535-881D-AE0F38E4B41B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사각형: 둥근 모서리 10">
            <a:extLst>
              <a:ext uri="{FF2B5EF4-FFF2-40B4-BE49-F238E27FC236}">
                <a16:creationId xmlns:a16="http://schemas.microsoft.com/office/drawing/2014/main" id="{C13736F9-A669-425A-9D76-2E64BE1B0FE9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84" name="타원 583">
            <a:extLst>
              <a:ext uri="{FF2B5EF4-FFF2-40B4-BE49-F238E27FC236}">
                <a16:creationId xmlns:a16="http://schemas.microsoft.com/office/drawing/2014/main" id="{77DA92C1-6412-4066-B723-59DDEE7D0307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85" name="타원 584">
            <a:extLst>
              <a:ext uri="{FF2B5EF4-FFF2-40B4-BE49-F238E27FC236}">
                <a16:creationId xmlns:a16="http://schemas.microsoft.com/office/drawing/2014/main" id="{AF98B089-7D8B-4E66-B00F-A2B4B89CCB24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86" name="타원 585">
            <a:extLst>
              <a:ext uri="{FF2B5EF4-FFF2-40B4-BE49-F238E27FC236}">
                <a16:creationId xmlns:a16="http://schemas.microsoft.com/office/drawing/2014/main" id="{02DE2AFC-4FD8-4675-9A97-A244709FBC03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587" name="타원 586">
            <a:extLst>
              <a:ext uri="{FF2B5EF4-FFF2-40B4-BE49-F238E27FC236}">
                <a16:creationId xmlns:a16="http://schemas.microsoft.com/office/drawing/2014/main" id="{78F5A3C5-CD51-4D8C-95C4-68FC1F3F26EB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190500</xdr:colOff>
      <xdr:row>1991</xdr:row>
      <xdr:rowOff>78440</xdr:rowOff>
    </xdr:from>
    <xdr:to>
      <xdr:col>10</xdr:col>
      <xdr:colOff>470647</xdr:colOff>
      <xdr:row>2000</xdr:row>
      <xdr:rowOff>190499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A76EA735-CF37-4D7F-B2FF-D090B96E351E}"/>
            </a:ext>
          </a:extLst>
        </xdr:cNvPr>
        <xdr:cNvSpPr/>
      </xdr:nvSpPr>
      <xdr:spPr>
        <a:xfrm>
          <a:off x="4297680" y="162491120"/>
          <a:ext cx="2779507" cy="182655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길드가 생성되었습니다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2044</xdr:row>
      <xdr:rowOff>0</xdr:rowOff>
    </xdr:from>
    <xdr:to>
      <xdr:col>12</xdr:col>
      <xdr:colOff>0</xdr:colOff>
      <xdr:row>2069</xdr:row>
      <xdr:rowOff>0</xdr:rowOff>
    </xdr:to>
    <xdr:grpSp>
      <xdr:nvGrpSpPr>
        <xdr:cNvPr id="589" name="그룹 588">
          <a:extLst>
            <a:ext uri="{FF2B5EF4-FFF2-40B4-BE49-F238E27FC236}">
              <a16:creationId xmlns:a16="http://schemas.microsoft.com/office/drawing/2014/main" id="{B2E07107-B8B6-4D2D-B160-9922C7DEF2EA}"/>
            </a:ext>
          </a:extLst>
        </xdr:cNvPr>
        <xdr:cNvGrpSpPr/>
      </xdr:nvGrpSpPr>
      <xdr:grpSpPr>
        <a:xfrm>
          <a:off x="957943" y="441339514"/>
          <a:ext cx="6705600" cy="5442857"/>
          <a:chOff x="895839" y="822777"/>
          <a:chExt cx="6819319" cy="5435153"/>
        </a:xfrm>
      </xdr:grpSpPr>
      <xdr:sp macro="" textlink="">
        <xdr:nvSpPr>
          <xdr:cNvPr id="590" name="직사각형 589">
            <a:extLst>
              <a:ext uri="{FF2B5EF4-FFF2-40B4-BE49-F238E27FC236}">
                <a16:creationId xmlns:a16="http://schemas.microsoft.com/office/drawing/2014/main" id="{066B7938-FC6C-4AEC-A980-FFF2E90166C1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1" name="사각형: 둥근 모서리 4">
            <a:extLst>
              <a:ext uri="{FF2B5EF4-FFF2-40B4-BE49-F238E27FC236}">
                <a16:creationId xmlns:a16="http://schemas.microsoft.com/office/drawing/2014/main" id="{4583EC65-8A9D-4E53-9969-C04DC839F082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사각형: 둥근 모서리 8">
            <a:extLst>
              <a:ext uri="{FF2B5EF4-FFF2-40B4-BE49-F238E27FC236}">
                <a16:creationId xmlns:a16="http://schemas.microsoft.com/office/drawing/2014/main" id="{ACE29D10-7717-4E15-86D9-2B73E5017FB1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3" name="사각형: 둥근 모서리 10">
            <a:extLst>
              <a:ext uri="{FF2B5EF4-FFF2-40B4-BE49-F238E27FC236}">
                <a16:creationId xmlns:a16="http://schemas.microsoft.com/office/drawing/2014/main" id="{82C5986B-FC74-40EE-8108-27B6F7FB0950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94" name="타원 593">
            <a:extLst>
              <a:ext uri="{FF2B5EF4-FFF2-40B4-BE49-F238E27FC236}">
                <a16:creationId xmlns:a16="http://schemas.microsoft.com/office/drawing/2014/main" id="{6C295D70-B87B-41B6-8D73-BB8764D39171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95" name="타원 594">
            <a:extLst>
              <a:ext uri="{FF2B5EF4-FFF2-40B4-BE49-F238E27FC236}">
                <a16:creationId xmlns:a16="http://schemas.microsoft.com/office/drawing/2014/main" id="{81C538AC-FE99-4935-B1DE-8B175E911001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96" name="타원 595">
            <a:extLst>
              <a:ext uri="{FF2B5EF4-FFF2-40B4-BE49-F238E27FC236}">
                <a16:creationId xmlns:a16="http://schemas.microsoft.com/office/drawing/2014/main" id="{BBD26F1D-B14E-47E4-81E2-8790A2E22193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597" name="타원 596">
            <a:extLst>
              <a:ext uri="{FF2B5EF4-FFF2-40B4-BE49-F238E27FC236}">
                <a16:creationId xmlns:a16="http://schemas.microsoft.com/office/drawing/2014/main" id="{9932600B-875E-4C19-894B-44A5F0B2212A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224117</xdr:colOff>
      <xdr:row>2048</xdr:row>
      <xdr:rowOff>179295</xdr:rowOff>
    </xdr:from>
    <xdr:to>
      <xdr:col>10</xdr:col>
      <xdr:colOff>263679</xdr:colOff>
      <xdr:row>2062</xdr:row>
      <xdr:rowOff>168089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BBB772A7-40D9-4ACD-9845-982A9DE2ECDF}"/>
            </a:ext>
          </a:extLst>
        </xdr:cNvPr>
        <xdr:cNvSpPr/>
      </xdr:nvSpPr>
      <xdr:spPr>
        <a:xfrm>
          <a:off x="4331297" y="173450475"/>
          <a:ext cx="2538922" cy="26557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보기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--------------------------------------------------</a:t>
          </a: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길드마스터 지존전사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우수길드원 지존법사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일반길드원 지존도적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2104</xdr:row>
      <xdr:rowOff>0</xdr:rowOff>
    </xdr:from>
    <xdr:to>
      <xdr:col>12</xdr:col>
      <xdr:colOff>0</xdr:colOff>
      <xdr:row>2129</xdr:row>
      <xdr:rowOff>0</xdr:rowOff>
    </xdr:to>
    <xdr:grpSp>
      <xdr:nvGrpSpPr>
        <xdr:cNvPr id="599" name="그룹 598">
          <a:extLst>
            <a:ext uri="{FF2B5EF4-FFF2-40B4-BE49-F238E27FC236}">
              <a16:creationId xmlns:a16="http://schemas.microsoft.com/office/drawing/2014/main" id="{CB8F6B8A-6731-417B-A473-1F78B9EE4C28}"/>
            </a:ext>
          </a:extLst>
        </xdr:cNvPr>
        <xdr:cNvGrpSpPr/>
      </xdr:nvGrpSpPr>
      <xdr:grpSpPr>
        <a:xfrm>
          <a:off x="957943" y="454271743"/>
          <a:ext cx="6705600" cy="5442857"/>
          <a:chOff x="895839" y="822777"/>
          <a:chExt cx="6819319" cy="5435153"/>
        </a:xfrm>
      </xdr:grpSpPr>
      <xdr:sp macro="" textlink="">
        <xdr:nvSpPr>
          <xdr:cNvPr id="600" name="직사각형 599">
            <a:extLst>
              <a:ext uri="{FF2B5EF4-FFF2-40B4-BE49-F238E27FC236}">
                <a16:creationId xmlns:a16="http://schemas.microsoft.com/office/drawing/2014/main" id="{736DC6BA-5B1B-4B69-8A34-4D61EAC6C825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사각형: 둥근 모서리 4">
            <a:extLst>
              <a:ext uri="{FF2B5EF4-FFF2-40B4-BE49-F238E27FC236}">
                <a16:creationId xmlns:a16="http://schemas.microsoft.com/office/drawing/2014/main" id="{391F2AE2-8B51-4FE2-8006-FF2C87A38F40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2" name="사각형: 둥근 모서리 8">
            <a:extLst>
              <a:ext uri="{FF2B5EF4-FFF2-40B4-BE49-F238E27FC236}">
                <a16:creationId xmlns:a16="http://schemas.microsoft.com/office/drawing/2014/main" id="{0BC43EAF-9791-4144-B98C-887707D4171F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사각형: 둥근 모서리 10">
            <a:extLst>
              <a:ext uri="{FF2B5EF4-FFF2-40B4-BE49-F238E27FC236}">
                <a16:creationId xmlns:a16="http://schemas.microsoft.com/office/drawing/2014/main" id="{74E78FF0-FD4B-43AA-A600-232DAC65FAE0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604" name="타원 603">
            <a:extLst>
              <a:ext uri="{FF2B5EF4-FFF2-40B4-BE49-F238E27FC236}">
                <a16:creationId xmlns:a16="http://schemas.microsoft.com/office/drawing/2014/main" id="{A92E8FBD-C168-471B-987C-9E2DEDD6EA83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05" name="타원 604">
            <a:extLst>
              <a:ext uri="{FF2B5EF4-FFF2-40B4-BE49-F238E27FC236}">
                <a16:creationId xmlns:a16="http://schemas.microsoft.com/office/drawing/2014/main" id="{55521D73-74A9-47E0-A8B6-653F6400D4AA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606" name="타원 605">
            <a:extLst>
              <a:ext uri="{FF2B5EF4-FFF2-40B4-BE49-F238E27FC236}">
                <a16:creationId xmlns:a16="http://schemas.microsoft.com/office/drawing/2014/main" id="{D2F3D4C2-9C60-4F48-B006-4D6D91E9115D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5</a:t>
            </a:r>
            <a:endParaRPr lang="ko-KR" altLang="en-US" sz="2000"/>
          </a:p>
        </xdr:txBody>
      </xdr:sp>
      <xdr:sp macro="" textlink="">
        <xdr:nvSpPr>
          <xdr:cNvPr id="607" name="타원 606">
            <a:extLst>
              <a:ext uri="{FF2B5EF4-FFF2-40B4-BE49-F238E27FC236}">
                <a16:creationId xmlns:a16="http://schemas.microsoft.com/office/drawing/2014/main" id="{09CF5B34-8992-46A4-9827-5BF9EE12CD28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190500</xdr:colOff>
      <xdr:row>2108</xdr:row>
      <xdr:rowOff>168087</xdr:rowOff>
    </xdr:from>
    <xdr:to>
      <xdr:col>10</xdr:col>
      <xdr:colOff>324970</xdr:colOff>
      <xdr:row>2124</xdr:row>
      <xdr:rowOff>112059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1D3D7BBE-DBD7-4FAD-9DAC-ABF29EEA225E}"/>
            </a:ext>
          </a:extLst>
        </xdr:cNvPr>
        <xdr:cNvSpPr/>
      </xdr:nvSpPr>
      <xdr:spPr>
        <a:xfrm>
          <a:off x="4297680" y="184869267"/>
          <a:ext cx="2633830" cy="29919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강퇴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및 등급관리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-----------------------------------------------</a:t>
          </a: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지존법사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강퇴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지존도적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강퇴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1744</xdr:row>
      <xdr:rowOff>0</xdr:rowOff>
    </xdr:from>
    <xdr:to>
      <xdr:col>11</xdr:col>
      <xdr:colOff>526676</xdr:colOff>
      <xdr:row>1768</xdr:row>
      <xdr:rowOff>168088</xdr:rowOff>
    </xdr:to>
    <xdr:grpSp>
      <xdr:nvGrpSpPr>
        <xdr:cNvPr id="609" name="그룹 608">
          <a:extLst>
            <a:ext uri="{FF2B5EF4-FFF2-40B4-BE49-F238E27FC236}">
              <a16:creationId xmlns:a16="http://schemas.microsoft.com/office/drawing/2014/main" id="{C739F111-CEA4-42EA-9C56-FA0F76BF2654}"/>
            </a:ext>
          </a:extLst>
        </xdr:cNvPr>
        <xdr:cNvGrpSpPr/>
      </xdr:nvGrpSpPr>
      <xdr:grpSpPr>
        <a:xfrm>
          <a:off x="957943" y="376700143"/>
          <a:ext cx="6687990" cy="5393231"/>
          <a:chOff x="895839" y="784411"/>
          <a:chExt cx="6819319" cy="5435153"/>
        </a:xfrm>
      </xdr:grpSpPr>
      <xdr:sp macro="" textlink="">
        <xdr:nvSpPr>
          <xdr:cNvPr id="610" name="직사각형 609">
            <a:extLst>
              <a:ext uri="{FF2B5EF4-FFF2-40B4-BE49-F238E27FC236}">
                <a16:creationId xmlns:a16="http://schemas.microsoft.com/office/drawing/2014/main" id="{E4BC44D4-B430-4B79-8FA4-F0521389A4FA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1" name="사각형: 둥근 모서리 4">
            <a:extLst>
              <a:ext uri="{FF2B5EF4-FFF2-40B4-BE49-F238E27FC236}">
                <a16:creationId xmlns:a16="http://schemas.microsoft.com/office/drawing/2014/main" id="{A0565752-E5DF-4CCB-9A38-42EF6A39FB3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사각형: 둥근 모서리 8">
            <a:extLst>
              <a:ext uri="{FF2B5EF4-FFF2-40B4-BE49-F238E27FC236}">
                <a16:creationId xmlns:a16="http://schemas.microsoft.com/office/drawing/2014/main" id="{D53079A0-C649-4ACE-B3EE-6B578CDE164C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퀘스트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3" name="사각형: 둥근 모서리 10">
            <a:extLst>
              <a:ext uri="{FF2B5EF4-FFF2-40B4-BE49-F238E27FC236}">
                <a16:creationId xmlns:a16="http://schemas.microsoft.com/office/drawing/2014/main" id="{A450D09C-4748-47CB-852B-F235D2D0AC9E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614" name="타원 613">
            <a:extLst>
              <a:ext uri="{FF2B5EF4-FFF2-40B4-BE49-F238E27FC236}">
                <a16:creationId xmlns:a16="http://schemas.microsoft.com/office/drawing/2014/main" id="{30502765-DB78-4208-ACFE-021A44237AAB}"/>
              </a:ext>
            </a:extLst>
          </xdr:cNvPr>
          <xdr:cNvSpPr/>
        </xdr:nvSpPr>
        <xdr:spPr>
          <a:xfrm>
            <a:off x="4141478" y="2156767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15" name="타원 614">
            <a:extLst>
              <a:ext uri="{FF2B5EF4-FFF2-40B4-BE49-F238E27FC236}">
                <a16:creationId xmlns:a16="http://schemas.microsoft.com/office/drawing/2014/main" id="{2C488C42-AC75-43AB-97D9-0655F3494395}"/>
              </a:ext>
            </a:extLst>
          </xdr:cNvPr>
          <xdr:cNvSpPr/>
        </xdr:nvSpPr>
        <xdr:spPr>
          <a:xfrm>
            <a:off x="3783507" y="463619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616" name="타원 615">
            <a:extLst>
              <a:ext uri="{FF2B5EF4-FFF2-40B4-BE49-F238E27FC236}">
                <a16:creationId xmlns:a16="http://schemas.microsoft.com/office/drawing/2014/main" id="{2C4C58E7-B06D-4979-9C23-34E705037E3C}"/>
              </a:ext>
            </a:extLst>
          </xdr:cNvPr>
          <xdr:cNvSpPr/>
        </xdr:nvSpPr>
        <xdr:spPr>
          <a:xfrm>
            <a:off x="1502471" y="2806003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17" name="타원 616">
            <a:extLst>
              <a:ext uri="{FF2B5EF4-FFF2-40B4-BE49-F238E27FC236}">
                <a16:creationId xmlns:a16="http://schemas.microsoft.com/office/drawing/2014/main" id="{BFB4AEB7-7E84-472E-A615-BB8033CC711E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8" name="타원 617">
            <a:extLst>
              <a:ext uri="{FF2B5EF4-FFF2-40B4-BE49-F238E27FC236}">
                <a16:creationId xmlns:a16="http://schemas.microsoft.com/office/drawing/2014/main" id="{452C27A4-A4D1-4D2C-9BF3-054BD0548604}"/>
              </a:ext>
            </a:extLst>
          </xdr:cNvPr>
          <xdr:cNvSpPr/>
        </xdr:nvSpPr>
        <xdr:spPr>
          <a:xfrm>
            <a:off x="4749943" y="1364046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</xdr:grpSp>
    <xdr:clientData/>
  </xdr:twoCellAnchor>
  <xdr:twoCellAnchor>
    <xdr:from>
      <xdr:col>6</xdr:col>
      <xdr:colOff>33618</xdr:colOff>
      <xdr:row>1748</xdr:row>
      <xdr:rowOff>78441</xdr:rowOff>
    </xdr:from>
    <xdr:to>
      <xdr:col>11</xdr:col>
      <xdr:colOff>22412</xdr:colOff>
      <xdr:row>1759</xdr:row>
      <xdr:rowOff>179294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1A3B540B-B3A5-49E1-A401-5B309ED34D11}"/>
            </a:ext>
          </a:extLst>
        </xdr:cNvPr>
        <xdr:cNvSpPr/>
      </xdr:nvSpPr>
      <xdr:spPr>
        <a:xfrm>
          <a:off x="4140798" y="116199621"/>
          <a:ext cx="3029174" cy="219635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내 현재 퀘스트 보기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</a:t>
          </a: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1~5 </a:t>
          </a:r>
          <a:r>
            <a:rPr lang="ko-KR" altLang="en-US" sz="1100" baseline="0">
              <a:solidFill>
                <a:schemeClr val="tx1"/>
              </a:solidFill>
            </a:rPr>
            <a:t>프리저 요정 퇴치</a:t>
          </a:r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 baseline="0">
              <a:solidFill>
                <a:schemeClr val="tx1"/>
              </a:solidFill>
            </a:rPr>
            <a:t>보스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44822</xdr:colOff>
      <xdr:row>1761</xdr:row>
      <xdr:rowOff>33618</xdr:rowOff>
    </xdr:from>
    <xdr:to>
      <xdr:col>11</xdr:col>
      <xdr:colOff>11205</xdr:colOff>
      <xdr:row>1763</xdr:row>
      <xdr:rowOff>89647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13C21334-3B10-4C5A-ABB2-D7760BBF5A9C}"/>
            </a:ext>
          </a:extLst>
        </xdr:cNvPr>
        <xdr:cNvSpPr/>
      </xdr:nvSpPr>
      <xdr:spPr>
        <a:xfrm>
          <a:off x="4152002" y="118631298"/>
          <a:ext cx="3006763" cy="4370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 b="1">
              <a:solidFill>
                <a:schemeClr val="tx1"/>
              </a:solidFill>
            </a:rPr>
            <a:t>퀘스트 받기 창으로 이동</a:t>
          </a:r>
          <a:endParaRPr lang="en-US" altLang="ko-KR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567914</xdr:colOff>
      <xdr:row>1806</xdr:row>
      <xdr:rowOff>116093</xdr:rowOff>
    </xdr:from>
    <xdr:to>
      <xdr:col>10</xdr:col>
      <xdr:colOff>338793</xdr:colOff>
      <xdr:row>1808</xdr:row>
      <xdr:rowOff>86916</xdr:rowOff>
    </xdr:to>
    <xdr:sp macro="" textlink="">
      <xdr:nvSpPr>
        <xdr:cNvPr id="621" name="타원 620">
          <a:extLst>
            <a:ext uri="{FF2B5EF4-FFF2-40B4-BE49-F238E27FC236}">
              <a16:creationId xmlns:a16="http://schemas.microsoft.com/office/drawing/2014/main" id="{853D3B8B-5CB6-4CCB-949B-AF2585C498CB}"/>
            </a:ext>
          </a:extLst>
        </xdr:cNvPr>
        <xdr:cNvSpPr/>
      </xdr:nvSpPr>
      <xdr:spPr>
        <a:xfrm>
          <a:off x="6549614" y="395906513"/>
          <a:ext cx="395719" cy="3975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859267</xdr:colOff>
      <xdr:row>1813</xdr:row>
      <xdr:rowOff>93681</xdr:rowOff>
    </xdr:from>
    <xdr:to>
      <xdr:col>7</xdr:col>
      <xdr:colOff>534297</xdr:colOff>
      <xdr:row>1814</xdr:row>
      <xdr:rowOff>15240</xdr:rowOff>
    </xdr:to>
    <xdr:cxnSp macro="">
      <xdr:nvCxnSpPr>
        <xdr:cNvPr id="622" name="직선 화살표 연결선 621">
          <a:extLst>
            <a:ext uri="{FF2B5EF4-FFF2-40B4-BE49-F238E27FC236}">
              <a16:creationId xmlns:a16="http://schemas.microsoft.com/office/drawing/2014/main" id="{5CD26ECB-4EE2-4615-BF5E-CE40BC6F3F8D}"/>
            </a:ext>
          </a:extLst>
        </xdr:cNvPr>
        <xdr:cNvCxnSpPr/>
      </xdr:nvCxnSpPr>
      <xdr:spPr>
        <a:xfrm flipV="1">
          <a:off x="4059667" y="397377621"/>
          <a:ext cx="1206650" cy="1349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481853</xdr:colOff>
      <xdr:row>1746</xdr:row>
      <xdr:rowOff>67235</xdr:rowOff>
    </xdr:from>
    <xdr:to>
      <xdr:col>10</xdr:col>
      <xdr:colOff>252732</xdr:colOff>
      <xdr:row>1748</xdr:row>
      <xdr:rowOff>30708</xdr:rowOff>
    </xdr:to>
    <xdr:sp macro="" textlink="">
      <xdr:nvSpPr>
        <xdr:cNvPr id="623" name="타원 622">
          <a:extLst>
            <a:ext uri="{FF2B5EF4-FFF2-40B4-BE49-F238E27FC236}">
              <a16:creationId xmlns:a16="http://schemas.microsoft.com/office/drawing/2014/main" id="{90592D92-3505-45F3-8286-BC6B7B9C00DD}"/>
            </a:ext>
          </a:extLst>
        </xdr:cNvPr>
        <xdr:cNvSpPr/>
      </xdr:nvSpPr>
      <xdr:spPr>
        <a:xfrm>
          <a:off x="6463553" y="115807415"/>
          <a:ext cx="395719" cy="3444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7</xdr:col>
      <xdr:colOff>493058</xdr:colOff>
      <xdr:row>2112</xdr:row>
      <xdr:rowOff>89648</xdr:rowOff>
    </xdr:from>
    <xdr:to>
      <xdr:col>8</xdr:col>
      <xdr:colOff>264599</xdr:colOff>
      <xdr:row>2114</xdr:row>
      <xdr:rowOff>57279</xdr:rowOff>
    </xdr:to>
    <xdr:sp macro="" textlink="">
      <xdr:nvSpPr>
        <xdr:cNvPr id="624" name="타원 623">
          <a:extLst>
            <a:ext uri="{FF2B5EF4-FFF2-40B4-BE49-F238E27FC236}">
              <a16:creationId xmlns:a16="http://schemas.microsoft.com/office/drawing/2014/main" id="{95B7B66C-2DCB-4DBD-BE42-83887CAD0BDB}"/>
            </a:ext>
          </a:extLst>
        </xdr:cNvPr>
        <xdr:cNvSpPr/>
      </xdr:nvSpPr>
      <xdr:spPr>
        <a:xfrm>
          <a:off x="5225078" y="185552828"/>
          <a:ext cx="396381" cy="3486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302558</xdr:colOff>
      <xdr:row>2112</xdr:row>
      <xdr:rowOff>78442</xdr:rowOff>
    </xdr:from>
    <xdr:to>
      <xdr:col>10</xdr:col>
      <xdr:colOff>74100</xdr:colOff>
      <xdr:row>2114</xdr:row>
      <xdr:rowOff>46073</xdr:rowOff>
    </xdr:to>
    <xdr:sp macro="" textlink="">
      <xdr:nvSpPr>
        <xdr:cNvPr id="625" name="타원 624">
          <a:extLst>
            <a:ext uri="{FF2B5EF4-FFF2-40B4-BE49-F238E27FC236}">
              <a16:creationId xmlns:a16="http://schemas.microsoft.com/office/drawing/2014/main" id="{8A2CECC9-AF20-4A27-B71F-97180483F8A0}"/>
            </a:ext>
          </a:extLst>
        </xdr:cNvPr>
        <xdr:cNvSpPr/>
      </xdr:nvSpPr>
      <xdr:spPr>
        <a:xfrm>
          <a:off x="6284258" y="185541622"/>
          <a:ext cx="396382" cy="3486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6</xdr:col>
      <xdr:colOff>91239</xdr:colOff>
      <xdr:row>1810</xdr:row>
      <xdr:rowOff>195591</xdr:rowOff>
    </xdr:from>
    <xdr:to>
      <xdr:col>6</xdr:col>
      <xdr:colOff>488613</xdr:colOff>
      <xdr:row>1812</xdr:row>
      <xdr:rowOff>150104</xdr:rowOff>
    </xdr:to>
    <xdr:sp macro="" textlink="">
      <xdr:nvSpPr>
        <xdr:cNvPr id="540" name="타원 539">
          <a:extLst>
            <a:ext uri="{FF2B5EF4-FFF2-40B4-BE49-F238E27FC236}">
              <a16:creationId xmlns:a16="http://schemas.microsoft.com/office/drawing/2014/main" id="{449F8E9A-F7E4-488C-A215-AEF15A55ABB1}"/>
            </a:ext>
          </a:extLst>
        </xdr:cNvPr>
        <xdr:cNvSpPr/>
      </xdr:nvSpPr>
      <xdr:spPr>
        <a:xfrm>
          <a:off x="4198419" y="396839451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10</xdr:col>
      <xdr:colOff>263327</xdr:colOff>
      <xdr:row>1807</xdr:row>
      <xdr:rowOff>152975</xdr:rowOff>
    </xdr:from>
    <xdr:to>
      <xdr:col>11</xdr:col>
      <xdr:colOff>119681</xdr:colOff>
      <xdr:row>1809</xdr:row>
      <xdr:rowOff>107488</xdr:rowOff>
    </xdr:to>
    <xdr:sp macro="" textlink="">
      <xdr:nvSpPr>
        <xdr:cNvPr id="542" name="타원 541">
          <a:extLst>
            <a:ext uri="{FF2B5EF4-FFF2-40B4-BE49-F238E27FC236}">
              <a16:creationId xmlns:a16="http://schemas.microsoft.com/office/drawing/2014/main" id="{FAC49890-5326-49D9-BFFE-9E0A50958A53}"/>
            </a:ext>
          </a:extLst>
        </xdr:cNvPr>
        <xdr:cNvSpPr/>
      </xdr:nvSpPr>
      <xdr:spPr>
        <a:xfrm>
          <a:off x="6869867" y="396156755"/>
          <a:ext cx="397374" cy="38123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89</xdr:row>
      <xdr:rowOff>0</xdr:rowOff>
    </xdr:from>
    <xdr:to>
      <xdr:col>33</xdr:col>
      <xdr:colOff>153635</xdr:colOff>
      <xdr:row>97</xdr:row>
      <xdr:rowOff>215153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CC883BA-0F77-45B1-A2A7-950C72780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76" y="24410894"/>
          <a:ext cx="6751659" cy="2438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80683</xdr:colOff>
      <xdr:row>4</xdr:row>
      <xdr:rowOff>71717</xdr:rowOff>
    </xdr:from>
    <xdr:to>
      <xdr:col>33</xdr:col>
      <xdr:colOff>153073</xdr:colOff>
      <xdr:row>18</xdr:row>
      <xdr:rowOff>269837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AF7113B-EE87-46A3-A9D7-062944EEA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5"/>
  <sheetViews>
    <sheetView view="pageBreakPreview" zoomScale="85" zoomScaleNormal="100" zoomScaleSheetLayoutView="85" workbookViewId="0">
      <selection activeCell="AV35" sqref="AV35"/>
    </sheetView>
  </sheetViews>
  <sheetFormatPr defaultColWidth="2.3984375" defaultRowHeight="22.2" customHeight="1"/>
  <cols>
    <col min="1" max="1" width="3.3984375" style="177" bestFit="1" customWidth="1"/>
    <col min="2" max="39" width="2.69921875" style="177" customWidth="1"/>
    <col min="40" max="49" width="2.3984375" style="177"/>
    <col min="50" max="50" width="4.69921875" style="177" bestFit="1" customWidth="1"/>
    <col min="51" max="16384" width="2.3984375" style="177"/>
  </cols>
  <sheetData>
    <row r="1" spans="1:50" ht="21.6" customHeight="1">
      <c r="B1" s="300" t="s">
        <v>7</v>
      </c>
      <c r="C1" s="301"/>
      <c r="D1" s="301"/>
      <c r="E1" s="301"/>
      <c r="F1" s="302">
        <v>42985</v>
      </c>
      <c r="G1" s="301"/>
      <c r="H1" s="301"/>
      <c r="I1" s="301"/>
      <c r="J1" s="301"/>
      <c r="K1" s="303" t="s">
        <v>169</v>
      </c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5"/>
      <c r="AI1" s="178"/>
      <c r="AJ1" s="178"/>
      <c r="AK1" s="178"/>
      <c r="AL1" s="178"/>
      <c r="AM1" s="178"/>
    </row>
    <row r="2" spans="1:50" ht="21.6" customHeight="1" thickBot="1">
      <c r="B2" s="306"/>
      <c r="C2" s="307"/>
      <c r="D2" s="307"/>
      <c r="E2" s="307"/>
      <c r="F2" s="308"/>
      <c r="G2" s="307"/>
      <c r="H2" s="307"/>
      <c r="I2" s="307"/>
      <c r="J2" s="307"/>
      <c r="K2" s="309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1"/>
      <c r="AI2" s="178"/>
      <c r="AJ2" s="178"/>
      <c r="AK2" s="178"/>
      <c r="AL2" s="178"/>
      <c r="AM2" s="178"/>
    </row>
    <row r="3" spans="1:50" s="181" customFormat="1" ht="20.100000000000001" customHeight="1">
      <c r="A3" s="180">
        <v>1</v>
      </c>
      <c r="B3" s="343" t="s">
        <v>168</v>
      </c>
      <c r="C3" s="344"/>
      <c r="D3" s="344"/>
      <c r="E3" s="344"/>
      <c r="F3" s="344"/>
      <c r="G3" s="344"/>
      <c r="H3" s="334" t="s">
        <v>108</v>
      </c>
      <c r="I3" s="335"/>
      <c r="J3" s="335"/>
      <c r="K3" s="335"/>
      <c r="L3" s="335"/>
      <c r="M3" s="335"/>
      <c r="N3" s="335"/>
      <c r="O3" s="335"/>
      <c r="P3" s="335"/>
      <c r="Q3" s="335"/>
      <c r="R3" s="335"/>
      <c r="S3" s="335"/>
      <c r="T3" s="335"/>
      <c r="U3" s="335"/>
      <c r="V3" s="335"/>
      <c r="W3" s="336"/>
      <c r="X3" s="349" t="s">
        <v>3</v>
      </c>
      <c r="Y3" s="349"/>
      <c r="Z3" s="349"/>
      <c r="AA3" s="349"/>
      <c r="AB3" s="349"/>
      <c r="AC3" s="350" t="s">
        <v>111</v>
      </c>
      <c r="AD3" s="351"/>
      <c r="AE3" s="351"/>
      <c r="AF3" s="351"/>
      <c r="AG3" s="351"/>
      <c r="AH3" s="352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</row>
    <row r="4" spans="1:50" s="181" customFormat="1" ht="19.95" customHeight="1">
      <c r="A4" s="180">
        <v>2</v>
      </c>
      <c r="B4" s="345"/>
      <c r="C4" s="346"/>
      <c r="D4" s="346"/>
      <c r="E4" s="346"/>
      <c r="F4" s="346"/>
      <c r="G4" s="346"/>
      <c r="H4" s="337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9"/>
      <c r="X4" s="353" t="s">
        <v>2</v>
      </c>
      <c r="Y4" s="353"/>
      <c r="Z4" s="353"/>
      <c r="AA4" s="353"/>
      <c r="AB4" s="353"/>
      <c r="AC4" s="354">
        <v>0</v>
      </c>
      <c r="AD4" s="354"/>
      <c r="AE4" s="354"/>
      <c r="AF4" s="354"/>
      <c r="AG4" s="354"/>
      <c r="AH4" s="355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</row>
    <row r="5" spans="1:50" s="181" customFormat="1" ht="19.95" customHeight="1">
      <c r="A5" s="180">
        <v>3</v>
      </c>
      <c r="B5" s="345"/>
      <c r="C5" s="346"/>
      <c r="D5" s="346"/>
      <c r="E5" s="346"/>
      <c r="F5" s="346"/>
      <c r="G5" s="346"/>
      <c r="H5" s="337"/>
      <c r="I5" s="338"/>
      <c r="J5" s="338"/>
      <c r="K5" s="338"/>
      <c r="L5" s="338"/>
      <c r="M5" s="338"/>
      <c r="N5" s="338"/>
      <c r="O5" s="338"/>
      <c r="P5" s="338"/>
      <c r="Q5" s="338"/>
      <c r="R5" s="338"/>
      <c r="S5" s="338"/>
      <c r="T5" s="338"/>
      <c r="U5" s="338"/>
      <c r="V5" s="338"/>
      <c r="W5" s="339"/>
      <c r="X5" s="353" t="s">
        <v>4</v>
      </c>
      <c r="Y5" s="353"/>
      <c r="Z5" s="353"/>
      <c r="AA5" s="353"/>
      <c r="AB5" s="353"/>
      <c r="AC5" s="356">
        <v>42985</v>
      </c>
      <c r="AD5" s="357"/>
      <c r="AE5" s="357"/>
      <c r="AF5" s="357"/>
      <c r="AG5" s="357"/>
      <c r="AH5" s="358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</row>
    <row r="6" spans="1:50" s="181" customFormat="1" ht="20.100000000000001" customHeight="1" thickBot="1">
      <c r="A6" s="180">
        <v>4</v>
      </c>
      <c r="B6" s="347"/>
      <c r="C6" s="348"/>
      <c r="D6" s="348"/>
      <c r="E6" s="348"/>
      <c r="F6" s="348"/>
      <c r="G6" s="348"/>
      <c r="H6" s="340"/>
      <c r="I6" s="341"/>
      <c r="J6" s="341"/>
      <c r="K6" s="341"/>
      <c r="L6" s="341"/>
      <c r="M6" s="341"/>
      <c r="N6" s="341"/>
      <c r="O6" s="341"/>
      <c r="P6" s="341"/>
      <c r="Q6" s="341"/>
      <c r="R6" s="341"/>
      <c r="S6" s="341"/>
      <c r="T6" s="341"/>
      <c r="U6" s="341"/>
      <c r="V6" s="341"/>
      <c r="W6" s="342"/>
      <c r="X6" s="359" t="s">
        <v>5</v>
      </c>
      <c r="Y6" s="359"/>
      <c r="Z6" s="359"/>
      <c r="AA6" s="359"/>
      <c r="AB6" s="359"/>
      <c r="AC6" s="360">
        <v>1</v>
      </c>
      <c r="AD6" s="361"/>
      <c r="AE6" s="362" t="s">
        <v>6</v>
      </c>
      <c r="AF6" s="363"/>
      <c r="AG6" s="360">
        <v>1</v>
      </c>
      <c r="AH6" s="364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0"/>
      <c r="AV6" s="180"/>
      <c r="AW6" s="180"/>
    </row>
    <row r="7" spans="1:50" s="181" customFormat="1" ht="22.2" customHeight="1">
      <c r="A7" s="180">
        <v>5</v>
      </c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</row>
    <row r="8" spans="1:50" s="181" customFormat="1" ht="22.2" customHeight="1">
      <c r="A8" s="180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  <c r="AX8" s="183"/>
    </row>
    <row r="9" spans="1:50" s="181" customFormat="1" ht="22.2" customHeight="1">
      <c r="A9" s="180">
        <v>7</v>
      </c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</row>
    <row r="10" spans="1:50" s="181" customFormat="1" ht="22.2" customHeight="1">
      <c r="A10" s="180">
        <v>8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</row>
    <row r="11" spans="1:50" s="181" customFormat="1" ht="22.2" customHeight="1">
      <c r="A11" s="180">
        <v>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</row>
    <row r="12" spans="1:50" s="181" customFormat="1" ht="22.2" customHeight="1">
      <c r="A12" s="180">
        <v>10</v>
      </c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</row>
    <row r="13" spans="1:50" s="181" customFormat="1" ht="22.2" customHeight="1">
      <c r="A13" s="180">
        <v>11</v>
      </c>
      <c r="B13" s="180"/>
      <c r="C13" s="180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180"/>
    </row>
    <row r="14" spans="1:50" s="181" customFormat="1" ht="22.2" customHeight="1">
      <c r="A14" s="180">
        <v>12</v>
      </c>
      <c r="B14" s="180"/>
      <c r="C14" s="318" t="s">
        <v>11</v>
      </c>
      <c r="D14" s="319"/>
      <c r="E14" s="319"/>
      <c r="F14" s="319"/>
      <c r="G14" s="320"/>
      <c r="H14" s="318" t="s">
        <v>2</v>
      </c>
      <c r="I14" s="319"/>
      <c r="J14" s="319"/>
      <c r="K14" s="320"/>
      <c r="L14" s="318" t="s">
        <v>4</v>
      </c>
      <c r="M14" s="319"/>
      <c r="N14" s="319"/>
      <c r="O14" s="319"/>
      <c r="P14" s="320"/>
      <c r="Q14" s="318" t="s">
        <v>13</v>
      </c>
      <c r="R14" s="319"/>
      <c r="S14" s="319"/>
      <c r="T14" s="319"/>
      <c r="U14" s="319"/>
      <c r="V14" s="319"/>
      <c r="W14" s="319"/>
      <c r="X14" s="319"/>
      <c r="Y14" s="319"/>
      <c r="Z14" s="319"/>
      <c r="AA14" s="319"/>
      <c r="AB14" s="319"/>
      <c r="AC14" s="319"/>
      <c r="AD14" s="319"/>
      <c r="AE14" s="319"/>
      <c r="AF14" s="32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0"/>
      <c r="AU14" s="180"/>
      <c r="AV14" s="180"/>
      <c r="AW14" s="180"/>
    </row>
    <row r="15" spans="1:50" s="181" customFormat="1" ht="22.2" customHeight="1">
      <c r="A15" s="180">
        <v>13</v>
      </c>
      <c r="B15" s="180"/>
      <c r="C15" s="330" t="s">
        <v>234</v>
      </c>
      <c r="D15" s="331"/>
      <c r="E15" s="331"/>
      <c r="F15" s="331"/>
      <c r="G15" s="332"/>
      <c r="H15" s="321" t="s">
        <v>12</v>
      </c>
      <c r="I15" s="322"/>
      <c r="J15" s="322"/>
      <c r="K15" s="323"/>
      <c r="L15" s="312"/>
      <c r="M15" s="313"/>
      <c r="N15" s="313"/>
      <c r="O15" s="313"/>
      <c r="P15" s="314"/>
      <c r="Q15" s="315" t="s">
        <v>236</v>
      </c>
      <c r="R15" s="316"/>
      <c r="S15" s="316"/>
      <c r="T15" s="316"/>
      <c r="U15" s="316"/>
      <c r="V15" s="316"/>
      <c r="W15" s="316"/>
      <c r="X15" s="316"/>
      <c r="Y15" s="316"/>
      <c r="Z15" s="316"/>
      <c r="AA15" s="316"/>
      <c r="AB15" s="316"/>
      <c r="AC15" s="316"/>
      <c r="AD15" s="316"/>
      <c r="AE15" s="316"/>
      <c r="AF15" s="317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</row>
    <row r="16" spans="1:50" s="181" customFormat="1" ht="22.2" customHeight="1">
      <c r="A16" s="180">
        <v>14</v>
      </c>
      <c r="B16" s="180"/>
      <c r="C16" s="330" t="s">
        <v>102</v>
      </c>
      <c r="D16" s="331"/>
      <c r="E16" s="331"/>
      <c r="F16" s="331"/>
      <c r="G16" s="332"/>
      <c r="H16" s="321">
        <v>0</v>
      </c>
      <c r="I16" s="322"/>
      <c r="J16" s="322"/>
      <c r="K16" s="323"/>
      <c r="L16" s="312"/>
      <c r="M16" s="313"/>
      <c r="N16" s="313"/>
      <c r="O16" s="313"/>
      <c r="P16" s="314"/>
      <c r="Q16" s="315" t="s">
        <v>96</v>
      </c>
      <c r="R16" s="316"/>
      <c r="S16" s="316"/>
      <c r="T16" s="316"/>
      <c r="U16" s="316"/>
      <c r="V16" s="316"/>
      <c r="W16" s="316"/>
      <c r="X16" s="316"/>
      <c r="Y16" s="316"/>
      <c r="Z16" s="316"/>
      <c r="AA16" s="316"/>
      <c r="AB16" s="316"/>
      <c r="AC16" s="316"/>
      <c r="AD16" s="316"/>
      <c r="AE16" s="316"/>
      <c r="AF16" s="317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  <c r="AT16" s="180"/>
      <c r="AU16" s="180"/>
      <c r="AV16" s="180"/>
      <c r="AW16" s="180"/>
    </row>
    <row r="17" spans="1:49" s="181" customFormat="1" ht="22.2" customHeight="1">
      <c r="A17" s="180">
        <v>15</v>
      </c>
      <c r="B17" s="180"/>
      <c r="C17" s="330" t="s">
        <v>103</v>
      </c>
      <c r="D17" s="331"/>
      <c r="E17" s="331"/>
      <c r="F17" s="331"/>
      <c r="G17" s="332"/>
      <c r="H17" s="321" t="s">
        <v>12</v>
      </c>
      <c r="I17" s="322"/>
      <c r="J17" s="322"/>
      <c r="K17" s="323"/>
      <c r="L17" s="312"/>
      <c r="M17" s="313"/>
      <c r="N17" s="313"/>
      <c r="O17" s="313"/>
      <c r="P17" s="314"/>
      <c r="Q17" s="315" t="s">
        <v>100</v>
      </c>
      <c r="R17" s="316"/>
      <c r="S17" s="316"/>
      <c r="T17" s="316"/>
      <c r="U17" s="316"/>
      <c r="V17" s="316"/>
      <c r="W17" s="316"/>
      <c r="X17" s="316"/>
      <c r="Y17" s="316"/>
      <c r="Z17" s="316"/>
      <c r="AA17" s="316"/>
      <c r="AB17" s="316"/>
      <c r="AC17" s="316"/>
      <c r="AD17" s="316"/>
      <c r="AE17" s="316"/>
      <c r="AF17" s="317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  <c r="AT17" s="180"/>
      <c r="AU17" s="180"/>
      <c r="AV17" s="180"/>
      <c r="AW17" s="180"/>
    </row>
    <row r="18" spans="1:49" s="181" customFormat="1" ht="22.2" customHeight="1">
      <c r="A18" s="180">
        <v>16</v>
      </c>
      <c r="B18" s="180"/>
      <c r="C18" s="330" t="s">
        <v>104</v>
      </c>
      <c r="D18" s="331"/>
      <c r="E18" s="331"/>
      <c r="F18" s="331"/>
      <c r="G18" s="332"/>
      <c r="H18" s="321" t="s">
        <v>12</v>
      </c>
      <c r="I18" s="322"/>
      <c r="J18" s="322"/>
      <c r="K18" s="323"/>
      <c r="L18" s="312"/>
      <c r="M18" s="313"/>
      <c r="N18" s="313"/>
      <c r="O18" s="313"/>
      <c r="P18" s="314"/>
      <c r="Q18" s="315" t="s">
        <v>90</v>
      </c>
      <c r="R18" s="316"/>
      <c r="S18" s="316"/>
      <c r="T18" s="316"/>
      <c r="U18" s="316"/>
      <c r="V18" s="316"/>
      <c r="W18" s="316"/>
      <c r="X18" s="316"/>
      <c r="Y18" s="316"/>
      <c r="Z18" s="316"/>
      <c r="AA18" s="316"/>
      <c r="AB18" s="316"/>
      <c r="AC18" s="316"/>
      <c r="AD18" s="316"/>
      <c r="AE18" s="316"/>
      <c r="AF18" s="317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</row>
    <row r="19" spans="1:49" s="181" customFormat="1" ht="22.2" customHeight="1">
      <c r="A19" s="180">
        <v>17</v>
      </c>
      <c r="B19" s="180"/>
      <c r="C19" s="330" t="s">
        <v>105</v>
      </c>
      <c r="D19" s="331"/>
      <c r="E19" s="331"/>
      <c r="F19" s="331"/>
      <c r="G19" s="332"/>
      <c r="H19" s="321" t="s">
        <v>12</v>
      </c>
      <c r="I19" s="322"/>
      <c r="J19" s="322"/>
      <c r="K19" s="323"/>
      <c r="L19" s="327"/>
      <c r="M19" s="328"/>
      <c r="N19" s="328"/>
      <c r="O19" s="328"/>
      <c r="P19" s="329"/>
      <c r="Q19" s="315" t="s">
        <v>91</v>
      </c>
      <c r="R19" s="316"/>
      <c r="S19" s="316"/>
      <c r="T19" s="316"/>
      <c r="U19" s="316"/>
      <c r="V19" s="316"/>
      <c r="W19" s="316"/>
      <c r="X19" s="316"/>
      <c r="Y19" s="316"/>
      <c r="Z19" s="316"/>
      <c r="AA19" s="316"/>
      <c r="AB19" s="316"/>
      <c r="AC19" s="316"/>
      <c r="AD19" s="316"/>
      <c r="AE19" s="316"/>
      <c r="AF19" s="317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</row>
    <row r="20" spans="1:49" s="181" customFormat="1" ht="22.2" customHeight="1">
      <c r="A20" s="180">
        <v>18</v>
      </c>
      <c r="B20" s="180"/>
      <c r="C20" s="330" t="s">
        <v>124</v>
      </c>
      <c r="D20" s="331"/>
      <c r="E20" s="331"/>
      <c r="F20" s="331"/>
      <c r="G20" s="332"/>
      <c r="H20" s="321" t="s">
        <v>12</v>
      </c>
      <c r="I20" s="322"/>
      <c r="J20" s="322"/>
      <c r="K20" s="323"/>
      <c r="L20" s="327"/>
      <c r="M20" s="328"/>
      <c r="N20" s="328"/>
      <c r="O20" s="328"/>
      <c r="P20" s="329"/>
      <c r="Q20" s="315" t="s">
        <v>97</v>
      </c>
      <c r="R20" s="316"/>
      <c r="S20" s="316"/>
      <c r="T20" s="316"/>
      <c r="U20" s="316"/>
      <c r="V20" s="316"/>
      <c r="W20" s="316"/>
      <c r="X20" s="316"/>
      <c r="Y20" s="316"/>
      <c r="Z20" s="316"/>
      <c r="AA20" s="316"/>
      <c r="AB20" s="316"/>
      <c r="AC20" s="316"/>
      <c r="AD20" s="316"/>
      <c r="AE20" s="316"/>
      <c r="AF20" s="317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</row>
    <row r="21" spans="1:49" s="181" customFormat="1" ht="22.2" customHeight="1">
      <c r="A21" s="180">
        <v>19</v>
      </c>
      <c r="B21" s="180"/>
      <c r="C21" s="330" t="s">
        <v>106</v>
      </c>
      <c r="D21" s="331"/>
      <c r="E21" s="331"/>
      <c r="F21" s="331"/>
      <c r="G21" s="332"/>
      <c r="H21" s="321" t="s">
        <v>12</v>
      </c>
      <c r="I21" s="322"/>
      <c r="J21" s="322"/>
      <c r="K21" s="323"/>
      <c r="L21" s="327"/>
      <c r="M21" s="328"/>
      <c r="N21" s="328"/>
      <c r="O21" s="328"/>
      <c r="P21" s="329"/>
      <c r="Q21" s="315" t="s">
        <v>147</v>
      </c>
      <c r="R21" s="316"/>
      <c r="S21" s="316"/>
      <c r="T21" s="316"/>
      <c r="U21" s="316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317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</row>
    <row r="22" spans="1:49" s="181" customFormat="1" ht="22.2" customHeight="1">
      <c r="A22" s="180">
        <v>20</v>
      </c>
      <c r="B22" s="180"/>
      <c r="C22" s="330" t="s">
        <v>107</v>
      </c>
      <c r="D22" s="331"/>
      <c r="E22" s="331"/>
      <c r="F22" s="331"/>
      <c r="G22" s="332"/>
      <c r="H22" s="321" t="s">
        <v>12</v>
      </c>
      <c r="I22" s="322"/>
      <c r="J22" s="322"/>
      <c r="K22" s="323"/>
      <c r="L22" s="327"/>
      <c r="M22" s="328"/>
      <c r="N22" s="328"/>
      <c r="O22" s="328"/>
      <c r="P22" s="329"/>
      <c r="Q22" s="315" t="s">
        <v>98</v>
      </c>
      <c r="R22" s="316"/>
      <c r="S22" s="316"/>
      <c r="T22" s="316"/>
      <c r="U22" s="316"/>
      <c r="V22" s="316"/>
      <c r="W22" s="316"/>
      <c r="X22" s="316"/>
      <c r="Y22" s="316"/>
      <c r="Z22" s="316"/>
      <c r="AA22" s="316"/>
      <c r="AB22" s="316"/>
      <c r="AC22" s="316"/>
      <c r="AD22" s="316"/>
      <c r="AE22" s="316"/>
      <c r="AF22" s="317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</row>
    <row r="23" spans="1:49" s="181" customFormat="1" ht="22.2" customHeight="1">
      <c r="A23" s="180">
        <v>21</v>
      </c>
      <c r="B23" s="180"/>
      <c r="C23" s="330" t="s">
        <v>166</v>
      </c>
      <c r="D23" s="331"/>
      <c r="E23" s="331"/>
      <c r="F23" s="331"/>
      <c r="G23" s="332"/>
      <c r="H23" s="321" t="s">
        <v>12</v>
      </c>
      <c r="I23" s="322"/>
      <c r="J23" s="322"/>
      <c r="K23" s="323"/>
      <c r="L23" s="327"/>
      <c r="M23" s="328"/>
      <c r="N23" s="328"/>
      <c r="O23" s="328"/>
      <c r="P23" s="329"/>
      <c r="Q23" s="315" t="s">
        <v>99</v>
      </c>
      <c r="R23" s="316"/>
      <c r="S23" s="316"/>
      <c r="T23" s="316"/>
      <c r="U23" s="316"/>
      <c r="V23" s="316"/>
      <c r="W23" s="316"/>
      <c r="X23" s="316"/>
      <c r="Y23" s="316"/>
      <c r="Z23" s="316"/>
      <c r="AA23" s="316"/>
      <c r="AB23" s="316"/>
      <c r="AC23" s="316"/>
      <c r="AD23" s="316"/>
      <c r="AE23" s="316"/>
      <c r="AF23" s="317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  <c r="AV23" s="180"/>
      <c r="AW23" s="180"/>
    </row>
    <row r="24" spans="1:49" s="181" customFormat="1" ht="22.2" customHeight="1">
      <c r="A24" s="180">
        <v>22</v>
      </c>
      <c r="B24" s="180"/>
      <c r="C24" s="330" t="s">
        <v>173</v>
      </c>
      <c r="D24" s="331"/>
      <c r="E24" s="331"/>
      <c r="F24" s="331"/>
      <c r="G24" s="332"/>
      <c r="H24" s="321" t="s">
        <v>12</v>
      </c>
      <c r="I24" s="322"/>
      <c r="J24" s="322"/>
      <c r="K24" s="323"/>
      <c r="L24" s="327"/>
      <c r="M24" s="328"/>
      <c r="N24" s="328"/>
      <c r="O24" s="328"/>
      <c r="P24" s="329"/>
      <c r="Q24" s="315" t="s">
        <v>233</v>
      </c>
      <c r="R24" s="316"/>
      <c r="S24" s="316"/>
      <c r="T24" s="316"/>
      <c r="U24" s="316"/>
      <c r="V24" s="316"/>
      <c r="W24" s="316"/>
      <c r="X24" s="316"/>
      <c r="Y24" s="316"/>
      <c r="Z24" s="316"/>
      <c r="AA24" s="316"/>
      <c r="AB24" s="316"/>
      <c r="AC24" s="316"/>
      <c r="AD24" s="316"/>
      <c r="AE24" s="316"/>
      <c r="AF24" s="317"/>
      <c r="AG24" s="180"/>
      <c r="AH24" s="180"/>
      <c r="AI24" s="180"/>
      <c r="AJ24" s="180"/>
      <c r="AK24" s="180"/>
      <c r="AL24" s="180"/>
      <c r="AM24" s="180"/>
      <c r="AN24" s="180"/>
      <c r="AO24" s="180"/>
      <c r="AP24" s="180"/>
      <c r="AQ24" s="180"/>
      <c r="AR24" s="180"/>
      <c r="AS24" s="180"/>
      <c r="AT24" s="180"/>
      <c r="AU24" s="180"/>
      <c r="AV24" s="180"/>
      <c r="AW24" s="180"/>
    </row>
    <row r="25" spans="1:49" s="181" customFormat="1" ht="22.2" customHeight="1">
      <c r="A25" s="180">
        <v>23</v>
      </c>
      <c r="C25" s="330" t="s">
        <v>165</v>
      </c>
      <c r="D25" s="331"/>
      <c r="E25" s="331"/>
      <c r="F25" s="331"/>
      <c r="G25" s="332"/>
      <c r="H25" s="321" t="s">
        <v>12</v>
      </c>
      <c r="I25" s="322"/>
      <c r="J25" s="322"/>
      <c r="K25" s="323"/>
      <c r="L25" s="327"/>
      <c r="M25" s="328"/>
      <c r="N25" s="328"/>
      <c r="O25" s="328"/>
      <c r="P25" s="329"/>
      <c r="Q25" s="315" t="s">
        <v>148</v>
      </c>
      <c r="R25" s="316"/>
      <c r="S25" s="316"/>
      <c r="T25" s="316"/>
      <c r="U25" s="316"/>
      <c r="V25" s="316"/>
      <c r="W25" s="316"/>
      <c r="X25" s="316"/>
      <c r="Y25" s="316"/>
      <c r="Z25" s="316"/>
      <c r="AA25" s="316"/>
      <c r="AB25" s="316"/>
      <c r="AC25" s="316"/>
      <c r="AD25" s="316"/>
      <c r="AE25" s="316"/>
      <c r="AF25" s="317"/>
    </row>
    <row r="26" spans="1:49" s="181" customFormat="1" ht="22.2" customHeight="1">
      <c r="A26" s="180">
        <v>24</v>
      </c>
      <c r="C26" s="324"/>
      <c r="D26" s="325"/>
      <c r="E26" s="325"/>
      <c r="F26" s="325"/>
      <c r="G26" s="326"/>
      <c r="H26" s="321"/>
      <c r="I26" s="322"/>
      <c r="J26" s="322"/>
      <c r="K26" s="323"/>
      <c r="L26" s="327"/>
      <c r="M26" s="328"/>
      <c r="N26" s="328"/>
      <c r="O26" s="328"/>
      <c r="P26" s="329"/>
      <c r="Q26" s="315"/>
      <c r="R26" s="316"/>
      <c r="S26" s="316"/>
      <c r="T26" s="316"/>
      <c r="U26" s="316"/>
      <c r="V26" s="316"/>
      <c r="W26" s="316"/>
      <c r="X26" s="316"/>
      <c r="Y26" s="316"/>
      <c r="Z26" s="316"/>
      <c r="AA26" s="316"/>
      <c r="AB26" s="316"/>
      <c r="AC26" s="316"/>
      <c r="AD26" s="316"/>
      <c r="AE26" s="316"/>
      <c r="AF26" s="317"/>
    </row>
    <row r="27" spans="1:49" s="181" customFormat="1" ht="22.2" customHeight="1">
      <c r="A27" s="180">
        <v>25</v>
      </c>
    </row>
    <row r="28" spans="1:49" s="181" customFormat="1" ht="22.2" customHeight="1">
      <c r="A28" s="180">
        <v>26</v>
      </c>
    </row>
    <row r="29" spans="1:49" s="181" customFormat="1" ht="22.2" customHeight="1">
      <c r="A29" s="180">
        <v>27</v>
      </c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</row>
    <row r="30" spans="1:49" s="181" customFormat="1" ht="22.2" customHeight="1">
      <c r="A30" s="180">
        <v>28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</row>
    <row r="31" spans="1:49" s="181" customFormat="1" ht="22.2" customHeight="1">
      <c r="A31" s="180">
        <v>29</v>
      </c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</row>
    <row r="32" spans="1:49" s="181" customFormat="1" ht="22.2" customHeight="1">
      <c r="A32" s="180">
        <v>30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</row>
    <row r="33" spans="1:49" s="181" customFormat="1" ht="22.2" customHeight="1">
      <c r="A33" s="180">
        <v>31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</row>
    <row r="34" spans="1:49" s="181" customFormat="1" ht="22.2" customHeight="1">
      <c r="A34" s="180">
        <v>32</v>
      </c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0"/>
      <c r="AI34" s="180"/>
      <c r="AJ34" s="180"/>
      <c r="AK34" s="180"/>
      <c r="AL34" s="180"/>
      <c r="AM34" s="180"/>
      <c r="AN34" s="180"/>
      <c r="AO34" s="180"/>
      <c r="AP34" s="180"/>
      <c r="AQ34" s="180"/>
      <c r="AR34" s="180"/>
      <c r="AS34" s="180"/>
      <c r="AT34" s="180"/>
      <c r="AU34" s="180"/>
      <c r="AV34" s="180"/>
      <c r="AW34" s="180"/>
    </row>
    <row r="35" spans="1:49" s="180" customFormat="1" ht="22.2" customHeight="1">
      <c r="A35" s="180">
        <v>33</v>
      </c>
    </row>
    <row r="36" spans="1:49" s="180" customFormat="1" ht="22.2" customHeight="1">
      <c r="A36" s="180">
        <v>34</v>
      </c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</row>
    <row r="37" spans="1:49" s="180" customFormat="1" ht="22.2" customHeight="1">
      <c r="A37" s="180">
        <v>35</v>
      </c>
      <c r="B37" s="188"/>
      <c r="C37" s="188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</row>
    <row r="38" spans="1:49" s="180" customFormat="1" ht="22.2" customHeight="1">
      <c r="A38" s="180">
        <v>36</v>
      </c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</row>
    <row r="39" spans="1:49" s="180" customFormat="1" ht="22.2" customHeight="1">
      <c r="A39" s="180">
        <v>37</v>
      </c>
      <c r="B39" s="188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  <c r="AH39" s="188"/>
    </row>
    <row r="40" spans="1:49" s="180" customFormat="1" ht="22.2" customHeight="1" thickBot="1">
      <c r="A40" s="180">
        <v>38</v>
      </c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</row>
    <row r="41" spans="1:49" s="181" customFormat="1" ht="22.2" customHeight="1" thickBot="1">
      <c r="A41" s="180">
        <v>39</v>
      </c>
      <c r="B41" s="333" t="s">
        <v>108</v>
      </c>
      <c r="C41" s="333"/>
      <c r="D41" s="333"/>
      <c r="E41" s="333"/>
      <c r="F41" s="333"/>
      <c r="G41" s="333"/>
      <c r="H41" s="333"/>
      <c r="I41" s="333"/>
      <c r="J41" s="333"/>
      <c r="K41" s="333"/>
      <c r="L41" s="333"/>
      <c r="M41" s="333"/>
      <c r="N41" s="333"/>
      <c r="O41" s="333"/>
      <c r="P41" s="333"/>
      <c r="Q41" s="333"/>
      <c r="R41" s="333"/>
      <c r="S41" s="333"/>
      <c r="T41" s="333"/>
      <c r="U41" s="333"/>
      <c r="V41" s="333"/>
      <c r="W41" s="333"/>
      <c r="X41" s="333"/>
      <c r="Y41" s="333"/>
      <c r="Z41" s="333"/>
      <c r="AA41" s="333"/>
      <c r="AB41" s="333"/>
      <c r="AC41" s="333"/>
      <c r="AD41" s="333"/>
      <c r="AE41" s="333"/>
      <c r="AF41" s="333"/>
      <c r="AG41" s="333"/>
      <c r="AH41" s="333"/>
      <c r="AI41" s="180"/>
      <c r="AJ41" s="180"/>
      <c r="AK41" s="180"/>
      <c r="AL41" s="180"/>
      <c r="AM41" s="180"/>
      <c r="AN41" s="180"/>
      <c r="AO41" s="180"/>
      <c r="AP41" s="180"/>
      <c r="AQ41" s="180"/>
      <c r="AR41" s="180"/>
      <c r="AS41" s="180"/>
      <c r="AT41" s="180"/>
      <c r="AU41" s="180"/>
      <c r="AV41" s="180"/>
      <c r="AW41" s="180"/>
    </row>
    <row r="243" spans="1:49" ht="22.2" customHeight="1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79"/>
      <c r="AL243" s="179"/>
      <c r="AM243" s="179"/>
      <c r="AN243" s="179"/>
      <c r="AO243" s="179"/>
      <c r="AP243" s="179"/>
      <c r="AQ243" s="179"/>
      <c r="AR243" s="179"/>
      <c r="AS243" s="179"/>
      <c r="AT243" s="179"/>
      <c r="AU243" s="179"/>
      <c r="AV243" s="179"/>
      <c r="AW243" s="179"/>
    </row>
    <row r="244" spans="1:49" ht="22.2" customHeight="1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  <c r="AU244" s="179"/>
      <c r="AV244" s="179"/>
      <c r="AW244" s="179"/>
    </row>
    <row r="245" spans="1:49" ht="22.2" customHeight="1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79"/>
      <c r="AL245" s="179"/>
      <c r="AM245" s="179"/>
      <c r="AN245" s="179"/>
      <c r="AO245" s="179"/>
      <c r="AP245" s="179"/>
      <c r="AQ245" s="179"/>
      <c r="AR245" s="179"/>
      <c r="AS245" s="179"/>
      <c r="AT245" s="179"/>
      <c r="AU245" s="179"/>
      <c r="AV245" s="179"/>
      <c r="AW245" s="179"/>
    </row>
  </sheetData>
  <mergeCells count="71">
    <mergeCell ref="B41:AH41"/>
    <mergeCell ref="H3:W6"/>
    <mergeCell ref="B3:G6"/>
    <mergeCell ref="X3:AB3"/>
    <mergeCell ref="AC3:AH3"/>
    <mergeCell ref="X4:AB4"/>
    <mergeCell ref="AC4:AH4"/>
    <mergeCell ref="X5:AB5"/>
    <mergeCell ref="AC5:AH5"/>
    <mergeCell ref="X6:AB6"/>
    <mergeCell ref="AC6:AD6"/>
    <mergeCell ref="AE6:AF6"/>
    <mergeCell ref="AG6:AH6"/>
    <mergeCell ref="C14:G14"/>
    <mergeCell ref="C15:G15"/>
    <mergeCell ref="C16:G16"/>
    <mergeCell ref="Q19:AF19"/>
    <mergeCell ref="L20:P20"/>
    <mergeCell ref="C17:G17"/>
    <mergeCell ref="C18:G18"/>
    <mergeCell ref="H26:K26"/>
    <mergeCell ref="L26:P26"/>
    <mergeCell ref="Q26:AF26"/>
    <mergeCell ref="C19:G19"/>
    <mergeCell ref="C20:G20"/>
    <mergeCell ref="C21:G21"/>
    <mergeCell ref="C22:G22"/>
    <mergeCell ref="H25:K25"/>
    <mergeCell ref="C23:G23"/>
    <mergeCell ref="C24:G24"/>
    <mergeCell ref="C25:G25"/>
    <mergeCell ref="L22:P22"/>
    <mergeCell ref="H19:K19"/>
    <mergeCell ref="H23:K23"/>
    <mergeCell ref="H24:K24"/>
    <mergeCell ref="L24:P24"/>
    <mergeCell ref="L19:P19"/>
    <mergeCell ref="L23:P23"/>
    <mergeCell ref="C26:G26"/>
    <mergeCell ref="H20:K20"/>
    <mergeCell ref="Q24:AF24"/>
    <mergeCell ref="H21:K21"/>
    <mergeCell ref="H22:K22"/>
    <mergeCell ref="Q20:AF20"/>
    <mergeCell ref="L21:P21"/>
    <mergeCell ref="Q21:AF21"/>
    <mergeCell ref="Q23:AF23"/>
    <mergeCell ref="L25:P25"/>
    <mergeCell ref="Q25:AF25"/>
    <mergeCell ref="Q22:AF22"/>
    <mergeCell ref="H17:K17"/>
    <mergeCell ref="H18:K18"/>
    <mergeCell ref="L17:P17"/>
    <mergeCell ref="Q17:AF17"/>
    <mergeCell ref="L18:P18"/>
    <mergeCell ref="Q18:AF18"/>
    <mergeCell ref="L16:P16"/>
    <mergeCell ref="Q16:AF16"/>
    <mergeCell ref="H14:K14"/>
    <mergeCell ref="H15:K15"/>
    <mergeCell ref="H16:K16"/>
    <mergeCell ref="L15:P15"/>
    <mergeCell ref="Q15:AF15"/>
    <mergeCell ref="L14:P14"/>
    <mergeCell ref="Q14:AF14"/>
    <mergeCell ref="B1:E1"/>
    <mergeCell ref="F1:J1"/>
    <mergeCell ref="K1:AH1"/>
    <mergeCell ref="B2:E2"/>
    <mergeCell ref="F2:J2"/>
    <mergeCell ref="K2:AH2"/>
  </mergeCells>
  <phoneticPr fontId="1" type="noConversion"/>
  <pageMargins left="0.70866141732283472" right="0.70866141732283472" top="0.74803149606299213" bottom="0.23622047244094491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DAC1-47EA-452E-AFC1-B234D274B9BF}">
  <dimension ref="A1:BO282"/>
  <sheetViews>
    <sheetView showGridLines="0" view="pageBreakPreview" topLeftCell="A55" zoomScale="85" zoomScaleNormal="100" zoomScaleSheetLayoutView="85" workbookViewId="0">
      <selection activeCell="X26" sqref="X26"/>
    </sheetView>
  </sheetViews>
  <sheetFormatPr defaultColWidth="2.3984375" defaultRowHeight="22.2" customHeight="1"/>
  <cols>
    <col min="1" max="1" width="3.3984375" style="181" bestFit="1" customWidth="1"/>
    <col min="2" max="39" width="2.69921875" style="181" customWidth="1"/>
    <col min="40" max="49" width="2.3984375" style="181"/>
    <col min="50" max="50" width="4.69921875" style="181" bestFit="1" customWidth="1"/>
    <col min="51" max="16384" width="2.3984375" style="181"/>
  </cols>
  <sheetData>
    <row r="1" spans="1:50" ht="20.100000000000001" customHeight="1">
      <c r="A1" s="180">
        <v>1</v>
      </c>
      <c r="B1" s="343" t="s">
        <v>235</v>
      </c>
      <c r="C1" s="344"/>
      <c r="D1" s="344"/>
      <c r="E1" s="344"/>
      <c r="F1" s="344"/>
      <c r="G1" s="344"/>
      <c r="H1" s="388" t="s">
        <v>109</v>
      </c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90"/>
      <c r="X1" s="349" t="s">
        <v>3</v>
      </c>
      <c r="Y1" s="349"/>
      <c r="Z1" s="349"/>
      <c r="AA1" s="349"/>
      <c r="AB1" s="349"/>
      <c r="AC1" s="365" t="s">
        <v>120</v>
      </c>
      <c r="AD1" s="365"/>
      <c r="AE1" s="365"/>
      <c r="AF1" s="365"/>
      <c r="AG1" s="365"/>
      <c r="AH1" s="366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0"/>
      <c r="AW1" s="180"/>
    </row>
    <row r="2" spans="1:50" ht="19.95" customHeight="1">
      <c r="A2" s="180">
        <v>2</v>
      </c>
      <c r="B2" s="345"/>
      <c r="C2" s="346"/>
      <c r="D2" s="346"/>
      <c r="E2" s="346"/>
      <c r="F2" s="346"/>
      <c r="G2" s="346"/>
      <c r="H2" s="391"/>
      <c r="I2" s="392"/>
      <c r="J2" s="392"/>
      <c r="K2" s="392"/>
      <c r="L2" s="392"/>
      <c r="M2" s="392"/>
      <c r="N2" s="392"/>
      <c r="O2" s="392"/>
      <c r="P2" s="392"/>
      <c r="Q2" s="392"/>
      <c r="R2" s="392"/>
      <c r="S2" s="392"/>
      <c r="T2" s="392"/>
      <c r="U2" s="392"/>
      <c r="V2" s="392"/>
      <c r="W2" s="393"/>
      <c r="X2" s="353" t="s">
        <v>2</v>
      </c>
      <c r="Y2" s="353"/>
      <c r="Z2" s="353"/>
      <c r="AA2" s="353"/>
      <c r="AB2" s="353"/>
      <c r="AC2" s="354">
        <v>0</v>
      </c>
      <c r="AD2" s="354"/>
      <c r="AE2" s="354"/>
      <c r="AF2" s="354"/>
      <c r="AG2" s="354"/>
      <c r="AH2" s="355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</row>
    <row r="3" spans="1:50" ht="19.95" customHeight="1">
      <c r="A3" s="180">
        <v>3</v>
      </c>
      <c r="B3" s="345"/>
      <c r="C3" s="346"/>
      <c r="D3" s="346"/>
      <c r="E3" s="346"/>
      <c r="F3" s="346"/>
      <c r="G3" s="346"/>
      <c r="H3" s="394" t="s">
        <v>264</v>
      </c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  <c r="T3" s="395"/>
      <c r="U3" s="395"/>
      <c r="V3" s="395"/>
      <c r="W3" s="396"/>
      <c r="X3" s="353" t="s">
        <v>4</v>
      </c>
      <c r="Y3" s="353"/>
      <c r="Z3" s="353"/>
      <c r="AA3" s="353"/>
      <c r="AB3" s="353"/>
      <c r="AC3" s="367">
        <v>42987</v>
      </c>
      <c r="AD3" s="367"/>
      <c r="AE3" s="367"/>
      <c r="AF3" s="367"/>
      <c r="AG3" s="367"/>
      <c r="AH3" s="368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</row>
    <row r="4" spans="1:50" ht="20.100000000000001" customHeight="1" thickBot="1">
      <c r="A4" s="180">
        <v>4</v>
      </c>
      <c r="B4" s="347"/>
      <c r="C4" s="348"/>
      <c r="D4" s="348"/>
      <c r="E4" s="348"/>
      <c r="F4" s="348"/>
      <c r="G4" s="348"/>
      <c r="H4" s="397"/>
      <c r="I4" s="398"/>
      <c r="J4" s="398"/>
      <c r="K4" s="398"/>
      <c r="L4" s="398"/>
      <c r="M4" s="398"/>
      <c r="N4" s="398"/>
      <c r="O4" s="398"/>
      <c r="P4" s="398"/>
      <c r="Q4" s="398"/>
      <c r="R4" s="398"/>
      <c r="S4" s="398"/>
      <c r="T4" s="398"/>
      <c r="U4" s="398"/>
      <c r="V4" s="398"/>
      <c r="W4" s="399"/>
      <c r="X4" s="359" t="s">
        <v>5</v>
      </c>
      <c r="Y4" s="359"/>
      <c r="Z4" s="359"/>
      <c r="AA4" s="359"/>
      <c r="AB4" s="359"/>
      <c r="AC4" s="360">
        <v>1</v>
      </c>
      <c r="AD4" s="361"/>
      <c r="AE4" s="362" t="s">
        <v>6</v>
      </c>
      <c r="AF4" s="363"/>
      <c r="AG4" s="360">
        <v>3</v>
      </c>
      <c r="AH4" s="364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</row>
    <row r="5" spans="1:50" ht="22.2" customHeight="1">
      <c r="A5" s="180">
        <v>5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</row>
    <row r="6" spans="1:50" ht="22.2" customHeight="1">
      <c r="A6" s="180">
        <v>6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0"/>
      <c r="AV6" s="180"/>
      <c r="AW6" s="180"/>
      <c r="AX6" s="183"/>
    </row>
    <row r="7" spans="1:50" ht="22.2" customHeight="1">
      <c r="A7" s="180">
        <v>7</v>
      </c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</row>
    <row r="8" spans="1:50" ht="22.2" customHeight="1">
      <c r="A8" s="180">
        <v>8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</row>
    <row r="9" spans="1:50" ht="22.2" customHeight="1">
      <c r="A9" s="180">
        <v>9</v>
      </c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</row>
    <row r="10" spans="1:50" ht="22.2" customHeight="1">
      <c r="A10" s="180">
        <v>10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</row>
    <row r="11" spans="1:50" ht="22.2" customHeight="1">
      <c r="A11" s="180">
        <v>11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</row>
    <row r="12" spans="1:50" ht="22.2" customHeight="1">
      <c r="A12" s="180">
        <v>12</v>
      </c>
      <c r="B12" s="180"/>
      <c r="C12" s="180"/>
      <c r="D12" s="353" t="s">
        <v>14</v>
      </c>
      <c r="E12" s="353"/>
      <c r="F12" s="353"/>
      <c r="G12" s="353"/>
      <c r="H12" s="353" t="s">
        <v>15</v>
      </c>
      <c r="I12" s="353"/>
      <c r="J12" s="353"/>
      <c r="K12" s="353"/>
      <c r="L12" s="353"/>
      <c r="M12" s="353" t="s">
        <v>16</v>
      </c>
      <c r="N12" s="353"/>
      <c r="O12" s="353"/>
      <c r="P12" s="353"/>
      <c r="Q12" s="353"/>
      <c r="R12" s="353"/>
      <c r="S12" s="353"/>
      <c r="T12" s="353"/>
      <c r="U12" s="353"/>
      <c r="V12" s="353"/>
      <c r="W12" s="353"/>
      <c r="X12" s="353"/>
      <c r="Y12" s="353"/>
      <c r="Z12" s="353"/>
      <c r="AA12" s="353"/>
      <c r="AB12" s="353"/>
      <c r="AC12" s="353"/>
      <c r="AD12" s="353"/>
      <c r="AE12" s="353"/>
      <c r="AF12" s="353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</row>
    <row r="13" spans="1:50" ht="22.2" customHeight="1">
      <c r="A13" s="180">
        <v>13</v>
      </c>
      <c r="B13" s="180"/>
      <c r="C13" s="180"/>
      <c r="D13" s="371" t="s">
        <v>12</v>
      </c>
      <c r="E13" s="372"/>
      <c r="F13" s="372"/>
      <c r="G13" s="373"/>
      <c r="H13" s="374">
        <v>42985</v>
      </c>
      <c r="I13" s="375"/>
      <c r="J13" s="375"/>
      <c r="K13" s="375"/>
      <c r="L13" s="376"/>
      <c r="M13" s="377" t="s">
        <v>265</v>
      </c>
      <c r="N13" s="378"/>
      <c r="O13" s="378"/>
      <c r="P13" s="378"/>
      <c r="Q13" s="378"/>
      <c r="R13" s="378"/>
      <c r="S13" s="378"/>
      <c r="T13" s="378"/>
      <c r="U13" s="378"/>
      <c r="V13" s="378"/>
      <c r="W13" s="378"/>
      <c r="X13" s="378"/>
      <c r="Y13" s="378"/>
      <c r="Z13" s="378"/>
      <c r="AA13" s="378"/>
      <c r="AB13" s="378"/>
      <c r="AC13" s="378"/>
      <c r="AD13" s="378"/>
      <c r="AE13" s="378"/>
      <c r="AF13" s="379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180"/>
    </row>
    <row r="14" spans="1:50" ht="22.2" customHeight="1">
      <c r="A14" s="180">
        <v>14</v>
      </c>
      <c r="B14" s="180"/>
      <c r="C14" s="180"/>
      <c r="D14" s="354">
        <v>0</v>
      </c>
      <c r="E14" s="354"/>
      <c r="F14" s="354"/>
      <c r="G14" s="354"/>
      <c r="H14" s="369">
        <v>42987</v>
      </c>
      <c r="I14" s="369"/>
      <c r="J14" s="369"/>
      <c r="K14" s="369"/>
      <c r="L14" s="369"/>
      <c r="M14" s="370" t="s">
        <v>231</v>
      </c>
      <c r="N14" s="370"/>
      <c r="O14" s="370"/>
      <c r="P14" s="370"/>
      <c r="Q14" s="370"/>
      <c r="R14" s="370"/>
      <c r="S14" s="370"/>
      <c r="T14" s="370"/>
      <c r="U14" s="370"/>
      <c r="V14" s="370"/>
      <c r="W14" s="370"/>
      <c r="X14" s="370"/>
      <c r="Y14" s="370"/>
      <c r="Z14" s="370"/>
      <c r="AA14" s="370"/>
      <c r="AB14" s="370"/>
      <c r="AC14" s="370"/>
      <c r="AD14" s="370"/>
      <c r="AE14" s="370"/>
      <c r="AF14" s="37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0"/>
      <c r="AU14" s="180"/>
      <c r="AV14" s="180"/>
      <c r="AW14" s="180"/>
    </row>
    <row r="15" spans="1:50" ht="22.2" customHeight="1">
      <c r="A15" s="180">
        <v>15</v>
      </c>
      <c r="B15" s="180"/>
      <c r="C15" s="180"/>
      <c r="D15" s="354"/>
      <c r="E15" s="354"/>
      <c r="F15" s="354"/>
      <c r="G15" s="354"/>
      <c r="H15" s="369"/>
      <c r="I15" s="369"/>
      <c r="J15" s="369"/>
      <c r="K15" s="369"/>
      <c r="L15" s="369"/>
      <c r="M15" s="370"/>
      <c r="N15" s="370"/>
      <c r="O15" s="370"/>
      <c r="P15" s="370"/>
      <c r="Q15" s="370"/>
      <c r="R15" s="370"/>
      <c r="S15" s="370"/>
      <c r="T15" s="370"/>
      <c r="U15" s="370"/>
      <c r="V15" s="370"/>
      <c r="W15" s="370"/>
      <c r="X15" s="370"/>
      <c r="Y15" s="370"/>
      <c r="Z15" s="370"/>
      <c r="AA15" s="370"/>
      <c r="AB15" s="370"/>
      <c r="AC15" s="370"/>
      <c r="AD15" s="370"/>
      <c r="AE15" s="370"/>
      <c r="AF15" s="37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</row>
    <row r="16" spans="1:50" ht="22.2" customHeight="1">
      <c r="A16" s="180">
        <v>16</v>
      </c>
      <c r="B16" s="180"/>
      <c r="C16" s="180"/>
      <c r="D16" s="354"/>
      <c r="E16" s="354"/>
      <c r="F16" s="354"/>
      <c r="G16" s="354"/>
      <c r="H16" s="369"/>
      <c r="I16" s="369"/>
      <c r="J16" s="369"/>
      <c r="K16" s="369"/>
      <c r="L16" s="369"/>
      <c r="M16" s="370"/>
      <c r="N16" s="370"/>
      <c r="O16" s="370"/>
      <c r="P16" s="370"/>
      <c r="Q16" s="370"/>
      <c r="R16" s="370"/>
      <c r="S16" s="370"/>
      <c r="T16" s="370"/>
      <c r="U16" s="370"/>
      <c r="V16" s="370"/>
      <c r="W16" s="370"/>
      <c r="X16" s="370"/>
      <c r="Y16" s="370"/>
      <c r="Z16" s="370"/>
      <c r="AA16" s="370"/>
      <c r="AB16" s="370"/>
      <c r="AC16" s="370"/>
      <c r="AD16" s="370"/>
      <c r="AE16" s="370"/>
      <c r="AF16" s="37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  <c r="AT16" s="180"/>
      <c r="AU16" s="180"/>
      <c r="AV16" s="180"/>
      <c r="AW16" s="180"/>
    </row>
    <row r="17" spans="1:49" ht="22.2" customHeight="1">
      <c r="A17" s="180">
        <v>17</v>
      </c>
      <c r="B17" s="180"/>
      <c r="C17" s="180"/>
      <c r="D17" s="354"/>
      <c r="E17" s="354"/>
      <c r="F17" s="354"/>
      <c r="G17" s="354"/>
      <c r="H17" s="369"/>
      <c r="I17" s="369"/>
      <c r="J17" s="369"/>
      <c r="K17" s="369"/>
      <c r="L17" s="369"/>
      <c r="M17" s="370"/>
      <c r="N17" s="370"/>
      <c r="O17" s="370"/>
      <c r="P17" s="370"/>
      <c r="Q17" s="370"/>
      <c r="R17" s="370"/>
      <c r="S17" s="370"/>
      <c r="T17" s="370"/>
      <c r="U17" s="370"/>
      <c r="V17" s="370"/>
      <c r="W17" s="370"/>
      <c r="X17" s="370"/>
      <c r="Y17" s="370"/>
      <c r="Z17" s="370"/>
      <c r="AA17" s="370"/>
      <c r="AB17" s="370"/>
      <c r="AC17" s="370"/>
      <c r="AD17" s="370"/>
      <c r="AE17" s="370"/>
      <c r="AF17" s="37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  <c r="AT17" s="180"/>
      <c r="AU17" s="180"/>
      <c r="AV17" s="180"/>
      <c r="AW17" s="180"/>
    </row>
    <row r="18" spans="1:49" ht="22.2" customHeight="1">
      <c r="A18" s="180">
        <v>18</v>
      </c>
      <c r="B18" s="180"/>
      <c r="C18" s="180"/>
      <c r="D18" s="354"/>
      <c r="E18" s="354"/>
      <c r="F18" s="354"/>
      <c r="G18" s="354"/>
      <c r="H18" s="369"/>
      <c r="I18" s="369"/>
      <c r="J18" s="369"/>
      <c r="K18" s="369"/>
      <c r="L18" s="369"/>
      <c r="M18" s="370"/>
      <c r="N18" s="370"/>
      <c r="O18" s="370"/>
      <c r="P18" s="370"/>
      <c r="Q18" s="370"/>
      <c r="R18" s="370"/>
      <c r="S18" s="370"/>
      <c r="T18" s="370"/>
      <c r="U18" s="370"/>
      <c r="V18" s="370"/>
      <c r="W18" s="370"/>
      <c r="X18" s="370"/>
      <c r="Y18" s="370"/>
      <c r="Z18" s="370"/>
      <c r="AA18" s="370"/>
      <c r="AB18" s="370"/>
      <c r="AC18" s="370"/>
      <c r="AD18" s="370"/>
      <c r="AE18" s="370"/>
      <c r="AF18" s="370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</row>
    <row r="19" spans="1:49" ht="22.2" customHeight="1">
      <c r="A19" s="180">
        <v>19</v>
      </c>
      <c r="B19" s="180"/>
      <c r="C19" s="180"/>
      <c r="D19" s="354"/>
      <c r="E19" s="354"/>
      <c r="F19" s="354"/>
      <c r="G19" s="354"/>
      <c r="H19" s="369"/>
      <c r="I19" s="369"/>
      <c r="J19" s="369"/>
      <c r="K19" s="369"/>
      <c r="L19" s="369"/>
      <c r="M19" s="370"/>
      <c r="N19" s="370"/>
      <c r="O19" s="370"/>
      <c r="P19" s="370"/>
      <c r="Q19" s="370"/>
      <c r="R19" s="370"/>
      <c r="S19" s="370"/>
      <c r="T19" s="370"/>
      <c r="U19" s="370"/>
      <c r="V19" s="370"/>
      <c r="W19" s="370"/>
      <c r="X19" s="370"/>
      <c r="Y19" s="370"/>
      <c r="Z19" s="370"/>
      <c r="AA19" s="370"/>
      <c r="AB19" s="370"/>
      <c r="AC19" s="370"/>
      <c r="AD19" s="370"/>
      <c r="AE19" s="370"/>
      <c r="AF19" s="37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</row>
    <row r="20" spans="1:49" ht="22.2" customHeight="1">
      <c r="A20" s="180">
        <v>20</v>
      </c>
      <c r="B20" s="180"/>
      <c r="C20" s="180"/>
      <c r="D20" s="354"/>
      <c r="E20" s="354"/>
      <c r="F20" s="354"/>
      <c r="G20" s="354"/>
      <c r="H20" s="369"/>
      <c r="I20" s="369"/>
      <c r="J20" s="369"/>
      <c r="K20" s="369"/>
      <c r="L20" s="369"/>
      <c r="M20" s="370"/>
      <c r="N20" s="370"/>
      <c r="O20" s="370"/>
      <c r="P20" s="370"/>
      <c r="Q20" s="370"/>
      <c r="R20" s="370"/>
      <c r="S20" s="370"/>
      <c r="T20" s="370"/>
      <c r="U20" s="370"/>
      <c r="V20" s="370"/>
      <c r="W20" s="370"/>
      <c r="X20" s="370"/>
      <c r="Y20" s="370"/>
      <c r="Z20" s="370"/>
      <c r="AA20" s="370"/>
      <c r="AB20" s="370"/>
      <c r="AC20" s="370"/>
      <c r="AD20" s="370"/>
      <c r="AE20" s="370"/>
      <c r="AF20" s="370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</row>
    <row r="21" spans="1:49" ht="22.2" customHeight="1">
      <c r="A21" s="180">
        <v>21</v>
      </c>
      <c r="B21" s="180"/>
      <c r="C21" s="180"/>
      <c r="D21" s="354"/>
      <c r="E21" s="354"/>
      <c r="F21" s="354"/>
      <c r="G21" s="354"/>
      <c r="H21" s="369"/>
      <c r="I21" s="369"/>
      <c r="J21" s="369"/>
      <c r="K21" s="369"/>
      <c r="L21" s="369"/>
      <c r="M21" s="370"/>
      <c r="N21" s="370"/>
      <c r="O21" s="370"/>
      <c r="P21" s="370"/>
      <c r="Q21" s="370"/>
      <c r="R21" s="370"/>
      <c r="S21" s="370"/>
      <c r="T21" s="370"/>
      <c r="U21" s="370"/>
      <c r="V21" s="370"/>
      <c r="W21" s="370"/>
      <c r="X21" s="370"/>
      <c r="Y21" s="370"/>
      <c r="Z21" s="370"/>
      <c r="AA21" s="370"/>
      <c r="AB21" s="370"/>
      <c r="AC21" s="370"/>
      <c r="AD21" s="370"/>
      <c r="AE21" s="370"/>
      <c r="AF21" s="37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</row>
    <row r="22" spans="1:49" ht="22.2" customHeight="1">
      <c r="A22" s="180">
        <v>22</v>
      </c>
      <c r="B22" s="180"/>
      <c r="C22" s="180"/>
      <c r="D22" s="354"/>
      <c r="E22" s="354"/>
      <c r="F22" s="354"/>
      <c r="G22" s="354"/>
      <c r="H22" s="369"/>
      <c r="I22" s="369"/>
      <c r="J22" s="369"/>
      <c r="K22" s="369"/>
      <c r="L22" s="369"/>
      <c r="M22" s="370"/>
      <c r="N22" s="370"/>
      <c r="O22" s="370"/>
      <c r="P22" s="370"/>
      <c r="Q22" s="370"/>
      <c r="R22" s="370"/>
      <c r="S22" s="370"/>
      <c r="T22" s="370"/>
      <c r="U22" s="370"/>
      <c r="V22" s="370"/>
      <c r="W22" s="370"/>
      <c r="X22" s="370"/>
      <c r="Y22" s="370"/>
      <c r="Z22" s="370"/>
      <c r="AA22" s="370"/>
      <c r="AB22" s="370"/>
      <c r="AC22" s="370"/>
      <c r="AD22" s="370"/>
      <c r="AE22" s="370"/>
      <c r="AF22" s="370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</row>
    <row r="23" spans="1:49" ht="22.2" customHeight="1">
      <c r="A23" s="180">
        <v>23</v>
      </c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  <c r="AV23" s="180"/>
      <c r="AW23" s="180"/>
    </row>
    <row r="24" spans="1:49" ht="22.2" customHeight="1">
      <c r="A24" s="180">
        <v>24</v>
      </c>
    </row>
    <row r="25" spans="1:49" ht="22.2" customHeight="1">
      <c r="A25" s="180">
        <v>25</v>
      </c>
    </row>
    <row r="26" spans="1:49" ht="22.2" customHeight="1">
      <c r="A26" s="180">
        <v>26</v>
      </c>
    </row>
    <row r="27" spans="1:49" ht="22.2" customHeight="1">
      <c r="A27" s="180">
        <v>27</v>
      </c>
    </row>
    <row r="28" spans="1:49" ht="22.2" customHeight="1">
      <c r="A28" s="180">
        <v>28</v>
      </c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</row>
    <row r="29" spans="1:49" ht="22.2" customHeight="1">
      <c r="A29" s="180">
        <v>29</v>
      </c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</row>
    <row r="30" spans="1:49" ht="22.2" customHeight="1">
      <c r="A30" s="180">
        <v>30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</row>
    <row r="31" spans="1:49" ht="22.2" customHeight="1">
      <c r="A31" s="180">
        <v>31</v>
      </c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</row>
    <row r="32" spans="1:49" ht="22.2" customHeight="1">
      <c r="A32" s="180">
        <v>32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</row>
    <row r="33" spans="1:49" s="180" customFormat="1" ht="22.2" customHeight="1" thickBot="1">
      <c r="A33" s="180">
        <v>33</v>
      </c>
      <c r="B33" s="185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</row>
    <row r="34" spans="1:49" s="180" customFormat="1" ht="22.2" customHeight="1">
      <c r="A34" s="180">
        <v>34</v>
      </c>
      <c r="B34" s="380"/>
      <c r="C34" s="381"/>
      <c r="D34" s="381"/>
      <c r="E34" s="381"/>
      <c r="F34" s="381"/>
      <c r="G34" s="381"/>
      <c r="H34" s="381"/>
      <c r="I34" s="381"/>
      <c r="J34" s="381"/>
      <c r="K34" s="381"/>
      <c r="L34" s="381"/>
      <c r="M34" s="381"/>
      <c r="N34" s="381"/>
      <c r="O34" s="381"/>
      <c r="P34" s="381"/>
      <c r="Q34" s="381"/>
      <c r="R34" s="381"/>
      <c r="S34" s="381"/>
      <c r="T34" s="381"/>
      <c r="U34" s="381"/>
      <c r="V34" s="381"/>
      <c r="W34" s="381"/>
      <c r="X34" s="381"/>
      <c r="Y34" s="381"/>
      <c r="Z34" s="381"/>
      <c r="AA34" s="381"/>
      <c r="AB34" s="381"/>
      <c r="AC34" s="381"/>
      <c r="AD34" s="381"/>
      <c r="AE34" s="381"/>
      <c r="AF34" s="381"/>
      <c r="AG34" s="381"/>
      <c r="AH34" s="383"/>
    </row>
    <row r="35" spans="1:49" s="180" customFormat="1" ht="22.2" customHeight="1">
      <c r="A35" s="180">
        <v>35</v>
      </c>
      <c r="B35" s="382"/>
      <c r="C35" s="354"/>
      <c r="D35" s="354"/>
      <c r="E35" s="354"/>
      <c r="F35" s="354"/>
      <c r="G35" s="354"/>
      <c r="H35" s="354"/>
      <c r="I35" s="354"/>
      <c r="J35" s="354"/>
      <c r="K35" s="354"/>
      <c r="L35" s="354"/>
      <c r="M35" s="354"/>
      <c r="N35" s="354"/>
      <c r="O35" s="354"/>
      <c r="P35" s="354"/>
      <c r="Q35" s="354"/>
      <c r="R35" s="354"/>
      <c r="S35" s="354"/>
      <c r="T35" s="354"/>
      <c r="U35" s="354"/>
      <c r="V35" s="354"/>
      <c r="W35" s="354"/>
      <c r="X35" s="354"/>
      <c r="Y35" s="354"/>
      <c r="Z35" s="354"/>
      <c r="AA35" s="354"/>
      <c r="AB35" s="354"/>
      <c r="AC35" s="354"/>
      <c r="AD35" s="354"/>
      <c r="AE35" s="354"/>
      <c r="AF35" s="354"/>
      <c r="AG35" s="354"/>
      <c r="AH35" s="355"/>
    </row>
    <row r="36" spans="1:49" s="180" customFormat="1" ht="22.2" customHeight="1">
      <c r="A36" s="180">
        <v>36</v>
      </c>
      <c r="B36" s="382"/>
      <c r="C36" s="354"/>
      <c r="D36" s="354"/>
      <c r="E36" s="354"/>
      <c r="F36" s="354"/>
      <c r="G36" s="354"/>
      <c r="H36" s="354"/>
      <c r="I36" s="354"/>
      <c r="J36" s="354"/>
      <c r="K36" s="354"/>
      <c r="L36" s="354"/>
      <c r="M36" s="354"/>
      <c r="N36" s="354"/>
      <c r="O36" s="354"/>
      <c r="P36" s="354"/>
      <c r="Q36" s="354"/>
      <c r="R36" s="354"/>
      <c r="S36" s="354"/>
      <c r="T36" s="354"/>
      <c r="U36" s="354"/>
      <c r="V36" s="354"/>
      <c r="W36" s="354"/>
      <c r="X36" s="354"/>
      <c r="Y36" s="354"/>
      <c r="Z36" s="354"/>
      <c r="AA36" s="354"/>
      <c r="AB36" s="354"/>
      <c r="AC36" s="354"/>
      <c r="AD36" s="354"/>
      <c r="AE36" s="354"/>
      <c r="AF36" s="354"/>
      <c r="AG36" s="354"/>
      <c r="AH36" s="355"/>
    </row>
    <row r="37" spans="1:49" s="180" customFormat="1" ht="22.2" customHeight="1">
      <c r="A37" s="180">
        <v>37</v>
      </c>
      <c r="B37" s="382"/>
      <c r="C37" s="354"/>
      <c r="D37" s="354"/>
      <c r="E37" s="354"/>
      <c r="F37" s="354"/>
      <c r="G37" s="354"/>
      <c r="H37" s="354"/>
      <c r="I37" s="354"/>
      <c r="J37" s="354"/>
      <c r="K37" s="354"/>
      <c r="L37" s="354"/>
      <c r="M37" s="354"/>
      <c r="N37" s="354"/>
      <c r="O37" s="354"/>
      <c r="P37" s="354"/>
      <c r="Q37" s="354"/>
      <c r="R37" s="354"/>
      <c r="S37" s="354"/>
      <c r="T37" s="354"/>
      <c r="U37" s="354"/>
      <c r="V37" s="354"/>
      <c r="W37" s="354"/>
      <c r="X37" s="354"/>
      <c r="Y37" s="354"/>
      <c r="Z37" s="354"/>
      <c r="AA37" s="354"/>
      <c r="AB37" s="354"/>
      <c r="AC37" s="354"/>
      <c r="AD37" s="354"/>
      <c r="AE37" s="354"/>
      <c r="AF37" s="354"/>
      <c r="AG37" s="354"/>
      <c r="AH37" s="355"/>
    </row>
    <row r="38" spans="1:49" s="180" customFormat="1" ht="22.2" customHeight="1" thickBot="1">
      <c r="A38" s="180">
        <v>38</v>
      </c>
      <c r="B38" s="384" t="s">
        <v>8</v>
      </c>
      <c r="C38" s="359"/>
      <c r="D38" s="359"/>
      <c r="E38" s="359"/>
      <c r="F38" s="359"/>
      <c r="G38" s="359"/>
      <c r="H38" s="359"/>
      <c r="I38" s="359"/>
      <c r="J38" s="359"/>
      <c r="K38" s="359"/>
      <c r="L38" s="359"/>
      <c r="M38" s="359" t="s">
        <v>0</v>
      </c>
      <c r="N38" s="359"/>
      <c r="O38" s="359"/>
      <c r="P38" s="359"/>
      <c r="Q38" s="359"/>
      <c r="R38" s="359"/>
      <c r="S38" s="359"/>
      <c r="T38" s="359"/>
      <c r="U38" s="359"/>
      <c r="V38" s="359"/>
      <c r="W38" s="359"/>
      <c r="X38" s="359" t="s">
        <v>1</v>
      </c>
      <c r="Y38" s="359"/>
      <c r="Z38" s="359"/>
      <c r="AA38" s="359"/>
      <c r="AB38" s="359"/>
      <c r="AC38" s="359"/>
      <c r="AD38" s="359"/>
      <c r="AE38" s="359"/>
      <c r="AF38" s="359"/>
      <c r="AG38" s="359"/>
      <c r="AH38" s="385"/>
    </row>
    <row r="39" spans="1:49" ht="22.2" customHeight="1" thickBot="1">
      <c r="A39" s="180">
        <v>39</v>
      </c>
      <c r="B39" s="333" t="s">
        <v>109</v>
      </c>
      <c r="C39" s="333"/>
      <c r="D39" s="333"/>
      <c r="E39" s="333"/>
      <c r="F39" s="333"/>
      <c r="G39" s="333"/>
      <c r="H39" s="333"/>
      <c r="I39" s="333"/>
      <c r="J39" s="333"/>
      <c r="K39" s="333"/>
      <c r="L39" s="333"/>
      <c r="M39" s="333"/>
      <c r="N39" s="333"/>
      <c r="O39" s="333"/>
      <c r="P39" s="333"/>
      <c r="Q39" s="333"/>
      <c r="R39" s="333"/>
      <c r="S39" s="333"/>
      <c r="T39" s="333"/>
      <c r="U39" s="333"/>
      <c r="V39" s="333"/>
      <c r="W39" s="333"/>
      <c r="X39" s="333"/>
      <c r="Y39" s="333"/>
      <c r="Z39" s="333"/>
      <c r="AA39" s="333"/>
      <c r="AB39" s="333"/>
      <c r="AC39" s="333"/>
      <c r="AD39" s="333"/>
      <c r="AE39" s="333"/>
      <c r="AF39" s="333"/>
      <c r="AG39" s="333"/>
      <c r="AH39" s="333"/>
      <c r="AI39" s="180"/>
      <c r="AJ39" s="180"/>
      <c r="AK39" s="180"/>
      <c r="AL39" s="180"/>
      <c r="AM39" s="180"/>
      <c r="AN39" s="180"/>
      <c r="AO39" s="180"/>
      <c r="AP39" s="180"/>
      <c r="AQ39" s="180"/>
      <c r="AR39" s="180"/>
      <c r="AS39" s="180"/>
      <c r="AT39" s="180"/>
      <c r="AU39" s="180"/>
      <c r="AV39" s="180"/>
      <c r="AW39" s="180"/>
    </row>
    <row r="40" spans="1:49" ht="20.100000000000001" customHeight="1">
      <c r="A40" s="180">
        <v>1</v>
      </c>
      <c r="B40" s="343" t="s">
        <v>168</v>
      </c>
      <c r="C40" s="344"/>
      <c r="D40" s="344"/>
      <c r="E40" s="344"/>
      <c r="F40" s="344"/>
      <c r="G40" s="344"/>
      <c r="H40" s="388" t="s">
        <v>109</v>
      </c>
      <c r="I40" s="389"/>
      <c r="J40" s="389"/>
      <c r="K40" s="389"/>
      <c r="L40" s="389"/>
      <c r="M40" s="389"/>
      <c r="N40" s="389"/>
      <c r="O40" s="389"/>
      <c r="P40" s="389"/>
      <c r="Q40" s="389"/>
      <c r="R40" s="389"/>
      <c r="S40" s="389"/>
      <c r="T40" s="389"/>
      <c r="U40" s="389"/>
      <c r="V40" s="389"/>
      <c r="W40" s="390"/>
      <c r="X40" s="349" t="s">
        <v>3</v>
      </c>
      <c r="Y40" s="349"/>
      <c r="Z40" s="349"/>
      <c r="AA40" s="349"/>
      <c r="AB40" s="349"/>
      <c r="AC40" s="365" t="s">
        <v>120</v>
      </c>
      <c r="AD40" s="365"/>
      <c r="AE40" s="365"/>
      <c r="AF40" s="365"/>
      <c r="AG40" s="365"/>
      <c r="AH40" s="366"/>
      <c r="AI40" s="180"/>
      <c r="AJ40" s="180"/>
      <c r="AK40" s="180"/>
      <c r="AL40" s="180"/>
      <c r="AM40" s="180"/>
      <c r="AN40" s="180"/>
      <c r="AO40" s="180"/>
      <c r="AP40" s="180"/>
      <c r="AQ40" s="180"/>
      <c r="AR40" s="180"/>
      <c r="AS40" s="180"/>
      <c r="AT40" s="180"/>
      <c r="AU40" s="180"/>
      <c r="AV40" s="180"/>
      <c r="AW40" s="180"/>
    </row>
    <row r="41" spans="1:49" ht="19.95" customHeight="1">
      <c r="A41" s="180">
        <v>2</v>
      </c>
      <c r="B41" s="345"/>
      <c r="C41" s="346"/>
      <c r="D41" s="346"/>
      <c r="E41" s="346"/>
      <c r="F41" s="346"/>
      <c r="G41" s="346"/>
      <c r="H41" s="391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3"/>
      <c r="X41" s="353" t="s">
        <v>2</v>
      </c>
      <c r="Y41" s="353"/>
      <c r="Z41" s="353"/>
      <c r="AA41" s="353"/>
      <c r="AB41" s="353"/>
      <c r="AC41" s="354">
        <v>0</v>
      </c>
      <c r="AD41" s="354"/>
      <c r="AE41" s="354"/>
      <c r="AF41" s="354"/>
      <c r="AG41" s="354"/>
      <c r="AH41" s="355"/>
      <c r="AI41" s="180"/>
      <c r="AJ41" s="180"/>
      <c r="AK41" s="180"/>
      <c r="AL41" s="180"/>
      <c r="AM41" s="180"/>
      <c r="AN41" s="180"/>
      <c r="AO41" s="180"/>
      <c r="AP41" s="180"/>
      <c r="AQ41" s="180"/>
      <c r="AR41" s="180"/>
      <c r="AS41" s="180"/>
      <c r="AT41" s="180"/>
      <c r="AU41" s="180"/>
      <c r="AV41" s="180"/>
      <c r="AW41" s="180"/>
    </row>
    <row r="42" spans="1:49" ht="19.95" customHeight="1">
      <c r="A42" s="180">
        <v>3</v>
      </c>
      <c r="B42" s="345"/>
      <c r="C42" s="346"/>
      <c r="D42" s="346"/>
      <c r="E42" s="346"/>
      <c r="F42" s="346"/>
      <c r="G42" s="346"/>
      <c r="H42" s="394" t="s">
        <v>266</v>
      </c>
      <c r="I42" s="395"/>
      <c r="J42" s="395"/>
      <c r="K42" s="395"/>
      <c r="L42" s="395"/>
      <c r="M42" s="395"/>
      <c r="N42" s="395"/>
      <c r="O42" s="395"/>
      <c r="P42" s="395"/>
      <c r="Q42" s="395"/>
      <c r="R42" s="395"/>
      <c r="S42" s="395"/>
      <c r="T42" s="395"/>
      <c r="U42" s="395"/>
      <c r="V42" s="395"/>
      <c r="W42" s="396"/>
      <c r="X42" s="353" t="s">
        <v>4</v>
      </c>
      <c r="Y42" s="353"/>
      <c r="Z42" s="353"/>
      <c r="AA42" s="353"/>
      <c r="AB42" s="353"/>
      <c r="AC42" s="367">
        <v>42987</v>
      </c>
      <c r="AD42" s="367"/>
      <c r="AE42" s="367"/>
      <c r="AF42" s="367"/>
      <c r="AG42" s="367"/>
      <c r="AH42" s="368"/>
      <c r="AI42" s="180"/>
      <c r="AJ42" s="180"/>
      <c r="AK42" s="180"/>
      <c r="AL42" s="180"/>
      <c r="AM42" s="180"/>
      <c r="AN42" s="180"/>
      <c r="AO42" s="180"/>
      <c r="AP42" s="180"/>
      <c r="AQ42" s="180"/>
      <c r="AR42" s="180"/>
      <c r="AS42" s="180"/>
      <c r="AT42" s="180"/>
      <c r="AU42" s="180"/>
      <c r="AV42" s="180"/>
      <c r="AW42" s="180"/>
    </row>
    <row r="43" spans="1:49" ht="20.100000000000001" customHeight="1" thickBot="1">
      <c r="A43" s="180">
        <v>4</v>
      </c>
      <c r="B43" s="347"/>
      <c r="C43" s="348"/>
      <c r="D43" s="348"/>
      <c r="E43" s="348"/>
      <c r="F43" s="348"/>
      <c r="G43" s="348"/>
      <c r="H43" s="397"/>
      <c r="I43" s="398"/>
      <c r="J43" s="398"/>
      <c r="K43" s="398"/>
      <c r="L43" s="398"/>
      <c r="M43" s="398"/>
      <c r="N43" s="398"/>
      <c r="O43" s="398"/>
      <c r="P43" s="398"/>
      <c r="Q43" s="398"/>
      <c r="R43" s="398"/>
      <c r="S43" s="398"/>
      <c r="T43" s="398"/>
      <c r="U43" s="398"/>
      <c r="V43" s="398"/>
      <c r="W43" s="399"/>
      <c r="X43" s="359" t="s">
        <v>5</v>
      </c>
      <c r="Y43" s="359"/>
      <c r="Z43" s="359"/>
      <c r="AA43" s="359"/>
      <c r="AB43" s="359"/>
      <c r="AC43" s="360">
        <v>2</v>
      </c>
      <c r="AD43" s="361"/>
      <c r="AE43" s="362" t="s">
        <v>6</v>
      </c>
      <c r="AF43" s="363"/>
      <c r="AG43" s="360">
        <v>3</v>
      </c>
      <c r="AH43" s="364"/>
      <c r="AI43" s="180"/>
      <c r="AJ43" s="180"/>
      <c r="AK43" s="180"/>
      <c r="AL43" s="180"/>
      <c r="AM43" s="180"/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</row>
    <row r="44" spans="1:49" ht="22.2" customHeight="1">
      <c r="A44" s="180">
        <v>5</v>
      </c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0"/>
      <c r="AJ44" s="180"/>
      <c r="AK44" s="180"/>
      <c r="AL44" s="180"/>
      <c r="AM44" s="180"/>
      <c r="AN44" s="180"/>
      <c r="AO44" s="180"/>
      <c r="AP44" s="180"/>
    </row>
    <row r="45" spans="1:49" ht="22.2" customHeight="1">
      <c r="A45" s="180">
        <v>6</v>
      </c>
      <c r="B45" s="180"/>
      <c r="C45" s="387" t="s">
        <v>237</v>
      </c>
      <c r="D45" s="387"/>
      <c r="E45" s="387"/>
      <c r="F45" s="387"/>
      <c r="G45" s="387"/>
      <c r="H45" s="387"/>
      <c r="I45" s="387"/>
      <c r="J45" s="387"/>
      <c r="K45" s="387"/>
      <c r="L45" s="387"/>
      <c r="M45" s="387"/>
      <c r="N45" s="387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  <c r="AF45" s="180"/>
      <c r="AG45" s="180"/>
      <c r="AH45" s="180"/>
      <c r="AI45" s="180"/>
      <c r="AJ45" s="180"/>
      <c r="AK45" s="180"/>
      <c r="AL45" s="180"/>
      <c r="AM45" s="180"/>
      <c r="AN45" s="180"/>
      <c r="AO45" s="180"/>
      <c r="AP45" s="180"/>
    </row>
    <row r="46" spans="1:49" ht="22.2" customHeight="1">
      <c r="A46" s="180">
        <v>7</v>
      </c>
      <c r="B46" s="180"/>
      <c r="C46" s="387"/>
      <c r="D46" s="387"/>
      <c r="E46" s="387"/>
      <c r="F46" s="387"/>
      <c r="G46" s="387"/>
      <c r="H46" s="387"/>
      <c r="I46" s="387"/>
      <c r="J46" s="387"/>
      <c r="K46" s="387"/>
      <c r="L46" s="387"/>
      <c r="M46" s="387"/>
      <c r="N46" s="387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0"/>
      <c r="AN46" s="180"/>
      <c r="AO46" s="180"/>
      <c r="AP46" s="180"/>
    </row>
    <row r="47" spans="1:49" ht="22.2" customHeight="1">
      <c r="A47" s="180">
        <v>8</v>
      </c>
      <c r="B47" s="180"/>
      <c r="D47" s="181" t="s">
        <v>267</v>
      </c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</row>
    <row r="48" spans="1:49" ht="22.2" customHeight="1">
      <c r="A48" s="180">
        <v>9</v>
      </c>
      <c r="B48" s="180"/>
      <c r="D48" s="181" t="s">
        <v>262</v>
      </c>
      <c r="Y48" s="180"/>
      <c r="Z48" s="180"/>
      <c r="AA48" s="180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</row>
    <row r="49" spans="1:42" ht="22.2" customHeight="1">
      <c r="A49" s="180">
        <v>10</v>
      </c>
      <c r="B49" s="180"/>
      <c r="Y49" s="180"/>
      <c r="Z49" s="180"/>
      <c r="AA49" s="180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6"/>
      <c r="AM49" s="186"/>
      <c r="AN49" s="186"/>
      <c r="AO49" s="186"/>
      <c r="AP49" s="186"/>
    </row>
    <row r="50" spans="1:42" ht="22.2" customHeight="1">
      <c r="A50" s="180">
        <v>11</v>
      </c>
      <c r="B50" s="184"/>
      <c r="C50" s="386" t="s">
        <v>260</v>
      </c>
      <c r="D50" s="386"/>
      <c r="E50" s="386"/>
      <c r="F50" s="386"/>
      <c r="G50" s="386"/>
      <c r="H50" s="386"/>
      <c r="I50" s="386"/>
      <c r="J50" s="386"/>
      <c r="K50" s="386"/>
      <c r="L50" s="386"/>
      <c r="M50" s="386"/>
      <c r="N50" s="386"/>
      <c r="O50" s="386"/>
      <c r="P50" s="386"/>
      <c r="Q50" s="386"/>
      <c r="R50" s="386"/>
      <c r="S50" s="386"/>
      <c r="T50" s="386"/>
      <c r="U50" s="180"/>
      <c r="V50" s="180"/>
      <c r="W50" s="180"/>
      <c r="X50" s="180"/>
      <c r="Y50" s="187"/>
      <c r="Z50" s="187"/>
      <c r="AA50" s="187"/>
      <c r="AB50" s="187"/>
      <c r="AC50" s="184"/>
      <c r="AD50" s="184"/>
      <c r="AE50" s="184"/>
      <c r="AF50" s="184"/>
      <c r="AG50" s="184"/>
      <c r="AH50" s="184"/>
      <c r="AI50" s="180"/>
      <c r="AJ50" s="180"/>
      <c r="AK50" s="180"/>
      <c r="AL50" s="188"/>
      <c r="AM50" s="188"/>
      <c r="AN50" s="188"/>
      <c r="AO50" s="188"/>
      <c r="AP50" s="188"/>
    </row>
    <row r="51" spans="1:42" ht="22.2" customHeight="1">
      <c r="A51" s="180">
        <v>12</v>
      </c>
      <c r="B51" s="180"/>
      <c r="C51" s="386"/>
      <c r="D51" s="386"/>
      <c r="E51" s="386"/>
      <c r="F51" s="386"/>
      <c r="G51" s="386"/>
      <c r="H51" s="386"/>
      <c r="I51" s="386"/>
      <c r="J51" s="386"/>
      <c r="K51" s="386"/>
      <c r="L51" s="386"/>
      <c r="M51" s="386"/>
      <c r="N51" s="386"/>
      <c r="O51" s="386"/>
      <c r="P51" s="386"/>
      <c r="Q51" s="386"/>
      <c r="R51" s="386"/>
      <c r="S51" s="386"/>
      <c r="T51" s="386"/>
      <c r="U51" s="180"/>
      <c r="V51" s="180"/>
      <c r="W51" s="180"/>
      <c r="X51" s="180"/>
      <c r="Y51" s="180"/>
      <c r="Z51" s="180"/>
      <c r="AA51" s="180"/>
      <c r="AB51" s="180"/>
      <c r="AC51" s="189"/>
      <c r="AD51" s="189"/>
      <c r="AE51" s="189"/>
      <c r="AF51" s="189"/>
      <c r="AG51" s="180"/>
      <c r="AH51" s="180"/>
      <c r="AI51" s="180"/>
      <c r="AJ51" s="180"/>
      <c r="AK51" s="180"/>
      <c r="AL51" s="188"/>
      <c r="AM51" s="188"/>
      <c r="AN51" s="188"/>
      <c r="AO51" s="188"/>
      <c r="AP51" s="188"/>
    </row>
    <row r="52" spans="1:42" ht="22.2" customHeight="1">
      <c r="A52" s="180">
        <v>13</v>
      </c>
      <c r="B52" s="180"/>
      <c r="D52" s="181" t="s">
        <v>252</v>
      </c>
      <c r="U52" s="187"/>
      <c r="V52" s="187"/>
      <c r="W52" s="187"/>
      <c r="X52" s="187"/>
      <c r="Y52" s="180"/>
      <c r="Z52" s="180"/>
      <c r="AA52" s="180"/>
      <c r="AB52" s="180"/>
      <c r="AC52" s="190"/>
      <c r="AD52" s="190"/>
      <c r="AE52" s="190"/>
      <c r="AF52" s="190"/>
      <c r="AG52" s="180"/>
      <c r="AH52" s="180"/>
      <c r="AI52" s="180"/>
      <c r="AJ52" s="180"/>
      <c r="AK52" s="180"/>
      <c r="AL52" s="186"/>
      <c r="AM52" s="186"/>
      <c r="AN52" s="186"/>
      <c r="AO52" s="186"/>
      <c r="AP52" s="186"/>
    </row>
    <row r="53" spans="1:42" ht="22.2" customHeight="1">
      <c r="A53" s="180">
        <v>14</v>
      </c>
      <c r="B53" s="180"/>
      <c r="D53" s="181" t="s">
        <v>238</v>
      </c>
      <c r="U53" s="180"/>
      <c r="V53" s="180"/>
      <c r="W53" s="180"/>
      <c r="X53" s="180"/>
      <c r="Y53" s="191"/>
      <c r="Z53" s="191"/>
      <c r="AA53" s="191"/>
      <c r="AB53" s="191"/>
      <c r="AC53" s="190"/>
      <c r="AD53" s="190"/>
      <c r="AE53" s="190"/>
      <c r="AF53" s="190"/>
      <c r="AG53" s="180"/>
      <c r="AH53" s="180"/>
      <c r="AI53" s="180"/>
      <c r="AJ53" s="180"/>
      <c r="AK53" s="180"/>
      <c r="AL53" s="188"/>
      <c r="AM53" s="188"/>
      <c r="AN53" s="188"/>
      <c r="AO53" s="188"/>
      <c r="AP53" s="188"/>
    </row>
    <row r="54" spans="1:42" ht="22.2" customHeight="1">
      <c r="A54" s="180">
        <v>15</v>
      </c>
      <c r="B54" s="180"/>
      <c r="E54" s="181" t="s">
        <v>239</v>
      </c>
      <c r="U54" s="180"/>
      <c r="V54" s="180"/>
      <c r="W54" s="180"/>
      <c r="X54" s="180"/>
      <c r="Y54" s="191"/>
      <c r="Z54" s="191"/>
      <c r="AA54" s="191"/>
      <c r="AB54" s="191"/>
      <c r="AC54" s="190"/>
      <c r="AD54" s="190"/>
      <c r="AE54" s="190"/>
      <c r="AF54" s="190"/>
      <c r="AG54" s="180"/>
      <c r="AH54" s="180"/>
      <c r="AI54" s="180"/>
      <c r="AJ54" s="180"/>
      <c r="AK54" s="180"/>
      <c r="AL54" s="188"/>
      <c r="AM54" s="188"/>
      <c r="AN54" s="188"/>
      <c r="AO54" s="188"/>
      <c r="AP54" s="188"/>
    </row>
    <row r="55" spans="1:42" ht="22.2" customHeight="1">
      <c r="A55" s="180">
        <v>16</v>
      </c>
      <c r="B55" s="180"/>
      <c r="D55" s="181" t="s">
        <v>268</v>
      </c>
      <c r="U55" s="180"/>
      <c r="V55" s="180"/>
      <c r="W55" s="180"/>
      <c r="X55" s="180"/>
      <c r="Y55" s="191"/>
      <c r="Z55" s="191"/>
      <c r="AA55" s="191"/>
      <c r="AB55" s="191"/>
      <c r="AC55" s="190"/>
      <c r="AD55" s="190"/>
      <c r="AE55" s="190"/>
      <c r="AF55" s="190"/>
      <c r="AG55" s="180"/>
      <c r="AH55" s="180"/>
      <c r="AI55" s="180"/>
      <c r="AJ55" s="180"/>
      <c r="AK55" s="180"/>
      <c r="AL55" s="186"/>
      <c r="AM55" s="186"/>
      <c r="AN55" s="186"/>
      <c r="AO55" s="186"/>
      <c r="AP55" s="186"/>
    </row>
    <row r="56" spans="1:42" ht="22.2" customHeight="1">
      <c r="A56" s="180">
        <v>17</v>
      </c>
      <c r="B56" s="180"/>
      <c r="Y56" s="191"/>
      <c r="Z56" s="191"/>
      <c r="AA56" s="191"/>
      <c r="AB56" s="191"/>
      <c r="AC56" s="189"/>
      <c r="AD56" s="189"/>
      <c r="AE56" s="189"/>
      <c r="AF56" s="189"/>
      <c r="AG56" s="180"/>
      <c r="AH56" s="180"/>
      <c r="AI56" s="180"/>
      <c r="AJ56" s="180"/>
      <c r="AK56" s="180"/>
    </row>
    <row r="57" spans="1:42" ht="22.2" customHeight="1">
      <c r="A57" s="180">
        <v>18</v>
      </c>
      <c r="B57" s="180"/>
      <c r="C57" s="386" t="s">
        <v>246</v>
      </c>
      <c r="D57" s="386"/>
      <c r="E57" s="386"/>
      <c r="F57" s="386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6"/>
      <c r="R57" s="386"/>
      <c r="S57" s="386"/>
      <c r="T57" s="386"/>
      <c r="U57" s="386"/>
      <c r="V57" s="386"/>
      <c r="Y57" s="191"/>
      <c r="Z57" s="191"/>
      <c r="AA57" s="191"/>
      <c r="AB57" s="191"/>
      <c r="AC57" s="189"/>
      <c r="AD57" s="189"/>
      <c r="AE57" s="189"/>
      <c r="AF57" s="189"/>
      <c r="AG57" s="180"/>
      <c r="AH57" s="180"/>
      <c r="AI57" s="180"/>
      <c r="AJ57" s="180"/>
      <c r="AK57" s="180"/>
    </row>
    <row r="58" spans="1:42" ht="22.2" customHeight="1">
      <c r="A58" s="180">
        <v>19</v>
      </c>
      <c r="B58" s="180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6"/>
      <c r="R58" s="386"/>
      <c r="S58" s="386"/>
      <c r="T58" s="386"/>
      <c r="U58" s="386"/>
      <c r="V58" s="386"/>
      <c r="Y58" s="191"/>
      <c r="Z58" s="191"/>
      <c r="AA58" s="191"/>
      <c r="AB58" s="191"/>
      <c r="AC58" s="189"/>
      <c r="AD58" s="189"/>
      <c r="AE58" s="189"/>
      <c r="AF58" s="189"/>
      <c r="AG58" s="180"/>
      <c r="AH58" s="180"/>
      <c r="AI58" s="180"/>
      <c r="AJ58" s="180"/>
      <c r="AK58" s="180"/>
      <c r="AL58" s="180"/>
      <c r="AM58" s="188"/>
      <c r="AN58" s="188"/>
      <c r="AO58" s="188"/>
      <c r="AP58" s="188"/>
    </row>
    <row r="59" spans="1:42" ht="22.2" customHeight="1">
      <c r="A59" s="180">
        <v>20</v>
      </c>
      <c r="B59" s="180"/>
      <c r="D59" s="181" t="s">
        <v>261</v>
      </c>
      <c r="U59" s="191"/>
      <c r="V59" s="191"/>
      <c r="Y59" s="191"/>
      <c r="Z59" s="191"/>
      <c r="AA59" s="191"/>
      <c r="AB59" s="191"/>
      <c r="AC59" s="189"/>
      <c r="AD59" s="189"/>
      <c r="AE59" s="189"/>
      <c r="AF59" s="189"/>
      <c r="AG59" s="180"/>
      <c r="AH59" s="180"/>
      <c r="AI59" s="180"/>
      <c r="AJ59" s="180"/>
      <c r="AK59" s="180"/>
    </row>
    <row r="60" spans="1:42" ht="22.2" customHeight="1">
      <c r="A60" s="180">
        <v>21</v>
      </c>
      <c r="B60" s="180"/>
      <c r="E60" s="181" t="s">
        <v>251</v>
      </c>
      <c r="U60" s="191"/>
      <c r="V60" s="191"/>
      <c r="Y60" s="191"/>
      <c r="Z60" s="191"/>
      <c r="AA60" s="191"/>
      <c r="AB60" s="191"/>
      <c r="AC60" s="189"/>
      <c r="AD60" s="189"/>
      <c r="AE60" s="189"/>
      <c r="AF60" s="189"/>
      <c r="AG60" s="180"/>
      <c r="AH60" s="180"/>
      <c r="AI60" s="180"/>
      <c r="AJ60" s="180"/>
      <c r="AK60" s="180"/>
    </row>
    <row r="61" spans="1:42" ht="22.2" customHeight="1">
      <c r="A61" s="180">
        <v>22</v>
      </c>
      <c r="B61" s="180"/>
      <c r="D61" s="181" t="s">
        <v>250</v>
      </c>
      <c r="U61" s="191"/>
      <c r="V61" s="191"/>
      <c r="Y61" s="191"/>
      <c r="Z61" s="191"/>
      <c r="AA61" s="191"/>
      <c r="AB61" s="191"/>
      <c r="AC61" s="189"/>
      <c r="AD61" s="189"/>
      <c r="AE61" s="189"/>
      <c r="AF61" s="189"/>
      <c r="AG61" s="180"/>
      <c r="AH61" s="180"/>
      <c r="AI61" s="180"/>
      <c r="AJ61" s="180"/>
      <c r="AK61" s="180"/>
      <c r="AL61" s="180"/>
      <c r="AM61" s="180"/>
      <c r="AN61" s="180"/>
      <c r="AO61" s="180"/>
      <c r="AP61" s="180"/>
    </row>
    <row r="62" spans="1:42" ht="22.2" customHeight="1">
      <c r="A62" s="180">
        <v>23</v>
      </c>
      <c r="B62" s="180"/>
      <c r="Y62" s="191"/>
      <c r="Z62" s="191"/>
      <c r="AA62" s="191"/>
      <c r="AB62" s="191"/>
      <c r="AC62" s="180"/>
      <c r="AD62" s="180"/>
      <c r="AE62" s="180"/>
      <c r="AF62" s="180"/>
      <c r="AG62" s="180"/>
      <c r="AH62" s="180"/>
      <c r="AI62" s="180"/>
      <c r="AJ62" s="180"/>
      <c r="AK62" s="180"/>
      <c r="AL62" s="180"/>
      <c r="AM62" s="180"/>
      <c r="AN62" s="180"/>
      <c r="AO62" s="180"/>
      <c r="AP62" s="180"/>
    </row>
    <row r="63" spans="1:42" ht="22.2" customHeight="1">
      <c r="A63" s="180">
        <v>24</v>
      </c>
      <c r="C63" s="386" t="s">
        <v>240</v>
      </c>
      <c r="D63" s="386"/>
      <c r="E63" s="386"/>
      <c r="F63" s="386"/>
      <c r="G63" s="386"/>
      <c r="H63" s="386"/>
      <c r="I63" s="386"/>
      <c r="J63" s="386"/>
      <c r="K63" s="386"/>
      <c r="L63" s="386"/>
      <c r="M63" s="386"/>
      <c r="N63" s="386"/>
      <c r="O63" s="386"/>
      <c r="P63" s="386"/>
      <c r="Q63" s="386"/>
      <c r="R63" s="386"/>
      <c r="S63" s="386"/>
      <c r="T63" s="386"/>
      <c r="U63" s="386"/>
      <c r="V63" s="386"/>
      <c r="W63" s="386"/>
      <c r="X63" s="386"/>
      <c r="Y63" s="191"/>
      <c r="Z63" s="191"/>
      <c r="AA63" s="191"/>
      <c r="AB63" s="191"/>
    </row>
    <row r="64" spans="1:42" ht="22.2" customHeight="1">
      <c r="A64" s="180">
        <v>25</v>
      </c>
      <c r="C64" s="386"/>
      <c r="D64" s="386"/>
      <c r="E64" s="386"/>
      <c r="F64" s="386"/>
      <c r="G64" s="386"/>
      <c r="H64" s="386"/>
      <c r="I64" s="386"/>
      <c r="J64" s="386"/>
      <c r="K64" s="386"/>
      <c r="L64" s="386"/>
      <c r="M64" s="386"/>
      <c r="N64" s="386"/>
      <c r="O64" s="386"/>
      <c r="P64" s="386"/>
      <c r="Q64" s="386"/>
      <c r="R64" s="386"/>
      <c r="S64" s="386"/>
      <c r="T64" s="386"/>
      <c r="U64" s="386"/>
      <c r="V64" s="386"/>
      <c r="W64" s="386"/>
      <c r="X64" s="386"/>
    </row>
    <row r="65" spans="1:49" ht="22.2" customHeight="1">
      <c r="A65" s="180">
        <v>26</v>
      </c>
      <c r="D65" s="181" t="s">
        <v>269</v>
      </c>
      <c r="U65" s="191"/>
      <c r="V65" s="191"/>
      <c r="W65" s="191"/>
      <c r="X65" s="191"/>
    </row>
    <row r="66" spans="1:49" ht="22.2" customHeight="1">
      <c r="A66" s="180">
        <v>27</v>
      </c>
      <c r="C66" s="180"/>
      <c r="D66" s="188"/>
      <c r="E66" s="188" t="s">
        <v>241</v>
      </c>
      <c r="F66" s="188"/>
      <c r="G66" s="188"/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 t="s">
        <v>242</v>
      </c>
      <c r="U66" s="191"/>
      <c r="V66" s="191"/>
      <c r="W66" s="191"/>
      <c r="X66" s="191"/>
    </row>
    <row r="67" spans="1:49" ht="22.2" customHeight="1">
      <c r="A67" s="180">
        <v>28</v>
      </c>
      <c r="B67" s="180"/>
      <c r="C67" s="180"/>
      <c r="D67" s="180"/>
      <c r="E67" s="180" t="s">
        <v>243</v>
      </c>
      <c r="F67" s="180"/>
      <c r="G67" s="180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 t="s">
        <v>244</v>
      </c>
      <c r="U67" s="191"/>
      <c r="V67" s="191"/>
      <c r="W67" s="191"/>
      <c r="X67" s="191"/>
      <c r="Y67" s="180"/>
      <c r="Z67" s="180"/>
      <c r="AA67" s="180"/>
      <c r="AB67" s="180"/>
      <c r="AC67" s="180"/>
      <c r="AD67" s="180"/>
      <c r="AE67" s="180"/>
      <c r="AF67" s="180"/>
      <c r="AG67" s="180"/>
      <c r="AH67" s="180"/>
      <c r="AI67" s="180"/>
      <c r="AJ67" s="180"/>
      <c r="AK67" s="180"/>
      <c r="AL67" s="180"/>
      <c r="AM67" s="180"/>
    </row>
    <row r="68" spans="1:49" ht="22.2" customHeight="1">
      <c r="A68" s="180">
        <v>29</v>
      </c>
      <c r="B68" s="180"/>
      <c r="E68" s="181" t="s">
        <v>263</v>
      </c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 t="s">
        <v>245</v>
      </c>
      <c r="U68" s="191"/>
      <c r="V68" s="191"/>
      <c r="W68" s="191"/>
      <c r="X68" s="191"/>
      <c r="Y68" s="180"/>
      <c r="Z68" s="180"/>
      <c r="AA68" s="180"/>
      <c r="AB68" s="180"/>
      <c r="AC68" s="180"/>
      <c r="AD68" s="180"/>
      <c r="AE68" s="180"/>
      <c r="AF68" s="180"/>
      <c r="AG68" s="180"/>
      <c r="AH68" s="180"/>
      <c r="AI68" s="180"/>
      <c r="AJ68" s="180"/>
      <c r="AK68" s="180"/>
      <c r="AL68" s="180"/>
    </row>
    <row r="69" spans="1:49" ht="22.2" customHeight="1">
      <c r="A69" s="180">
        <v>30</v>
      </c>
      <c r="B69" s="180"/>
      <c r="D69" s="181" t="s">
        <v>249</v>
      </c>
      <c r="Y69" s="180"/>
      <c r="Z69" s="180"/>
      <c r="AA69" s="180"/>
      <c r="AB69" s="180"/>
      <c r="AC69" s="180"/>
      <c r="AD69" s="180"/>
      <c r="AE69" s="180"/>
      <c r="AF69" s="180"/>
      <c r="AG69" s="180"/>
      <c r="AH69" s="180"/>
      <c r="AI69" s="180"/>
      <c r="AJ69" s="180"/>
      <c r="AK69" s="180"/>
      <c r="AL69" s="180"/>
    </row>
    <row r="70" spans="1:49" ht="22.2" customHeight="1">
      <c r="A70" s="180">
        <v>31</v>
      </c>
      <c r="B70" s="180"/>
      <c r="Y70" s="180"/>
      <c r="Z70" s="180"/>
      <c r="AA70" s="180"/>
      <c r="AB70" s="180"/>
      <c r="AC70" s="180"/>
      <c r="AD70" s="180"/>
      <c r="AE70" s="180"/>
      <c r="AF70" s="180"/>
      <c r="AG70" s="180"/>
      <c r="AH70" s="180"/>
      <c r="AI70" s="180"/>
      <c r="AJ70" s="180"/>
      <c r="AK70" s="180"/>
      <c r="AL70" s="180"/>
    </row>
    <row r="71" spans="1:49" ht="22.2" customHeight="1">
      <c r="A71" s="180">
        <v>32</v>
      </c>
      <c r="B71" s="180"/>
      <c r="C71" s="386" t="s">
        <v>248</v>
      </c>
      <c r="D71" s="386"/>
      <c r="E71" s="386"/>
      <c r="F71" s="386"/>
      <c r="G71" s="386"/>
      <c r="H71" s="386"/>
      <c r="I71" s="386"/>
      <c r="J71" s="386"/>
      <c r="K71" s="386"/>
      <c r="L71" s="386"/>
      <c r="M71" s="386"/>
      <c r="N71" s="386"/>
      <c r="O71" s="386"/>
      <c r="P71" s="386"/>
      <c r="Q71" s="386"/>
      <c r="R71" s="386"/>
      <c r="S71" s="386"/>
      <c r="T71" s="386"/>
      <c r="U71" s="386"/>
      <c r="V71" s="386"/>
      <c r="W71" s="386"/>
      <c r="X71" s="386"/>
      <c r="Y71" s="180"/>
      <c r="Z71" s="180"/>
      <c r="AA71" s="180"/>
      <c r="AB71" s="180"/>
      <c r="AC71" s="180"/>
      <c r="AD71" s="180"/>
      <c r="AE71" s="180"/>
      <c r="AF71" s="180"/>
      <c r="AG71" s="180"/>
      <c r="AH71" s="180"/>
      <c r="AI71" s="180"/>
      <c r="AJ71" s="180"/>
      <c r="AK71" s="180"/>
      <c r="AL71" s="180"/>
    </row>
    <row r="72" spans="1:49" s="180" customFormat="1" ht="22.2" customHeight="1">
      <c r="A72" s="180">
        <v>33</v>
      </c>
      <c r="C72" s="386"/>
      <c r="D72" s="386"/>
      <c r="E72" s="386"/>
      <c r="F72" s="386"/>
      <c r="G72" s="386"/>
      <c r="H72" s="386"/>
      <c r="I72" s="386"/>
      <c r="J72" s="386"/>
      <c r="K72" s="386"/>
      <c r="L72" s="386"/>
      <c r="M72" s="386"/>
      <c r="N72" s="386"/>
      <c r="O72" s="386"/>
      <c r="P72" s="386"/>
      <c r="Q72" s="386"/>
      <c r="R72" s="386"/>
      <c r="S72" s="386"/>
      <c r="T72" s="386"/>
      <c r="U72" s="386"/>
      <c r="V72" s="386"/>
      <c r="W72" s="386"/>
      <c r="X72" s="386"/>
    </row>
    <row r="73" spans="1:49" s="180" customFormat="1" ht="22.2" customHeight="1">
      <c r="A73" s="180">
        <v>34</v>
      </c>
      <c r="B73" s="188"/>
      <c r="D73" s="180" t="s">
        <v>247</v>
      </c>
      <c r="Y73" s="188"/>
      <c r="Z73" s="188"/>
      <c r="AA73" s="188"/>
      <c r="AB73" s="188"/>
      <c r="AC73" s="188"/>
      <c r="AD73" s="188"/>
      <c r="AE73" s="188"/>
      <c r="AF73" s="188"/>
      <c r="AG73" s="188"/>
      <c r="AH73" s="188"/>
    </row>
    <row r="74" spans="1:49" s="180" customFormat="1" ht="22.2" customHeight="1">
      <c r="A74" s="180">
        <v>35</v>
      </c>
      <c r="B74" s="188"/>
      <c r="D74" s="181" t="s">
        <v>270</v>
      </c>
      <c r="Y74" s="188"/>
      <c r="Z74" s="188"/>
      <c r="AA74" s="188"/>
      <c r="AB74" s="188"/>
      <c r="AC74" s="188"/>
      <c r="AD74" s="188"/>
      <c r="AE74" s="188"/>
      <c r="AF74" s="188"/>
      <c r="AG74" s="188"/>
      <c r="AH74" s="188"/>
    </row>
    <row r="75" spans="1:49" s="180" customFormat="1" ht="22.2" customHeight="1">
      <c r="A75" s="180">
        <v>36</v>
      </c>
      <c r="B75" s="188"/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88"/>
      <c r="AF75" s="188"/>
      <c r="AG75" s="188"/>
      <c r="AH75" s="188"/>
    </row>
    <row r="76" spans="1:49" s="180" customFormat="1" ht="22.2" customHeight="1">
      <c r="A76" s="180">
        <v>37</v>
      </c>
      <c r="B76" s="188"/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</row>
    <row r="77" spans="1:49" s="180" customFormat="1" ht="22.2" customHeight="1" thickBot="1">
      <c r="A77" s="180">
        <v>38</v>
      </c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189"/>
      <c r="AH77" s="189"/>
    </row>
    <row r="78" spans="1:49" ht="22.2" customHeight="1" thickBot="1">
      <c r="A78" s="180">
        <v>39</v>
      </c>
      <c r="B78" s="333" t="s">
        <v>109</v>
      </c>
      <c r="C78" s="333"/>
      <c r="D78" s="333"/>
      <c r="E78" s="333"/>
      <c r="F78" s="333"/>
      <c r="G78" s="333"/>
      <c r="H78" s="333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3"/>
      <c r="U78" s="333"/>
      <c r="V78" s="333"/>
      <c r="W78" s="333"/>
      <c r="X78" s="333"/>
      <c r="Y78" s="333"/>
      <c r="Z78" s="333"/>
      <c r="AA78" s="333"/>
      <c r="AB78" s="333"/>
      <c r="AC78" s="333"/>
      <c r="AD78" s="333"/>
      <c r="AE78" s="333"/>
      <c r="AF78" s="333"/>
      <c r="AG78" s="333"/>
      <c r="AH78" s="333"/>
      <c r="AI78" s="180"/>
      <c r="AJ78" s="180"/>
      <c r="AK78" s="180"/>
      <c r="AL78" s="180"/>
      <c r="AM78" s="180"/>
      <c r="AN78" s="180"/>
      <c r="AO78" s="180"/>
      <c r="AP78" s="180"/>
      <c r="AQ78" s="180"/>
      <c r="AR78" s="180"/>
      <c r="AS78" s="180"/>
      <c r="AT78" s="180"/>
      <c r="AU78" s="180"/>
      <c r="AV78" s="180"/>
      <c r="AW78" s="180"/>
    </row>
    <row r="79" spans="1:49" ht="20.100000000000001" customHeight="1">
      <c r="A79" s="180">
        <v>1</v>
      </c>
      <c r="B79" s="343" t="s">
        <v>168</v>
      </c>
      <c r="C79" s="344"/>
      <c r="D79" s="344"/>
      <c r="E79" s="344"/>
      <c r="F79" s="344"/>
      <c r="G79" s="344"/>
      <c r="H79" s="388" t="s">
        <v>109</v>
      </c>
      <c r="I79" s="389"/>
      <c r="J79" s="389"/>
      <c r="K79" s="389"/>
      <c r="L79" s="389"/>
      <c r="M79" s="389"/>
      <c r="N79" s="389"/>
      <c r="O79" s="389"/>
      <c r="P79" s="389"/>
      <c r="Q79" s="389"/>
      <c r="R79" s="389"/>
      <c r="S79" s="389"/>
      <c r="T79" s="389"/>
      <c r="U79" s="389"/>
      <c r="V79" s="389"/>
      <c r="W79" s="390"/>
      <c r="X79" s="349" t="s">
        <v>3</v>
      </c>
      <c r="Y79" s="349"/>
      <c r="Z79" s="349"/>
      <c r="AA79" s="349"/>
      <c r="AB79" s="349"/>
      <c r="AC79" s="365" t="s">
        <v>120</v>
      </c>
      <c r="AD79" s="365"/>
      <c r="AE79" s="365"/>
      <c r="AF79" s="365"/>
      <c r="AG79" s="365"/>
      <c r="AH79" s="366"/>
      <c r="AI79" s="180"/>
      <c r="AJ79" s="180"/>
      <c r="AK79" s="180"/>
      <c r="AL79" s="180"/>
      <c r="AM79" s="180"/>
      <c r="AN79" s="180"/>
      <c r="AO79" s="180"/>
      <c r="AP79" s="180"/>
      <c r="AQ79" s="180"/>
      <c r="AR79" s="180"/>
      <c r="AS79" s="180"/>
      <c r="AT79" s="180"/>
      <c r="AU79" s="180"/>
      <c r="AV79" s="180"/>
      <c r="AW79" s="180"/>
    </row>
    <row r="80" spans="1:49" ht="19.95" customHeight="1">
      <c r="A80" s="180">
        <v>2</v>
      </c>
      <c r="B80" s="345"/>
      <c r="C80" s="346"/>
      <c r="D80" s="346"/>
      <c r="E80" s="346"/>
      <c r="F80" s="346"/>
      <c r="G80" s="346"/>
      <c r="H80" s="391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3"/>
      <c r="X80" s="353" t="s">
        <v>2</v>
      </c>
      <c r="Y80" s="353"/>
      <c r="Z80" s="353"/>
      <c r="AA80" s="353"/>
      <c r="AB80" s="353"/>
      <c r="AC80" s="354">
        <v>0</v>
      </c>
      <c r="AD80" s="354"/>
      <c r="AE80" s="354"/>
      <c r="AF80" s="354"/>
      <c r="AG80" s="354"/>
      <c r="AH80" s="355"/>
      <c r="AI80" s="180"/>
      <c r="AJ80" s="180"/>
      <c r="AK80" s="180"/>
      <c r="AL80" s="180"/>
      <c r="AM80" s="180"/>
      <c r="AN80" s="180"/>
      <c r="AO80" s="180"/>
      <c r="AP80" s="180"/>
      <c r="AQ80" s="180"/>
      <c r="AR80" s="180"/>
      <c r="AS80" s="180"/>
      <c r="AT80" s="180"/>
      <c r="AU80" s="180"/>
      <c r="AV80" s="180"/>
      <c r="AW80" s="180"/>
    </row>
    <row r="81" spans="1:67" ht="19.95" customHeight="1">
      <c r="A81" s="180">
        <v>3</v>
      </c>
      <c r="B81" s="345"/>
      <c r="C81" s="346"/>
      <c r="D81" s="346"/>
      <c r="E81" s="346"/>
      <c r="F81" s="346"/>
      <c r="G81" s="346"/>
      <c r="H81" s="394" t="s">
        <v>266</v>
      </c>
      <c r="I81" s="395"/>
      <c r="J81" s="395"/>
      <c r="K81" s="395"/>
      <c r="L81" s="395"/>
      <c r="M81" s="395"/>
      <c r="N81" s="395"/>
      <c r="O81" s="395"/>
      <c r="P81" s="395"/>
      <c r="Q81" s="395"/>
      <c r="R81" s="395"/>
      <c r="S81" s="395"/>
      <c r="T81" s="395"/>
      <c r="U81" s="395"/>
      <c r="V81" s="395"/>
      <c r="W81" s="396"/>
      <c r="X81" s="353" t="s">
        <v>4</v>
      </c>
      <c r="Y81" s="353"/>
      <c r="Z81" s="353"/>
      <c r="AA81" s="353"/>
      <c r="AB81" s="353"/>
      <c r="AC81" s="367">
        <v>42987</v>
      </c>
      <c r="AD81" s="367"/>
      <c r="AE81" s="367"/>
      <c r="AF81" s="367"/>
      <c r="AG81" s="367"/>
      <c r="AH81" s="368"/>
      <c r="AI81" s="180"/>
      <c r="AJ81" s="180"/>
      <c r="AK81" s="180"/>
    </row>
    <row r="82" spans="1:67" ht="20.100000000000001" customHeight="1" thickBot="1">
      <c r="A82" s="180">
        <v>4</v>
      </c>
      <c r="B82" s="347"/>
      <c r="C82" s="348"/>
      <c r="D82" s="348"/>
      <c r="E82" s="348"/>
      <c r="F82" s="348"/>
      <c r="G82" s="348"/>
      <c r="H82" s="397"/>
      <c r="I82" s="398"/>
      <c r="J82" s="398"/>
      <c r="K82" s="398"/>
      <c r="L82" s="398"/>
      <c r="M82" s="398"/>
      <c r="N82" s="398"/>
      <c r="O82" s="398"/>
      <c r="P82" s="398"/>
      <c r="Q82" s="398"/>
      <c r="R82" s="398"/>
      <c r="S82" s="398"/>
      <c r="T82" s="398"/>
      <c r="U82" s="398"/>
      <c r="V82" s="398"/>
      <c r="W82" s="399"/>
      <c r="X82" s="359" t="s">
        <v>5</v>
      </c>
      <c r="Y82" s="359"/>
      <c r="Z82" s="359"/>
      <c r="AA82" s="359"/>
      <c r="AB82" s="359"/>
      <c r="AC82" s="360">
        <v>3</v>
      </c>
      <c r="AD82" s="361"/>
      <c r="AE82" s="362" t="s">
        <v>6</v>
      </c>
      <c r="AF82" s="363"/>
      <c r="AG82" s="360">
        <v>3</v>
      </c>
      <c r="AH82" s="364"/>
      <c r="AI82" s="180"/>
      <c r="AJ82" s="180"/>
      <c r="AK82" s="180"/>
    </row>
    <row r="83" spans="1:67" ht="22.2" customHeight="1">
      <c r="A83" s="180">
        <v>5</v>
      </c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82"/>
      <c r="AI83" s="180"/>
      <c r="AJ83" s="180"/>
      <c r="AW83" s="180"/>
    </row>
    <row r="84" spans="1:67" ht="22.2" customHeight="1">
      <c r="A84" s="180">
        <v>6</v>
      </c>
      <c r="B84" s="180"/>
      <c r="C84" s="415" t="s">
        <v>259</v>
      </c>
      <c r="D84" s="415"/>
      <c r="E84" s="415"/>
      <c r="F84" s="415"/>
      <c r="G84" s="415"/>
      <c r="H84" s="415"/>
      <c r="I84" s="415"/>
      <c r="J84" s="415"/>
      <c r="K84" s="415"/>
      <c r="L84" s="415"/>
      <c r="M84" s="415"/>
      <c r="N84" s="415"/>
      <c r="AH84" s="180"/>
      <c r="AI84" s="180"/>
      <c r="AJ84" s="180"/>
    </row>
    <row r="85" spans="1:67" s="180" customFormat="1" ht="22.2" customHeight="1">
      <c r="A85" s="180">
        <v>36</v>
      </c>
      <c r="B85" s="188"/>
      <c r="C85" s="415"/>
      <c r="D85" s="415"/>
      <c r="E85" s="415"/>
      <c r="F85" s="415"/>
      <c r="G85" s="415"/>
      <c r="H85" s="415"/>
      <c r="I85" s="415"/>
      <c r="J85" s="415"/>
      <c r="K85" s="415"/>
      <c r="L85" s="415"/>
      <c r="M85" s="415"/>
      <c r="N85" s="415"/>
      <c r="O85" s="204"/>
      <c r="P85" s="188"/>
      <c r="Q85" s="188"/>
      <c r="R85" s="188"/>
      <c r="S85" s="188"/>
      <c r="T85" s="188"/>
      <c r="U85" s="188"/>
      <c r="V85" s="188"/>
      <c r="W85" s="188"/>
      <c r="X85" s="188"/>
      <c r="Y85" s="188"/>
      <c r="Z85" s="188"/>
      <c r="AA85" s="188"/>
      <c r="AB85" s="188"/>
      <c r="AC85" s="188"/>
      <c r="AD85" s="188"/>
      <c r="AE85" s="188"/>
      <c r="AF85" s="188"/>
      <c r="AG85" s="188"/>
      <c r="AH85" s="188"/>
      <c r="AX85" s="188"/>
      <c r="AY85" s="188"/>
      <c r="AZ85" s="188"/>
      <c r="BA85" s="188"/>
      <c r="BB85" s="188"/>
      <c r="BC85" s="188"/>
      <c r="BD85" s="188"/>
      <c r="BE85" s="188"/>
      <c r="BF85" s="188"/>
      <c r="BG85" s="188"/>
      <c r="BH85" s="188"/>
      <c r="BI85" s="188"/>
      <c r="BJ85" s="188"/>
      <c r="BK85" s="188"/>
      <c r="BL85" s="188"/>
      <c r="BM85" s="188"/>
      <c r="BN85" s="188"/>
      <c r="BO85" s="188"/>
    </row>
    <row r="86" spans="1:67" ht="22.2" customHeight="1">
      <c r="A86" s="180">
        <v>7</v>
      </c>
      <c r="B86" s="180"/>
      <c r="AH86" s="180"/>
      <c r="AI86" s="180"/>
      <c r="AJ86" s="180"/>
    </row>
    <row r="87" spans="1:67" ht="22.2" customHeight="1">
      <c r="A87" s="180">
        <v>8</v>
      </c>
      <c r="B87" s="180"/>
      <c r="C87" s="406" t="s">
        <v>118</v>
      </c>
      <c r="D87" s="407"/>
      <c r="E87" s="407"/>
      <c r="F87" s="407"/>
      <c r="G87" s="407"/>
      <c r="H87" s="407"/>
      <c r="I87" s="407"/>
      <c r="J87" s="407"/>
      <c r="K87" s="407"/>
      <c r="L87" s="407"/>
      <c r="M87" s="407"/>
      <c r="N87" s="407"/>
      <c r="O87" s="408"/>
      <c r="P87" s="400"/>
      <c r="Q87" s="401"/>
      <c r="R87" s="401"/>
      <c r="S87" s="401"/>
      <c r="T87" s="401"/>
      <c r="U87" s="401"/>
      <c r="V87" s="401"/>
      <c r="W87" s="401"/>
      <c r="X87" s="401"/>
      <c r="Y87" s="401"/>
      <c r="Z87" s="401"/>
      <c r="AA87" s="402"/>
      <c r="AB87" s="401"/>
      <c r="AC87" s="401"/>
      <c r="AD87" s="401"/>
      <c r="AE87" s="401"/>
      <c r="AF87" s="401"/>
      <c r="AG87" s="402"/>
      <c r="AH87" s="180"/>
      <c r="AI87" s="180"/>
      <c r="AJ87" s="180"/>
    </row>
    <row r="88" spans="1:67" ht="22.2" customHeight="1">
      <c r="A88" s="180">
        <v>9</v>
      </c>
      <c r="B88" s="180"/>
      <c r="C88" s="409"/>
      <c r="D88" s="410"/>
      <c r="E88" s="410"/>
      <c r="F88" s="410"/>
      <c r="G88" s="410"/>
      <c r="H88" s="410"/>
      <c r="I88" s="410"/>
      <c r="J88" s="410"/>
      <c r="K88" s="410"/>
      <c r="L88" s="410"/>
      <c r="M88" s="410"/>
      <c r="N88" s="410"/>
      <c r="O88" s="411"/>
      <c r="P88" s="394"/>
      <c r="Q88" s="395"/>
      <c r="R88" s="395"/>
      <c r="S88" s="395"/>
      <c r="T88" s="395"/>
      <c r="U88" s="395"/>
      <c r="V88" s="395"/>
      <c r="W88" s="395"/>
      <c r="X88" s="395"/>
      <c r="Y88" s="395"/>
      <c r="Z88" s="395"/>
      <c r="AA88" s="396"/>
      <c r="AB88" s="395"/>
      <c r="AC88" s="395"/>
      <c r="AD88" s="395"/>
      <c r="AE88" s="395"/>
      <c r="AF88" s="395"/>
      <c r="AG88" s="396"/>
      <c r="AH88" s="180"/>
      <c r="AI88" s="180"/>
      <c r="AJ88" s="180"/>
    </row>
    <row r="89" spans="1:67" ht="22.2" customHeight="1">
      <c r="A89" s="180">
        <v>10</v>
      </c>
      <c r="B89" s="180"/>
      <c r="C89" s="412"/>
      <c r="D89" s="413"/>
      <c r="E89" s="413"/>
      <c r="F89" s="413"/>
      <c r="G89" s="413"/>
      <c r="H89" s="413"/>
      <c r="I89" s="413"/>
      <c r="J89" s="413"/>
      <c r="K89" s="413"/>
      <c r="L89" s="413"/>
      <c r="M89" s="413"/>
      <c r="N89" s="413"/>
      <c r="O89" s="414"/>
      <c r="P89" s="403"/>
      <c r="Q89" s="404"/>
      <c r="R89" s="404"/>
      <c r="S89" s="404"/>
      <c r="T89" s="404"/>
      <c r="U89" s="404"/>
      <c r="V89" s="404"/>
      <c r="W89" s="404"/>
      <c r="X89" s="404"/>
      <c r="Y89" s="404"/>
      <c r="Z89" s="404"/>
      <c r="AA89" s="405"/>
      <c r="AB89" s="404"/>
      <c r="AC89" s="404"/>
      <c r="AD89" s="404"/>
      <c r="AE89" s="404"/>
      <c r="AF89" s="404"/>
      <c r="AG89" s="405"/>
      <c r="AH89" s="180"/>
      <c r="AI89" s="180"/>
      <c r="AJ89" s="180"/>
    </row>
    <row r="90" spans="1:67" ht="22.2" customHeight="1">
      <c r="A90" s="180">
        <v>11</v>
      </c>
      <c r="B90" s="184"/>
      <c r="AH90" s="184"/>
      <c r="AI90" s="180"/>
      <c r="AJ90" s="180"/>
    </row>
    <row r="91" spans="1:67" ht="22.2" customHeight="1">
      <c r="A91" s="180">
        <v>12</v>
      </c>
      <c r="B91" s="180"/>
      <c r="C91" s="406" t="s">
        <v>253</v>
      </c>
      <c r="D91" s="407"/>
      <c r="E91" s="407"/>
      <c r="F91" s="407"/>
      <c r="G91" s="407"/>
      <c r="H91" s="407"/>
      <c r="I91" s="407"/>
      <c r="J91" s="407"/>
      <c r="K91" s="407"/>
      <c r="L91" s="407"/>
      <c r="M91" s="407"/>
      <c r="N91" s="407"/>
      <c r="O91" s="408"/>
      <c r="P91" s="400"/>
      <c r="Q91" s="401"/>
      <c r="R91" s="401"/>
      <c r="S91" s="401"/>
      <c r="T91" s="401"/>
      <c r="U91" s="401"/>
      <c r="V91" s="401"/>
      <c r="W91" s="401"/>
      <c r="X91" s="401"/>
      <c r="Y91" s="401"/>
      <c r="Z91" s="401"/>
      <c r="AA91" s="402"/>
      <c r="AB91" s="401"/>
      <c r="AC91" s="401"/>
      <c r="AD91" s="401"/>
      <c r="AE91" s="401"/>
      <c r="AF91" s="401"/>
      <c r="AG91" s="402"/>
      <c r="AH91" s="180"/>
      <c r="AI91" s="180"/>
      <c r="AJ91" s="180"/>
    </row>
    <row r="92" spans="1:67" ht="22.2" customHeight="1">
      <c r="A92" s="180">
        <v>13</v>
      </c>
      <c r="B92" s="180"/>
      <c r="C92" s="409"/>
      <c r="D92" s="410"/>
      <c r="E92" s="410"/>
      <c r="F92" s="410"/>
      <c r="G92" s="410"/>
      <c r="H92" s="410"/>
      <c r="I92" s="410"/>
      <c r="J92" s="410"/>
      <c r="K92" s="410"/>
      <c r="L92" s="410"/>
      <c r="M92" s="410"/>
      <c r="N92" s="410"/>
      <c r="O92" s="411"/>
      <c r="P92" s="394"/>
      <c r="Q92" s="395"/>
      <c r="R92" s="395"/>
      <c r="S92" s="395"/>
      <c r="T92" s="395"/>
      <c r="U92" s="395"/>
      <c r="V92" s="395"/>
      <c r="W92" s="395"/>
      <c r="X92" s="395"/>
      <c r="Y92" s="395"/>
      <c r="Z92" s="395"/>
      <c r="AA92" s="396"/>
      <c r="AB92" s="395"/>
      <c r="AC92" s="395"/>
      <c r="AD92" s="395"/>
      <c r="AE92" s="395"/>
      <c r="AF92" s="395"/>
      <c r="AG92" s="396"/>
      <c r="AH92" s="180"/>
      <c r="AI92" s="180"/>
      <c r="AJ92" s="180"/>
    </row>
    <row r="93" spans="1:67" ht="22.2" customHeight="1">
      <c r="A93" s="180">
        <v>14</v>
      </c>
      <c r="B93" s="180"/>
      <c r="C93" s="412"/>
      <c r="D93" s="413"/>
      <c r="E93" s="413"/>
      <c r="F93" s="413"/>
      <c r="G93" s="413"/>
      <c r="H93" s="413"/>
      <c r="I93" s="413"/>
      <c r="J93" s="413"/>
      <c r="K93" s="413"/>
      <c r="L93" s="413"/>
      <c r="M93" s="413"/>
      <c r="N93" s="413"/>
      <c r="O93" s="414"/>
      <c r="P93" s="403"/>
      <c r="Q93" s="404"/>
      <c r="R93" s="404"/>
      <c r="S93" s="404"/>
      <c r="T93" s="404"/>
      <c r="U93" s="404"/>
      <c r="V93" s="404"/>
      <c r="W93" s="404"/>
      <c r="X93" s="404"/>
      <c r="Y93" s="404"/>
      <c r="Z93" s="404"/>
      <c r="AA93" s="405"/>
      <c r="AB93" s="404"/>
      <c r="AC93" s="404"/>
      <c r="AD93" s="404"/>
      <c r="AE93" s="404"/>
      <c r="AF93" s="404"/>
      <c r="AG93" s="405"/>
      <c r="AH93" s="180"/>
      <c r="AI93" s="180"/>
      <c r="AJ93" s="180"/>
    </row>
    <row r="94" spans="1:67" ht="22.2" customHeight="1">
      <c r="A94" s="180">
        <v>15</v>
      </c>
      <c r="B94" s="180"/>
      <c r="AH94" s="180"/>
      <c r="AI94" s="180"/>
      <c r="AJ94" s="180"/>
    </row>
    <row r="95" spans="1:67" ht="22.2" customHeight="1">
      <c r="A95" s="180">
        <v>16</v>
      </c>
      <c r="B95" s="180"/>
      <c r="C95" s="406" t="s">
        <v>254</v>
      </c>
      <c r="D95" s="407"/>
      <c r="E95" s="407"/>
      <c r="F95" s="407"/>
      <c r="G95" s="407"/>
      <c r="H95" s="407"/>
      <c r="I95" s="407"/>
      <c r="J95" s="407"/>
      <c r="K95" s="407"/>
      <c r="L95" s="407"/>
      <c r="M95" s="407"/>
      <c r="N95" s="407"/>
      <c r="O95" s="408"/>
      <c r="P95" s="400"/>
      <c r="Q95" s="401"/>
      <c r="R95" s="401"/>
      <c r="S95" s="401"/>
      <c r="T95" s="401"/>
      <c r="U95" s="401"/>
      <c r="V95" s="401"/>
      <c r="W95" s="401"/>
      <c r="X95" s="401"/>
      <c r="Y95" s="401"/>
      <c r="Z95" s="401"/>
      <c r="AA95" s="402"/>
      <c r="AB95" s="401"/>
      <c r="AC95" s="401"/>
      <c r="AD95" s="401"/>
      <c r="AE95" s="401"/>
      <c r="AF95" s="401"/>
      <c r="AG95" s="402"/>
      <c r="AH95" s="180"/>
      <c r="AI95" s="180"/>
      <c r="AJ95" s="180"/>
    </row>
    <row r="96" spans="1:67" ht="22.2" customHeight="1">
      <c r="A96" s="180">
        <v>17</v>
      </c>
      <c r="B96" s="180"/>
      <c r="C96" s="409"/>
      <c r="D96" s="410"/>
      <c r="E96" s="410"/>
      <c r="F96" s="410"/>
      <c r="G96" s="410"/>
      <c r="H96" s="410"/>
      <c r="I96" s="410"/>
      <c r="J96" s="410"/>
      <c r="K96" s="410"/>
      <c r="L96" s="410"/>
      <c r="M96" s="410"/>
      <c r="N96" s="410"/>
      <c r="O96" s="411"/>
      <c r="P96" s="394"/>
      <c r="Q96" s="395"/>
      <c r="R96" s="395"/>
      <c r="S96" s="395"/>
      <c r="T96" s="395"/>
      <c r="U96" s="395"/>
      <c r="V96" s="395"/>
      <c r="W96" s="395"/>
      <c r="X96" s="395"/>
      <c r="Y96" s="395"/>
      <c r="Z96" s="395"/>
      <c r="AA96" s="396"/>
      <c r="AB96" s="395"/>
      <c r="AC96" s="395"/>
      <c r="AD96" s="395"/>
      <c r="AE96" s="395"/>
      <c r="AF96" s="395"/>
      <c r="AG96" s="396"/>
      <c r="AH96" s="180"/>
      <c r="AI96" s="180"/>
      <c r="AJ96" s="180"/>
    </row>
    <row r="97" spans="1:67" ht="22.2" customHeight="1">
      <c r="A97" s="180">
        <v>18</v>
      </c>
      <c r="B97" s="180"/>
      <c r="C97" s="412"/>
      <c r="D97" s="413"/>
      <c r="E97" s="413"/>
      <c r="F97" s="413"/>
      <c r="G97" s="413"/>
      <c r="H97" s="413"/>
      <c r="I97" s="413"/>
      <c r="J97" s="413"/>
      <c r="K97" s="413"/>
      <c r="L97" s="413"/>
      <c r="M97" s="413"/>
      <c r="N97" s="413"/>
      <c r="O97" s="414"/>
      <c r="P97" s="403"/>
      <c r="Q97" s="404"/>
      <c r="R97" s="404"/>
      <c r="S97" s="404"/>
      <c r="T97" s="404"/>
      <c r="U97" s="404"/>
      <c r="V97" s="404"/>
      <c r="W97" s="404"/>
      <c r="X97" s="404"/>
      <c r="Y97" s="404"/>
      <c r="Z97" s="404"/>
      <c r="AA97" s="405"/>
      <c r="AB97" s="404"/>
      <c r="AC97" s="404"/>
      <c r="AD97" s="404"/>
      <c r="AE97" s="404"/>
      <c r="AF97" s="404"/>
      <c r="AG97" s="405"/>
      <c r="AH97" s="180"/>
      <c r="AI97" s="180"/>
      <c r="AJ97" s="180"/>
    </row>
    <row r="98" spans="1:67" ht="22.2" customHeight="1">
      <c r="A98" s="180">
        <v>19</v>
      </c>
      <c r="B98" s="180"/>
      <c r="AH98" s="180"/>
      <c r="AI98" s="180"/>
      <c r="AJ98" s="180"/>
    </row>
    <row r="99" spans="1:67" ht="22.2" customHeight="1">
      <c r="A99" s="180">
        <v>20</v>
      </c>
      <c r="B99" s="180"/>
      <c r="C99" s="406" t="s">
        <v>255</v>
      </c>
      <c r="D99" s="407"/>
      <c r="E99" s="407"/>
      <c r="F99" s="407"/>
      <c r="G99" s="407"/>
      <c r="H99" s="407"/>
      <c r="I99" s="407"/>
      <c r="J99" s="407"/>
      <c r="K99" s="407"/>
      <c r="L99" s="407"/>
      <c r="M99" s="407"/>
      <c r="N99" s="407"/>
      <c r="O99" s="408"/>
      <c r="P99" s="400"/>
      <c r="Q99" s="401"/>
      <c r="R99" s="401"/>
      <c r="S99" s="401"/>
      <c r="T99" s="401"/>
      <c r="U99" s="401"/>
      <c r="V99" s="401"/>
      <c r="W99" s="401"/>
      <c r="X99" s="401"/>
      <c r="Y99" s="401"/>
      <c r="Z99" s="401"/>
      <c r="AA99" s="402"/>
      <c r="AB99" s="401"/>
      <c r="AC99" s="401"/>
      <c r="AD99" s="401"/>
      <c r="AE99" s="401"/>
      <c r="AF99" s="401"/>
      <c r="AG99" s="402"/>
      <c r="AH99" s="180"/>
      <c r="AI99" s="180"/>
      <c r="AJ99" s="180"/>
    </row>
    <row r="100" spans="1:67" ht="22.2" customHeight="1">
      <c r="A100" s="180">
        <v>21</v>
      </c>
      <c r="B100" s="180"/>
      <c r="C100" s="409"/>
      <c r="D100" s="410"/>
      <c r="E100" s="410"/>
      <c r="F100" s="410"/>
      <c r="G100" s="410"/>
      <c r="H100" s="410"/>
      <c r="I100" s="410"/>
      <c r="J100" s="410"/>
      <c r="K100" s="410"/>
      <c r="L100" s="410"/>
      <c r="M100" s="410"/>
      <c r="N100" s="410"/>
      <c r="O100" s="411"/>
      <c r="P100" s="394"/>
      <c r="Q100" s="395"/>
      <c r="R100" s="395"/>
      <c r="S100" s="395"/>
      <c r="T100" s="395"/>
      <c r="U100" s="395"/>
      <c r="V100" s="395"/>
      <c r="W100" s="395"/>
      <c r="X100" s="395"/>
      <c r="Y100" s="395"/>
      <c r="Z100" s="395"/>
      <c r="AA100" s="396"/>
      <c r="AB100" s="395"/>
      <c r="AC100" s="395"/>
      <c r="AD100" s="395"/>
      <c r="AE100" s="395"/>
      <c r="AF100" s="395"/>
      <c r="AG100" s="396"/>
      <c r="AH100" s="180"/>
      <c r="AI100" s="180"/>
      <c r="AJ100" s="180"/>
    </row>
    <row r="101" spans="1:67" ht="22.2" customHeight="1">
      <c r="A101" s="180">
        <v>22</v>
      </c>
      <c r="B101" s="180"/>
      <c r="C101" s="412"/>
      <c r="D101" s="413"/>
      <c r="E101" s="413"/>
      <c r="F101" s="413"/>
      <c r="G101" s="413"/>
      <c r="H101" s="413"/>
      <c r="I101" s="413"/>
      <c r="J101" s="413"/>
      <c r="K101" s="413"/>
      <c r="L101" s="413"/>
      <c r="M101" s="413"/>
      <c r="N101" s="413"/>
      <c r="O101" s="414"/>
      <c r="P101" s="403"/>
      <c r="Q101" s="404"/>
      <c r="R101" s="404"/>
      <c r="S101" s="404"/>
      <c r="T101" s="404"/>
      <c r="U101" s="404"/>
      <c r="V101" s="404"/>
      <c r="W101" s="404"/>
      <c r="X101" s="404"/>
      <c r="Y101" s="404"/>
      <c r="Z101" s="404"/>
      <c r="AA101" s="405"/>
      <c r="AB101" s="404"/>
      <c r="AC101" s="404"/>
      <c r="AD101" s="404"/>
      <c r="AE101" s="404"/>
      <c r="AF101" s="404"/>
      <c r="AG101" s="405"/>
      <c r="AH101" s="180"/>
      <c r="AI101" s="180"/>
      <c r="AJ101" s="180"/>
    </row>
    <row r="102" spans="1:67" ht="22.2" customHeight="1">
      <c r="A102" s="180">
        <v>23</v>
      </c>
      <c r="B102" s="180"/>
      <c r="AH102" s="180"/>
      <c r="AI102" s="180"/>
      <c r="AJ102" s="180"/>
    </row>
    <row r="103" spans="1:67" ht="22.2" customHeight="1">
      <c r="A103" s="180">
        <v>24</v>
      </c>
      <c r="C103" s="406" t="s">
        <v>256</v>
      </c>
      <c r="D103" s="407"/>
      <c r="E103" s="407"/>
      <c r="F103" s="407"/>
      <c r="G103" s="407"/>
      <c r="H103" s="407"/>
      <c r="I103" s="407"/>
      <c r="J103" s="407"/>
      <c r="K103" s="407"/>
      <c r="L103" s="407"/>
      <c r="M103" s="407"/>
      <c r="N103" s="407"/>
      <c r="O103" s="408"/>
      <c r="P103" s="400"/>
      <c r="Q103" s="401"/>
      <c r="R103" s="401"/>
      <c r="S103" s="401"/>
      <c r="T103" s="401"/>
      <c r="U103" s="401"/>
      <c r="V103" s="401"/>
      <c r="W103" s="401"/>
      <c r="X103" s="401"/>
      <c r="Y103" s="401"/>
      <c r="Z103" s="401"/>
      <c r="AA103" s="402"/>
      <c r="AB103" s="401"/>
      <c r="AC103" s="401"/>
      <c r="AD103" s="401"/>
      <c r="AE103" s="401"/>
      <c r="AF103" s="401"/>
      <c r="AG103" s="402"/>
    </row>
    <row r="104" spans="1:67" ht="22.2" customHeight="1">
      <c r="A104" s="180">
        <v>25</v>
      </c>
      <c r="C104" s="409"/>
      <c r="D104" s="410"/>
      <c r="E104" s="410"/>
      <c r="F104" s="410"/>
      <c r="G104" s="410"/>
      <c r="H104" s="410"/>
      <c r="I104" s="410"/>
      <c r="J104" s="410"/>
      <c r="K104" s="410"/>
      <c r="L104" s="410"/>
      <c r="M104" s="410"/>
      <c r="N104" s="410"/>
      <c r="O104" s="411"/>
      <c r="P104" s="394"/>
      <c r="Q104" s="395"/>
      <c r="R104" s="395"/>
      <c r="S104" s="395"/>
      <c r="T104" s="395"/>
      <c r="U104" s="395"/>
      <c r="V104" s="395"/>
      <c r="W104" s="395"/>
      <c r="X104" s="395"/>
      <c r="Y104" s="395"/>
      <c r="Z104" s="395"/>
      <c r="AA104" s="396"/>
      <c r="AB104" s="395"/>
      <c r="AC104" s="395"/>
      <c r="AD104" s="395"/>
      <c r="AE104" s="395"/>
      <c r="AF104" s="395"/>
      <c r="AG104" s="396"/>
    </row>
    <row r="105" spans="1:67" ht="22.2" customHeight="1">
      <c r="A105" s="180">
        <v>26</v>
      </c>
      <c r="C105" s="412"/>
      <c r="D105" s="413"/>
      <c r="E105" s="413"/>
      <c r="F105" s="413"/>
      <c r="G105" s="413"/>
      <c r="H105" s="413"/>
      <c r="I105" s="413"/>
      <c r="J105" s="413"/>
      <c r="K105" s="413"/>
      <c r="L105" s="413"/>
      <c r="M105" s="413"/>
      <c r="N105" s="413"/>
      <c r="O105" s="414"/>
      <c r="P105" s="403"/>
      <c r="Q105" s="404"/>
      <c r="R105" s="404"/>
      <c r="S105" s="404"/>
      <c r="T105" s="404"/>
      <c r="U105" s="404"/>
      <c r="V105" s="404"/>
      <c r="W105" s="404"/>
      <c r="X105" s="404"/>
      <c r="Y105" s="404"/>
      <c r="Z105" s="404"/>
      <c r="AA105" s="405"/>
      <c r="AB105" s="404"/>
      <c r="AC105" s="404"/>
      <c r="AD105" s="404"/>
      <c r="AE105" s="404"/>
      <c r="AF105" s="404"/>
      <c r="AG105" s="405"/>
    </row>
    <row r="106" spans="1:67" ht="22.2" customHeight="1">
      <c r="A106" s="180">
        <v>27</v>
      </c>
    </row>
    <row r="107" spans="1:67" ht="22.2" customHeight="1">
      <c r="A107" s="180">
        <v>28</v>
      </c>
      <c r="B107" s="180"/>
      <c r="C107" s="406" t="s">
        <v>257</v>
      </c>
      <c r="D107" s="407"/>
      <c r="E107" s="407"/>
      <c r="F107" s="407"/>
      <c r="G107" s="407"/>
      <c r="H107" s="407"/>
      <c r="I107" s="407"/>
      <c r="J107" s="407"/>
      <c r="K107" s="407"/>
      <c r="L107" s="407"/>
      <c r="M107" s="407"/>
      <c r="N107" s="407"/>
      <c r="O107" s="408"/>
      <c r="P107" s="194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6"/>
      <c r="AB107" s="195"/>
      <c r="AC107" s="195"/>
      <c r="AD107" s="195"/>
      <c r="AE107" s="195"/>
      <c r="AF107" s="195"/>
      <c r="AG107" s="196"/>
      <c r="AH107" s="180"/>
      <c r="AI107" s="180"/>
      <c r="AJ107" s="180"/>
    </row>
    <row r="108" spans="1:67" ht="22.2" customHeight="1">
      <c r="A108" s="180">
        <v>29</v>
      </c>
      <c r="B108" s="180"/>
      <c r="C108" s="409"/>
      <c r="D108" s="410"/>
      <c r="E108" s="410"/>
      <c r="F108" s="410"/>
      <c r="G108" s="410"/>
      <c r="H108" s="410"/>
      <c r="I108" s="410"/>
      <c r="J108" s="410"/>
      <c r="K108" s="410"/>
      <c r="L108" s="410"/>
      <c r="M108" s="410"/>
      <c r="N108" s="410"/>
      <c r="O108" s="411"/>
      <c r="P108" s="197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9"/>
      <c r="AB108" s="198"/>
      <c r="AC108" s="198"/>
      <c r="AD108" s="198"/>
      <c r="AE108" s="198"/>
      <c r="AF108" s="198"/>
      <c r="AG108" s="199"/>
      <c r="AH108" s="180"/>
      <c r="AI108" s="180"/>
      <c r="AJ108" s="180"/>
      <c r="AX108" s="180"/>
      <c r="AY108" s="180"/>
      <c r="AZ108" s="180"/>
      <c r="BA108" s="180"/>
      <c r="BB108" s="180"/>
      <c r="BC108" s="180"/>
      <c r="BD108" s="180"/>
      <c r="BE108" s="180"/>
      <c r="BF108" s="180"/>
      <c r="BG108" s="180"/>
      <c r="BH108" s="180"/>
      <c r="BI108" s="180"/>
      <c r="BJ108" s="180"/>
      <c r="BK108" s="180"/>
      <c r="BL108" s="180"/>
      <c r="BM108" s="180"/>
      <c r="BN108" s="180"/>
      <c r="BO108" s="180"/>
    </row>
    <row r="109" spans="1:67" ht="22.2" customHeight="1">
      <c r="A109" s="180">
        <v>30</v>
      </c>
      <c r="B109" s="180"/>
      <c r="C109" s="412"/>
      <c r="D109" s="413"/>
      <c r="E109" s="413"/>
      <c r="F109" s="413"/>
      <c r="G109" s="413"/>
      <c r="H109" s="413"/>
      <c r="I109" s="413"/>
      <c r="J109" s="413"/>
      <c r="K109" s="413"/>
      <c r="L109" s="413"/>
      <c r="M109" s="413"/>
      <c r="N109" s="413"/>
      <c r="O109" s="414"/>
      <c r="P109" s="200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202"/>
      <c r="AB109" s="201"/>
      <c r="AC109" s="201"/>
      <c r="AD109" s="201"/>
      <c r="AE109" s="201"/>
      <c r="AF109" s="201"/>
      <c r="AG109" s="202"/>
      <c r="AH109" s="180"/>
      <c r="AI109" s="180"/>
      <c r="AJ109" s="180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88"/>
      <c r="BI109" s="188"/>
      <c r="BJ109" s="188"/>
      <c r="BK109" s="188"/>
      <c r="BL109" s="188"/>
      <c r="BM109" s="188"/>
      <c r="BN109" s="188"/>
      <c r="BO109" s="188"/>
    </row>
    <row r="110" spans="1:67" ht="22.2" customHeight="1">
      <c r="A110" s="180">
        <v>31</v>
      </c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  <c r="AC110" s="180"/>
      <c r="AD110" s="180"/>
      <c r="AE110" s="180"/>
      <c r="AF110" s="180"/>
      <c r="AG110" s="180"/>
      <c r="AH110" s="180"/>
      <c r="AI110" s="180"/>
      <c r="AJ110" s="180"/>
      <c r="AX110" s="188"/>
      <c r="AY110" s="188"/>
      <c r="AZ110" s="188"/>
      <c r="BA110" s="188"/>
      <c r="BB110" s="188"/>
      <c r="BC110" s="188"/>
      <c r="BD110" s="188"/>
      <c r="BE110" s="188"/>
      <c r="BF110" s="188"/>
      <c r="BG110" s="188"/>
      <c r="BH110" s="188"/>
      <c r="BI110" s="188"/>
      <c r="BJ110" s="188"/>
      <c r="BK110" s="188"/>
      <c r="BL110" s="188"/>
      <c r="BM110" s="188"/>
      <c r="BN110" s="188"/>
      <c r="BO110" s="188"/>
    </row>
    <row r="111" spans="1:67" ht="22.2" customHeight="1">
      <c r="A111" s="180">
        <v>32</v>
      </c>
      <c r="B111" s="180"/>
      <c r="C111" s="406" t="s">
        <v>258</v>
      </c>
      <c r="D111" s="407"/>
      <c r="E111" s="407"/>
      <c r="F111" s="407"/>
      <c r="G111" s="407"/>
      <c r="H111" s="407"/>
      <c r="I111" s="407"/>
      <c r="J111" s="407"/>
      <c r="K111" s="407"/>
      <c r="L111" s="407"/>
      <c r="M111" s="407"/>
      <c r="N111" s="407"/>
      <c r="O111" s="408"/>
      <c r="P111" s="400"/>
      <c r="Q111" s="401"/>
      <c r="R111" s="401"/>
      <c r="S111" s="401"/>
      <c r="T111" s="401"/>
      <c r="U111" s="401"/>
      <c r="V111" s="401"/>
      <c r="W111" s="401"/>
      <c r="X111" s="401"/>
      <c r="Y111" s="401"/>
      <c r="Z111" s="401"/>
      <c r="AA111" s="402"/>
      <c r="AB111" s="401"/>
      <c r="AC111" s="401"/>
      <c r="AD111" s="401"/>
      <c r="AE111" s="401"/>
      <c r="AF111" s="401"/>
      <c r="AG111" s="402"/>
      <c r="AH111" s="180"/>
      <c r="AI111" s="180"/>
      <c r="AJ111" s="180"/>
      <c r="AX111" s="188"/>
      <c r="AY111" s="188"/>
      <c r="AZ111" s="188"/>
      <c r="BA111" s="188"/>
      <c r="BB111" s="188"/>
      <c r="BC111" s="188"/>
      <c r="BD111" s="188"/>
      <c r="BE111" s="188"/>
      <c r="BF111" s="188"/>
      <c r="BG111" s="188"/>
      <c r="BH111" s="188"/>
      <c r="BI111" s="188"/>
      <c r="BJ111" s="188"/>
      <c r="BK111" s="188"/>
      <c r="BL111" s="188"/>
      <c r="BM111" s="188"/>
      <c r="BN111" s="188"/>
      <c r="BO111" s="188"/>
    </row>
    <row r="112" spans="1:67" s="180" customFormat="1" ht="22.2" customHeight="1">
      <c r="A112" s="180">
        <v>33</v>
      </c>
      <c r="C112" s="409"/>
      <c r="D112" s="410"/>
      <c r="E112" s="410"/>
      <c r="F112" s="410"/>
      <c r="G112" s="410"/>
      <c r="H112" s="410"/>
      <c r="I112" s="410"/>
      <c r="J112" s="410"/>
      <c r="K112" s="410"/>
      <c r="L112" s="410"/>
      <c r="M112" s="410"/>
      <c r="N112" s="410"/>
      <c r="O112" s="411"/>
      <c r="P112" s="394"/>
      <c r="Q112" s="395"/>
      <c r="R112" s="395"/>
      <c r="S112" s="395"/>
      <c r="T112" s="395"/>
      <c r="U112" s="395"/>
      <c r="V112" s="395"/>
      <c r="W112" s="395"/>
      <c r="X112" s="395"/>
      <c r="Y112" s="395"/>
      <c r="Z112" s="395"/>
      <c r="AA112" s="396"/>
      <c r="AB112" s="395"/>
      <c r="AC112" s="395"/>
      <c r="AD112" s="395"/>
      <c r="AE112" s="395"/>
      <c r="AF112" s="395"/>
      <c r="AG112" s="396"/>
      <c r="AX112" s="188"/>
      <c r="AY112" s="188"/>
      <c r="AZ112" s="188"/>
      <c r="BA112" s="188"/>
      <c r="BB112" s="188"/>
      <c r="BC112" s="188"/>
      <c r="BD112" s="188"/>
      <c r="BE112" s="188"/>
      <c r="BF112" s="188"/>
      <c r="BG112" s="188"/>
      <c r="BH112" s="188"/>
      <c r="BI112" s="188"/>
      <c r="BJ112" s="188"/>
      <c r="BK112" s="188"/>
      <c r="BL112" s="188"/>
      <c r="BM112" s="188"/>
      <c r="BN112" s="188"/>
      <c r="BO112" s="188"/>
    </row>
    <row r="113" spans="1:67" s="180" customFormat="1" ht="22.2" customHeight="1">
      <c r="A113" s="180">
        <v>34</v>
      </c>
      <c r="B113" s="188"/>
      <c r="C113" s="412"/>
      <c r="D113" s="413"/>
      <c r="E113" s="413"/>
      <c r="F113" s="413"/>
      <c r="G113" s="413"/>
      <c r="H113" s="413"/>
      <c r="I113" s="413"/>
      <c r="J113" s="413"/>
      <c r="K113" s="413"/>
      <c r="L113" s="413"/>
      <c r="M113" s="413"/>
      <c r="N113" s="413"/>
      <c r="O113" s="414"/>
      <c r="P113" s="403"/>
      <c r="Q113" s="404"/>
      <c r="R113" s="404"/>
      <c r="S113" s="404"/>
      <c r="T113" s="404"/>
      <c r="U113" s="404"/>
      <c r="V113" s="404"/>
      <c r="W113" s="404"/>
      <c r="X113" s="404"/>
      <c r="Y113" s="404"/>
      <c r="Z113" s="404"/>
      <c r="AA113" s="405"/>
      <c r="AB113" s="404"/>
      <c r="AC113" s="404"/>
      <c r="AD113" s="404"/>
      <c r="AE113" s="404"/>
      <c r="AF113" s="404"/>
      <c r="AG113" s="405"/>
      <c r="AH113" s="188"/>
      <c r="AX113" s="188"/>
      <c r="AY113" s="188"/>
      <c r="AZ113" s="188"/>
      <c r="BA113" s="188"/>
      <c r="BB113" s="188"/>
      <c r="BC113" s="188"/>
      <c r="BD113" s="188"/>
      <c r="BE113" s="188"/>
      <c r="BF113" s="188"/>
      <c r="BG113" s="188"/>
      <c r="BH113" s="188"/>
      <c r="BI113" s="188"/>
      <c r="BJ113" s="188"/>
      <c r="BK113" s="188"/>
      <c r="BL113" s="188"/>
      <c r="BM113" s="188"/>
      <c r="BN113" s="188"/>
      <c r="BO113" s="188"/>
    </row>
    <row r="114" spans="1:67" s="180" customFormat="1" ht="22.2" customHeight="1">
      <c r="A114" s="180">
        <v>35</v>
      </c>
      <c r="B114" s="188"/>
      <c r="AH114" s="188"/>
      <c r="AX114" s="188"/>
      <c r="AY114" s="188"/>
      <c r="AZ114" s="188"/>
      <c r="BA114" s="188"/>
      <c r="BB114" s="188"/>
      <c r="BC114" s="188"/>
      <c r="BD114" s="188"/>
      <c r="BE114" s="188"/>
      <c r="BF114" s="188"/>
      <c r="BG114" s="188"/>
      <c r="BH114" s="188"/>
      <c r="BI114" s="188"/>
      <c r="BJ114" s="188"/>
      <c r="BK114" s="188"/>
      <c r="BL114" s="188"/>
      <c r="BM114" s="188"/>
      <c r="BN114" s="188"/>
      <c r="BO114" s="188"/>
    </row>
    <row r="115" spans="1:67" s="180" customFormat="1" ht="22.2" customHeight="1">
      <c r="A115" s="180">
        <v>37</v>
      </c>
      <c r="B115" s="188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188"/>
      <c r="Q115" s="188"/>
      <c r="R115" s="188"/>
      <c r="S115" s="188"/>
      <c r="T115" s="188"/>
      <c r="U115" s="188"/>
      <c r="V115" s="188"/>
      <c r="W115" s="188"/>
      <c r="X115" s="188"/>
      <c r="Y115" s="188"/>
      <c r="Z115" s="188"/>
      <c r="AA115" s="188"/>
      <c r="AB115" s="188"/>
      <c r="AC115" s="188"/>
      <c r="AD115" s="188"/>
      <c r="AE115" s="188"/>
      <c r="AF115" s="188"/>
      <c r="AG115" s="188"/>
      <c r="AH115" s="188"/>
      <c r="AX115" s="188"/>
      <c r="AY115" s="188"/>
      <c r="AZ115" s="188"/>
      <c r="BA115" s="188"/>
      <c r="BB115" s="188"/>
      <c r="BC115" s="188"/>
      <c r="BD115" s="188"/>
      <c r="BE115" s="188"/>
      <c r="BF115" s="188"/>
      <c r="BG115" s="188"/>
      <c r="BH115" s="188"/>
      <c r="BI115" s="188"/>
      <c r="BJ115" s="188"/>
      <c r="BK115" s="188"/>
      <c r="BL115" s="188"/>
      <c r="BM115" s="188"/>
      <c r="BN115" s="188"/>
      <c r="BO115" s="188"/>
    </row>
    <row r="116" spans="1:67" s="180" customFormat="1" ht="22.2" customHeight="1" thickBot="1">
      <c r="A116" s="180">
        <v>38</v>
      </c>
      <c r="B116" s="189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3"/>
      <c r="Q116" s="203"/>
      <c r="R116" s="203"/>
      <c r="S116" s="203"/>
      <c r="T116" s="203"/>
      <c r="U116" s="203"/>
      <c r="V116" s="203"/>
      <c r="W116" s="203"/>
      <c r="X116" s="203"/>
      <c r="Y116" s="203"/>
      <c r="Z116" s="203"/>
      <c r="AA116" s="203"/>
      <c r="AB116" s="203"/>
      <c r="AC116" s="203"/>
      <c r="AD116" s="203"/>
      <c r="AE116" s="203"/>
      <c r="AF116" s="203"/>
      <c r="AG116" s="203"/>
      <c r="AH116" s="189"/>
    </row>
    <row r="117" spans="1:67" ht="22.2" customHeight="1" thickBot="1">
      <c r="A117" s="180">
        <v>39</v>
      </c>
      <c r="B117" s="333" t="s">
        <v>109</v>
      </c>
      <c r="C117" s="333"/>
      <c r="D117" s="333"/>
      <c r="E117" s="333"/>
      <c r="F117" s="333"/>
      <c r="G117" s="333"/>
      <c r="H117" s="333"/>
      <c r="I117" s="333"/>
      <c r="J117" s="333"/>
      <c r="K117" s="333"/>
      <c r="L117" s="333"/>
      <c r="M117" s="333"/>
      <c r="N117" s="333"/>
      <c r="O117" s="333"/>
      <c r="P117" s="333"/>
      <c r="Q117" s="333"/>
      <c r="R117" s="333"/>
      <c r="S117" s="333"/>
      <c r="T117" s="333"/>
      <c r="U117" s="333"/>
      <c r="V117" s="333"/>
      <c r="W117" s="333"/>
      <c r="X117" s="333"/>
      <c r="Y117" s="333"/>
      <c r="Z117" s="333"/>
      <c r="AA117" s="333"/>
      <c r="AB117" s="333"/>
      <c r="AC117" s="333"/>
      <c r="AD117" s="333"/>
      <c r="AE117" s="333"/>
      <c r="AF117" s="333"/>
      <c r="AG117" s="333"/>
      <c r="AH117" s="333"/>
      <c r="AI117" s="180"/>
      <c r="AJ117" s="180"/>
      <c r="AK117" s="180"/>
      <c r="AL117" s="180"/>
      <c r="AM117" s="180"/>
      <c r="AN117" s="180"/>
      <c r="AO117" s="180"/>
      <c r="AP117" s="180"/>
      <c r="AQ117" s="180"/>
      <c r="AR117" s="180"/>
      <c r="AS117" s="180"/>
      <c r="AT117" s="180"/>
      <c r="AU117" s="180"/>
      <c r="AV117" s="180"/>
      <c r="AW117" s="180"/>
    </row>
    <row r="118" spans="1:67" ht="22.2" customHeight="1">
      <c r="AK118" s="192"/>
      <c r="AL118" s="193"/>
      <c r="AM118" s="193"/>
      <c r="AN118" s="193"/>
      <c r="AO118" s="193"/>
      <c r="AP118" s="193"/>
      <c r="AQ118" s="193"/>
      <c r="AR118" s="193"/>
      <c r="AS118" s="193"/>
      <c r="AT118" s="193"/>
      <c r="AU118" s="193"/>
      <c r="AV118" s="193"/>
      <c r="AW118" s="193"/>
    </row>
    <row r="119" spans="1:67" ht="22.2" customHeight="1">
      <c r="AK119" s="193"/>
      <c r="AL119" s="193"/>
      <c r="AM119" s="193"/>
      <c r="AN119" s="193"/>
      <c r="AO119" s="193"/>
      <c r="AP119" s="193"/>
      <c r="AQ119" s="193"/>
      <c r="AR119" s="193"/>
      <c r="AS119" s="193"/>
      <c r="AT119" s="193"/>
      <c r="AU119" s="193"/>
      <c r="AV119" s="193"/>
      <c r="AW119" s="193"/>
    </row>
    <row r="120" spans="1:67" ht="22.2" customHeight="1"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  <c r="AV120" s="193"/>
      <c r="AW120" s="193"/>
    </row>
    <row r="121" spans="1:67" ht="22.2" customHeight="1">
      <c r="AK121" s="193"/>
      <c r="AL121" s="193"/>
      <c r="AM121" s="193"/>
      <c r="AN121" s="193"/>
      <c r="AO121" s="193"/>
      <c r="AP121" s="193"/>
      <c r="AQ121" s="193"/>
      <c r="AR121" s="193"/>
      <c r="AS121" s="193"/>
      <c r="AT121" s="193"/>
      <c r="AU121" s="193"/>
      <c r="AV121" s="193"/>
      <c r="AW121" s="193"/>
    </row>
    <row r="122" spans="1:67" ht="22.2" customHeight="1">
      <c r="AK122" s="192"/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  <c r="AV122" s="193"/>
      <c r="AW122" s="193"/>
    </row>
    <row r="123" spans="1:67" ht="22.2" customHeight="1">
      <c r="AK123" s="193"/>
      <c r="AL123" s="193"/>
      <c r="AM123" s="193"/>
      <c r="AN123" s="193"/>
      <c r="AO123" s="193"/>
      <c r="AP123" s="193"/>
      <c r="AQ123" s="193"/>
      <c r="AR123" s="193"/>
      <c r="AS123" s="193"/>
      <c r="AT123" s="193"/>
      <c r="AU123" s="193"/>
      <c r="AV123" s="193"/>
      <c r="AW123" s="193"/>
    </row>
    <row r="124" spans="1:67" ht="22.2" customHeight="1">
      <c r="AK124" s="193"/>
      <c r="AL124" s="193"/>
      <c r="AM124" s="193"/>
      <c r="AN124" s="193"/>
      <c r="AO124" s="193"/>
      <c r="AP124" s="193"/>
      <c r="AQ124" s="193"/>
      <c r="AR124" s="193"/>
      <c r="AS124" s="193"/>
      <c r="AT124" s="193"/>
      <c r="AU124" s="193"/>
      <c r="AV124" s="193"/>
      <c r="AW124" s="193"/>
    </row>
    <row r="125" spans="1:67" ht="22.2" customHeight="1">
      <c r="AK125" s="193"/>
      <c r="AL125" s="193"/>
      <c r="AM125" s="193"/>
      <c r="AN125" s="193"/>
      <c r="AO125" s="193"/>
      <c r="AP125" s="193"/>
      <c r="AQ125" s="193"/>
      <c r="AR125" s="193"/>
      <c r="AS125" s="193"/>
      <c r="AT125" s="193"/>
      <c r="AU125" s="193"/>
      <c r="AV125" s="193"/>
      <c r="AW125" s="193"/>
    </row>
    <row r="126" spans="1:67" ht="22.2" customHeight="1">
      <c r="AK126" s="192"/>
      <c r="AL126" s="193"/>
      <c r="AM126" s="193"/>
      <c r="AN126" s="193"/>
      <c r="AO126" s="193"/>
      <c r="AP126" s="193"/>
      <c r="AQ126" s="193"/>
      <c r="AR126" s="193"/>
      <c r="AS126" s="193"/>
      <c r="AT126" s="193"/>
      <c r="AU126" s="193"/>
      <c r="AV126" s="193"/>
      <c r="AW126" s="193"/>
    </row>
    <row r="127" spans="1:67" ht="22.2" customHeight="1">
      <c r="AK127" s="193"/>
      <c r="AL127" s="193"/>
      <c r="AM127" s="193"/>
      <c r="AN127" s="193"/>
      <c r="AO127" s="193"/>
      <c r="AP127" s="193"/>
      <c r="AQ127" s="193"/>
      <c r="AR127" s="193"/>
      <c r="AS127" s="193"/>
      <c r="AT127" s="193"/>
      <c r="AU127" s="193"/>
      <c r="AV127" s="193"/>
      <c r="AW127" s="193"/>
    </row>
    <row r="128" spans="1:67" ht="22.2" customHeight="1"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  <c r="AV128" s="193"/>
      <c r="AW128" s="193"/>
    </row>
    <row r="129" spans="37:49" ht="22.2" customHeight="1">
      <c r="AK129" s="193"/>
      <c r="AL129" s="193"/>
      <c r="AM129" s="193"/>
      <c r="AN129" s="193"/>
      <c r="AO129" s="193"/>
      <c r="AP129" s="193"/>
      <c r="AQ129" s="193"/>
      <c r="AR129" s="193"/>
      <c r="AS129" s="193"/>
      <c r="AT129" s="193"/>
      <c r="AU129" s="193"/>
      <c r="AV129" s="193"/>
      <c r="AW129" s="193"/>
    </row>
    <row r="130" spans="37:49" ht="22.2" customHeight="1">
      <c r="AK130" s="192"/>
      <c r="AL130" s="193"/>
      <c r="AM130" s="193"/>
      <c r="AN130" s="193"/>
      <c r="AO130" s="193"/>
      <c r="AP130" s="193"/>
      <c r="AQ130" s="193"/>
      <c r="AR130" s="193"/>
      <c r="AS130" s="193"/>
      <c r="AT130" s="193"/>
      <c r="AU130" s="193"/>
      <c r="AV130" s="193"/>
      <c r="AW130" s="193"/>
    </row>
    <row r="131" spans="37:49" ht="22.2" customHeight="1">
      <c r="AK131" s="193"/>
      <c r="AL131" s="193"/>
      <c r="AM131" s="193"/>
      <c r="AN131" s="193"/>
      <c r="AO131" s="193"/>
      <c r="AP131" s="193"/>
      <c r="AQ131" s="193"/>
      <c r="AR131" s="193"/>
      <c r="AS131" s="193"/>
      <c r="AT131" s="193"/>
      <c r="AU131" s="193"/>
      <c r="AV131" s="193"/>
      <c r="AW131" s="193"/>
    </row>
    <row r="132" spans="37:49" ht="22.2" customHeight="1">
      <c r="AK132" s="193"/>
      <c r="AL132" s="193"/>
      <c r="AM132" s="193"/>
      <c r="AN132" s="193"/>
      <c r="AO132" s="193"/>
      <c r="AP132" s="193"/>
      <c r="AQ132" s="193"/>
      <c r="AR132" s="193"/>
      <c r="AS132" s="193"/>
      <c r="AT132" s="193"/>
      <c r="AU132" s="193"/>
      <c r="AV132" s="193"/>
      <c r="AW132" s="193"/>
    </row>
    <row r="133" spans="37:49" ht="22.2" customHeight="1"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  <c r="AV133" s="193"/>
      <c r="AW133" s="193"/>
    </row>
    <row r="134" spans="37:49" ht="22.2" customHeight="1">
      <c r="AK134" s="192"/>
      <c r="AL134" s="193"/>
      <c r="AM134" s="193"/>
      <c r="AN134" s="193"/>
      <c r="AO134" s="193"/>
      <c r="AP134" s="193"/>
      <c r="AQ134" s="193"/>
      <c r="AR134" s="193"/>
      <c r="AS134" s="193"/>
      <c r="AT134" s="193"/>
      <c r="AU134" s="193"/>
      <c r="AV134" s="193"/>
      <c r="AW134" s="193"/>
    </row>
    <row r="135" spans="37:49" ht="22.2" customHeight="1">
      <c r="AK135" s="193"/>
      <c r="AL135" s="193"/>
      <c r="AM135" s="193"/>
      <c r="AN135" s="193"/>
      <c r="AO135" s="193"/>
      <c r="AP135" s="193"/>
      <c r="AQ135" s="193"/>
      <c r="AR135" s="193"/>
      <c r="AS135" s="193"/>
      <c r="AT135" s="193"/>
      <c r="AU135" s="193"/>
      <c r="AV135" s="193"/>
      <c r="AW135" s="193"/>
    </row>
    <row r="136" spans="37:49" ht="22.2" customHeight="1"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  <c r="AV136" s="193"/>
      <c r="AW136" s="193"/>
    </row>
    <row r="137" spans="37:49" ht="22.2" customHeight="1"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  <c r="AV137" s="193"/>
      <c r="AW137" s="193"/>
    </row>
    <row r="138" spans="37:49" ht="22.2" customHeight="1">
      <c r="AK138" s="192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  <c r="AV138" s="193"/>
      <c r="AW138" s="193"/>
    </row>
    <row r="139" spans="37:49" ht="22.2" customHeight="1"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  <c r="AV139" s="193"/>
      <c r="AW139" s="193"/>
    </row>
    <row r="140" spans="37:49" ht="22.2" customHeight="1"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  <c r="AV140" s="193"/>
      <c r="AW140" s="193"/>
    </row>
    <row r="141" spans="37:49" ht="22.2" customHeight="1"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  <c r="AV141" s="193"/>
      <c r="AW141" s="193"/>
    </row>
    <row r="142" spans="37:49" ht="22.2" customHeight="1">
      <c r="AK142" s="192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  <c r="AV142" s="193"/>
      <c r="AW142" s="193"/>
    </row>
    <row r="143" spans="37:49" ht="22.2" customHeight="1"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  <c r="AV143" s="193"/>
      <c r="AW143" s="193"/>
    </row>
    <row r="144" spans="37:49" ht="22.2" customHeight="1"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  <c r="AV144" s="193"/>
      <c r="AW144" s="193"/>
    </row>
    <row r="145" spans="37:49" ht="22.2" customHeight="1"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  <c r="AV145" s="193"/>
      <c r="AW145" s="193"/>
    </row>
    <row r="280" spans="1:49" ht="22.2" customHeight="1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  <c r="AB280" s="180"/>
      <c r="AC280" s="180"/>
      <c r="AD280" s="180"/>
      <c r="AE280" s="180"/>
      <c r="AF280" s="180"/>
      <c r="AG280" s="180"/>
      <c r="AH280" s="180"/>
      <c r="AI280" s="180"/>
      <c r="AJ280" s="180"/>
      <c r="AK280" s="180"/>
      <c r="AL280" s="180"/>
      <c r="AM280" s="180"/>
      <c r="AN280" s="180"/>
      <c r="AO280" s="180"/>
      <c r="AP280" s="180"/>
      <c r="AQ280" s="180"/>
      <c r="AR280" s="180"/>
      <c r="AS280" s="180"/>
      <c r="AT280" s="180"/>
      <c r="AU280" s="180"/>
      <c r="AV280" s="180"/>
      <c r="AW280" s="180"/>
    </row>
    <row r="281" spans="1:49" ht="22.2" customHeight="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  <c r="AB281" s="180"/>
      <c r="AC281" s="180"/>
      <c r="AD281" s="180"/>
      <c r="AE281" s="180"/>
      <c r="AF281" s="180"/>
      <c r="AG281" s="180"/>
      <c r="AH281" s="180"/>
      <c r="AI281" s="180"/>
      <c r="AJ281" s="180"/>
      <c r="AK281" s="180"/>
      <c r="AL281" s="180"/>
      <c r="AM281" s="180"/>
      <c r="AN281" s="180"/>
      <c r="AO281" s="180"/>
      <c r="AP281" s="180"/>
      <c r="AQ281" s="180"/>
      <c r="AR281" s="180"/>
      <c r="AS281" s="180"/>
      <c r="AT281" s="180"/>
      <c r="AU281" s="180"/>
      <c r="AV281" s="180"/>
      <c r="AW281" s="180"/>
    </row>
    <row r="282" spans="1:49" ht="22.2" customHeight="1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  <c r="AB282" s="180"/>
      <c r="AC282" s="180"/>
      <c r="AD282" s="180"/>
      <c r="AE282" s="180"/>
      <c r="AF282" s="180"/>
      <c r="AG282" s="180"/>
      <c r="AH282" s="180"/>
      <c r="AI282" s="180"/>
      <c r="AJ282" s="180"/>
      <c r="AK282" s="180"/>
      <c r="AL282" s="180"/>
      <c r="AM282" s="180"/>
      <c r="AN282" s="180"/>
      <c r="AO282" s="180"/>
      <c r="AP282" s="180"/>
      <c r="AQ282" s="180"/>
      <c r="AR282" s="180"/>
      <c r="AS282" s="180"/>
      <c r="AT282" s="180"/>
      <c r="AU282" s="180"/>
      <c r="AV282" s="180"/>
      <c r="AW282" s="180"/>
    </row>
  </sheetData>
  <sortState ref="AK84:AK92">
    <sortCondition ref="AK84"/>
  </sortState>
  <mergeCells count="109">
    <mergeCell ref="P111:AA113"/>
    <mergeCell ref="AB111:AG113"/>
    <mergeCell ref="C111:O113"/>
    <mergeCell ref="C84:N85"/>
    <mergeCell ref="C91:O93"/>
    <mergeCell ref="C95:O97"/>
    <mergeCell ref="C99:O101"/>
    <mergeCell ref="C103:O105"/>
    <mergeCell ref="C107:O109"/>
    <mergeCell ref="P87:AA89"/>
    <mergeCell ref="AB87:AG89"/>
    <mergeCell ref="P91:AA93"/>
    <mergeCell ref="AB91:AG93"/>
    <mergeCell ref="P95:AA97"/>
    <mergeCell ref="AB95:AG97"/>
    <mergeCell ref="P99:AA101"/>
    <mergeCell ref="AB99:AG101"/>
    <mergeCell ref="P103:AA105"/>
    <mergeCell ref="AB103:AG105"/>
    <mergeCell ref="C87:O89"/>
    <mergeCell ref="B117:AH117"/>
    <mergeCell ref="H1:W2"/>
    <mergeCell ref="H3:W4"/>
    <mergeCell ref="H40:W41"/>
    <mergeCell ref="H42:W43"/>
    <mergeCell ref="H79:W80"/>
    <mergeCell ref="H81:W82"/>
    <mergeCell ref="B40:G43"/>
    <mergeCell ref="X40:AB40"/>
    <mergeCell ref="AC40:AH40"/>
    <mergeCell ref="X81:AB81"/>
    <mergeCell ref="AC81:AH81"/>
    <mergeCell ref="X82:AB82"/>
    <mergeCell ref="AC82:AD82"/>
    <mergeCell ref="AE82:AF82"/>
    <mergeCell ref="AG82:AH82"/>
    <mergeCell ref="B78:AH78"/>
    <mergeCell ref="B79:G82"/>
    <mergeCell ref="X79:AB79"/>
    <mergeCell ref="X41:AB41"/>
    <mergeCell ref="AC41:AH41"/>
    <mergeCell ref="X42:AB42"/>
    <mergeCell ref="AC42:AH42"/>
    <mergeCell ref="AC79:AH79"/>
    <mergeCell ref="X80:AB80"/>
    <mergeCell ref="AC80:AH80"/>
    <mergeCell ref="B39:AH39"/>
    <mergeCell ref="B37:L37"/>
    <mergeCell ref="M37:W37"/>
    <mergeCell ref="X37:AH37"/>
    <mergeCell ref="B38:L38"/>
    <mergeCell ref="M38:W38"/>
    <mergeCell ref="X38:AH38"/>
    <mergeCell ref="C50:T51"/>
    <mergeCell ref="C57:V58"/>
    <mergeCell ref="C63:X64"/>
    <mergeCell ref="C71:X72"/>
    <mergeCell ref="X43:AB43"/>
    <mergeCell ref="AC43:AD43"/>
    <mergeCell ref="AE43:AF43"/>
    <mergeCell ref="AG43:AH43"/>
    <mergeCell ref="C45:N46"/>
    <mergeCell ref="D22:G22"/>
    <mergeCell ref="H22:L22"/>
    <mergeCell ref="M22:AF22"/>
    <mergeCell ref="B34:L36"/>
    <mergeCell ref="M34:W36"/>
    <mergeCell ref="X34:AH36"/>
    <mergeCell ref="D20:G20"/>
    <mergeCell ref="H20:L20"/>
    <mergeCell ref="M20:AF20"/>
    <mergeCell ref="D21:G21"/>
    <mergeCell ref="H21:L21"/>
    <mergeCell ref="M21:AF21"/>
    <mergeCell ref="D18:G18"/>
    <mergeCell ref="H18:L18"/>
    <mergeCell ref="M18:AF18"/>
    <mergeCell ref="D19:G19"/>
    <mergeCell ref="H19:L19"/>
    <mergeCell ref="M19:AF19"/>
    <mergeCell ref="D16:G16"/>
    <mergeCell ref="H16:L16"/>
    <mergeCell ref="M16:AF16"/>
    <mergeCell ref="D17:G17"/>
    <mergeCell ref="H17:L17"/>
    <mergeCell ref="M17:AF17"/>
    <mergeCell ref="M12:AF12"/>
    <mergeCell ref="D14:G14"/>
    <mergeCell ref="H14:L14"/>
    <mergeCell ref="M14:AF14"/>
    <mergeCell ref="D15:G15"/>
    <mergeCell ref="H15:L15"/>
    <mergeCell ref="M15:AF15"/>
    <mergeCell ref="D13:G13"/>
    <mergeCell ref="H13:L13"/>
    <mergeCell ref="M13:AF13"/>
    <mergeCell ref="D12:G12"/>
    <mergeCell ref="H12:L12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AE4:AF4"/>
    <mergeCell ref="AG4:AH4"/>
  </mergeCells>
  <phoneticPr fontId="1" type="noConversion"/>
  <pageMargins left="0.70866141732283472" right="0.70866141732283472" top="0.74803149606299213" bottom="0.23622047244094491" header="0.31496062992125984" footer="0.31496062992125984"/>
  <pageSetup paperSize="9" scale="8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3B20-A0C7-448B-B344-C916DD615B98}">
  <dimension ref="A1:AX555"/>
  <sheetViews>
    <sheetView view="pageBreakPreview" topLeftCell="A316" zoomScale="85" zoomScaleNormal="100" zoomScaleSheetLayoutView="85" workbookViewId="0">
      <selection activeCell="AP345" sqref="AP345"/>
    </sheetView>
  </sheetViews>
  <sheetFormatPr defaultColWidth="2.3984375" defaultRowHeight="22.2" customHeight="1"/>
  <cols>
    <col min="1" max="1" width="3.3984375" style="254" bestFit="1" customWidth="1"/>
    <col min="2" max="39" width="2.69921875" style="254" customWidth="1"/>
    <col min="40" max="49" width="2.3984375" style="254"/>
    <col min="50" max="50" width="4.69921875" style="254" bestFit="1" customWidth="1"/>
    <col min="51" max="16384" width="2.3984375" style="254"/>
  </cols>
  <sheetData>
    <row r="1" spans="1:50" ht="20.100000000000001" customHeight="1">
      <c r="A1" s="253">
        <v>1</v>
      </c>
      <c r="B1" s="454" t="s">
        <v>168</v>
      </c>
      <c r="C1" s="455"/>
      <c r="D1" s="455"/>
      <c r="E1" s="455"/>
      <c r="F1" s="455"/>
      <c r="G1" s="455"/>
      <c r="H1" s="460" t="s">
        <v>109</v>
      </c>
      <c r="I1" s="461"/>
      <c r="J1" s="461"/>
      <c r="K1" s="461"/>
      <c r="L1" s="461"/>
      <c r="M1" s="461"/>
      <c r="N1" s="461"/>
      <c r="O1" s="461"/>
      <c r="P1" s="461"/>
      <c r="Q1" s="461"/>
      <c r="R1" s="461"/>
      <c r="S1" s="461"/>
      <c r="T1" s="461"/>
      <c r="U1" s="461"/>
      <c r="V1" s="461"/>
      <c r="W1" s="462"/>
      <c r="X1" s="530" t="s">
        <v>3</v>
      </c>
      <c r="Y1" s="531"/>
      <c r="Z1" s="531"/>
      <c r="AA1" s="531"/>
      <c r="AB1" s="532"/>
      <c r="AC1" s="467" t="s">
        <v>121</v>
      </c>
      <c r="AD1" s="467"/>
      <c r="AE1" s="467"/>
      <c r="AF1" s="467"/>
      <c r="AG1" s="467"/>
      <c r="AH1" s="468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</row>
    <row r="2" spans="1:50" ht="19.95" customHeight="1">
      <c r="A2" s="253">
        <v>2</v>
      </c>
      <c r="B2" s="456"/>
      <c r="C2" s="457"/>
      <c r="D2" s="457"/>
      <c r="E2" s="457"/>
      <c r="F2" s="457"/>
      <c r="G2" s="457"/>
      <c r="H2" s="463"/>
      <c r="I2" s="464"/>
      <c r="J2" s="464"/>
      <c r="K2" s="464"/>
      <c r="L2" s="464"/>
      <c r="M2" s="464"/>
      <c r="N2" s="464"/>
      <c r="O2" s="464"/>
      <c r="P2" s="464"/>
      <c r="Q2" s="464"/>
      <c r="R2" s="464"/>
      <c r="S2" s="464"/>
      <c r="T2" s="464"/>
      <c r="U2" s="464"/>
      <c r="V2" s="464"/>
      <c r="W2" s="465"/>
      <c r="X2" s="522" t="s">
        <v>2</v>
      </c>
      <c r="Y2" s="523"/>
      <c r="Z2" s="523"/>
      <c r="AA2" s="523"/>
      <c r="AB2" s="524"/>
      <c r="AC2" s="446" t="s">
        <v>17</v>
      </c>
      <c r="AD2" s="446"/>
      <c r="AE2" s="446"/>
      <c r="AF2" s="446"/>
      <c r="AG2" s="446"/>
      <c r="AH2" s="481"/>
      <c r="AI2" s="253"/>
      <c r="AJ2" s="253"/>
      <c r="AK2" s="253"/>
      <c r="AL2" s="253"/>
      <c r="AM2" s="253"/>
      <c r="AN2" s="253"/>
      <c r="AO2" s="253"/>
      <c r="AP2" s="253"/>
      <c r="AQ2" s="253"/>
      <c r="AR2" s="253"/>
      <c r="AS2" s="253"/>
      <c r="AT2" s="253"/>
      <c r="AU2" s="253"/>
      <c r="AV2" s="253"/>
      <c r="AW2" s="253"/>
    </row>
    <row r="3" spans="1:50" ht="19.95" customHeight="1">
      <c r="A3" s="253">
        <v>3</v>
      </c>
      <c r="B3" s="456"/>
      <c r="C3" s="457"/>
      <c r="D3" s="457"/>
      <c r="E3" s="457"/>
      <c r="F3" s="457"/>
      <c r="G3" s="457"/>
      <c r="H3" s="419" t="s">
        <v>119</v>
      </c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1"/>
      <c r="X3" s="522" t="s">
        <v>4</v>
      </c>
      <c r="Y3" s="523"/>
      <c r="Z3" s="523"/>
      <c r="AA3" s="523"/>
      <c r="AB3" s="524"/>
      <c r="AC3" s="482">
        <v>42985</v>
      </c>
      <c r="AD3" s="482"/>
      <c r="AE3" s="482"/>
      <c r="AF3" s="482"/>
      <c r="AG3" s="482"/>
      <c r="AH3" s="483"/>
      <c r="AI3" s="253"/>
      <c r="AJ3" s="253"/>
      <c r="AK3" s="253"/>
      <c r="AL3" s="253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</row>
    <row r="4" spans="1:50" ht="20.100000000000001" customHeight="1" thickBot="1">
      <c r="A4" s="253">
        <v>4</v>
      </c>
      <c r="B4" s="458"/>
      <c r="C4" s="459"/>
      <c r="D4" s="459"/>
      <c r="E4" s="459"/>
      <c r="F4" s="459"/>
      <c r="G4" s="459"/>
      <c r="H4" s="427"/>
      <c r="I4" s="428"/>
      <c r="J4" s="428"/>
      <c r="K4" s="428"/>
      <c r="L4" s="428"/>
      <c r="M4" s="428"/>
      <c r="N4" s="428"/>
      <c r="O4" s="428"/>
      <c r="P4" s="428"/>
      <c r="Q4" s="428"/>
      <c r="R4" s="428"/>
      <c r="S4" s="428"/>
      <c r="T4" s="428"/>
      <c r="U4" s="428"/>
      <c r="V4" s="428"/>
      <c r="W4" s="429"/>
      <c r="X4" s="487" t="s">
        <v>5</v>
      </c>
      <c r="Y4" s="533"/>
      <c r="Z4" s="533"/>
      <c r="AA4" s="533"/>
      <c r="AB4" s="488"/>
      <c r="AC4" s="485" t="s">
        <v>10</v>
      </c>
      <c r="AD4" s="486"/>
      <c r="AE4" s="487" t="s">
        <v>6</v>
      </c>
      <c r="AF4" s="488"/>
      <c r="AG4" s="485" t="s">
        <v>9</v>
      </c>
      <c r="AH4" s="489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</row>
    <row r="5" spans="1:50" ht="22.2" customHeight="1">
      <c r="A5" s="253">
        <v>5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  <c r="AA5" s="255"/>
      <c r="AB5" s="255"/>
      <c r="AC5" s="255"/>
      <c r="AD5" s="255"/>
      <c r="AE5" s="255"/>
      <c r="AF5" s="255"/>
      <c r="AG5" s="255"/>
      <c r="AH5" s="255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</row>
    <row r="6" spans="1:50" ht="22.2" customHeight="1">
      <c r="A6" s="253">
        <v>6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6"/>
    </row>
    <row r="7" spans="1:50" ht="22.2" customHeight="1">
      <c r="A7" s="253">
        <v>7</v>
      </c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  <c r="S7" s="253"/>
      <c r="T7" s="253"/>
      <c r="U7" s="253"/>
      <c r="V7" s="253"/>
      <c r="W7" s="253"/>
      <c r="X7" s="253"/>
      <c r="Y7" s="253"/>
      <c r="Z7" s="253"/>
      <c r="AA7" s="253"/>
      <c r="AB7" s="253"/>
      <c r="AC7" s="253"/>
      <c r="AD7" s="253"/>
      <c r="AE7" s="253"/>
      <c r="AF7" s="253"/>
      <c r="AG7" s="253"/>
      <c r="AH7" s="253"/>
      <c r="AI7" s="253"/>
      <c r="AJ7" s="253"/>
      <c r="AK7" s="253"/>
      <c r="AL7" s="253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3"/>
    </row>
    <row r="8" spans="1:50" ht="22.2" customHeight="1">
      <c r="A8" s="253">
        <v>8</v>
      </c>
      <c r="B8" s="253"/>
      <c r="C8" s="253"/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3"/>
      <c r="AI8" s="253"/>
      <c r="AJ8" s="253"/>
      <c r="AK8" s="253"/>
      <c r="AL8" s="253"/>
      <c r="AM8" s="253"/>
      <c r="AN8" s="253"/>
      <c r="AO8" s="253"/>
      <c r="AP8" s="253"/>
      <c r="AQ8" s="253"/>
      <c r="AR8" s="253"/>
      <c r="AS8" s="253"/>
      <c r="AT8" s="253"/>
      <c r="AU8" s="253"/>
      <c r="AV8" s="253"/>
      <c r="AW8" s="253"/>
    </row>
    <row r="9" spans="1:50" ht="22.2" customHeight="1">
      <c r="A9" s="253">
        <v>9</v>
      </c>
      <c r="B9" s="253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3"/>
      <c r="AE9" s="253"/>
      <c r="AF9" s="253"/>
      <c r="AG9" s="253"/>
      <c r="AH9" s="253"/>
      <c r="AI9" s="253"/>
      <c r="AJ9" s="253"/>
      <c r="AK9" s="253"/>
      <c r="AL9" s="253"/>
      <c r="AM9" s="253"/>
      <c r="AN9" s="253"/>
      <c r="AO9" s="253"/>
      <c r="AP9" s="253"/>
      <c r="AQ9" s="253"/>
      <c r="AR9" s="253"/>
      <c r="AS9" s="253"/>
      <c r="AT9" s="253"/>
      <c r="AU9" s="253"/>
      <c r="AV9" s="253"/>
      <c r="AW9" s="253"/>
    </row>
    <row r="10" spans="1:50" ht="22.2" customHeight="1">
      <c r="A10" s="253">
        <v>10</v>
      </c>
      <c r="B10" s="253"/>
      <c r="C10" s="253"/>
      <c r="D10" s="253"/>
      <c r="E10" s="253"/>
      <c r="F10" s="253"/>
      <c r="G10" s="253"/>
      <c r="H10" s="253"/>
      <c r="I10" s="253"/>
      <c r="J10" s="253"/>
      <c r="K10" s="253"/>
      <c r="L10" s="253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3"/>
      <c r="AI10" s="253"/>
      <c r="AJ10" s="253"/>
      <c r="AK10" s="253"/>
      <c r="AL10" s="253"/>
      <c r="AM10" s="253"/>
      <c r="AN10" s="253"/>
      <c r="AO10" s="253"/>
      <c r="AP10" s="253"/>
      <c r="AQ10" s="253"/>
      <c r="AR10" s="253"/>
      <c r="AS10" s="253"/>
      <c r="AT10" s="253"/>
      <c r="AU10" s="253"/>
      <c r="AV10" s="253"/>
      <c r="AW10" s="253"/>
    </row>
    <row r="11" spans="1:50" ht="22.2" customHeight="1">
      <c r="A11" s="253">
        <v>11</v>
      </c>
      <c r="B11" s="257"/>
      <c r="C11" s="257"/>
      <c r="D11" s="257"/>
      <c r="E11" s="257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3"/>
      <c r="AJ11" s="253"/>
      <c r="AK11" s="253"/>
      <c r="AL11" s="253"/>
      <c r="AM11" s="253"/>
      <c r="AN11" s="253"/>
      <c r="AO11" s="253"/>
      <c r="AP11" s="253"/>
      <c r="AQ11" s="253"/>
      <c r="AR11" s="253"/>
      <c r="AS11" s="253"/>
      <c r="AT11" s="253"/>
      <c r="AU11" s="253"/>
      <c r="AV11" s="253"/>
      <c r="AW11" s="253"/>
    </row>
    <row r="12" spans="1:50" ht="22.2" customHeight="1">
      <c r="A12" s="253">
        <v>12</v>
      </c>
      <c r="B12" s="253"/>
      <c r="C12" s="253"/>
      <c r="D12" s="522" t="s">
        <v>14</v>
      </c>
      <c r="E12" s="523"/>
      <c r="F12" s="523"/>
      <c r="G12" s="524"/>
      <c r="H12" s="522" t="s">
        <v>15</v>
      </c>
      <c r="I12" s="523"/>
      <c r="J12" s="523"/>
      <c r="K12" s="523"/>
      <c r="L12" s="524"/>
      <c r="M12" s="522" t="s">
        <v>16</v>
      </c>
      <c r="N12" s="523"/>
      <c r="O12" s="523"/>
      <c r="P12" s="523"/>
      <c r="Q12" s="523"/>
      <c r="R12" s="523"/>
      <c r="S12" s="523"/>
      <c r="T12" s="523"/>
      <c r="U12" s="523"/>
      <c r="V12" s="523"/>
      <c r="W12" s="523"/>
      <c r="X12" s="523"/>
      <c r="Y12" s="523"/>
      <c r="Z12" s="523"/>
      <c r="AA12" s="523"/>
      <c r="AB12" s="523"/>
      <c r="AC12" s="523"/>
      <c r="AD12" s="523"/>
      <c r="AE12" s="523"/>
      <c r="AF12" s="524"/>
      <c r="AG12" s="253"/>
      <c r="AH12" s="253"/>
      <c r="AI12" s="253"/>
      <c r="AJ12" s="253"/>
      <c r="AK12" s="253"/>
      <c r="AL12" s="253"/>
      <c r="AM12" s="253"/>
      <c r="AN12" s="253"/>
      <c r="AO12" s="253"/>
      <c r="AP12" s="253"/>
      <c r="AQ12" s="253"/>
      <c r="AR12" s="253"/>
      <c r="AS12" s="253"/>
      <c r="AT12" s="253"/>
      <c r="AU12" s="253"/>
      <c r="AV12" s="253"/>
      <c r="AW12" s="253"/>
    </row>
    <row r="13" spans="1:50" ht="22.2" customHeight="1">
      <c r="A13" s="253">
        <v>13</v>
      </c>
      <c r="B13" s="253"/>
      <c r="C13" s="253"/>
      <c r="D13" s="525" t="s">
        <v>17</v>
      </c>
      <c r="E13" s="526"/>
      <c r="F13" s="526"/>
      <c r="G13" s="445"/>
      <c r="H13" s="527">
        <v>42985</v>
      </c>
      <c r="I13" s="528"/>
      <c r="J13" s="528"/>
      <c r="K13" s="528"/>
      <c r="L13" s="529"/>
      <c r="M13" s="514" t="s">
        <v>1434</v>
      </c>
      <c r="N13" s="515"/>
      <c r="O13" s="515"/>
      <c r="P13" s="515"/>
      <c r="Q13" s="515"/>
      <c r="R13" s="515"/>
      <c r="S13" s="515"/>
      <c r="T13" s="515"/>
      <c r="U13" s="515"/>
      <c r="V13" s="515"/>
      <c r="W13" s="515"/>
      <c r="X13" s="515"/>
      <c r="Y13" s="515"/>
      <c r="Z13" s="515"/>
      <c r="AA13" s="515"/>
      <c r="AB13" s="515"/>
      <c r="AC13" s="515"/>
      <c r="AD13" s="515"/>
      <c r="AE13" s="515"/>
      <c r="AF13" s="516"/>
      <c r="AG13" s="253"/>
      <c r="AH13" s="253"/>
      <c r="AI13" s="253"/>
      <c r="AJ13" s="253"/>
      <c r="AK13" s="253"/>
      <c r="AL13" s="253"/>
      <c r="AM13" s="253"/>
      <c r="AN13" s="253"/>
      <c r="AO13" s="253"/>
      <c r="AP13" s="253"/>
      <c r="AQ13" s="253"/>
      <c r="AR13" s="253"/>
      <c r="AS13" s="253"/>
      <c r="AT13" s="253"/>
      <c r="AU13" s="253"/>
      <c r="AV13" s="253"/>
      <c r="AW13" s="253"/>
    </row>
    <row r="14" spans="1:50" ht="22.2" customHeight="1">
      <c r="A14" s="253">
        <v>14</v>
      </c>
      <c r="B14" s="253"/>
      <c r="C14" s="253"/>
      <c r="D14" s="525">
        <v>0</v>
      </c>
      <c r="E14" s="526"/>
      <c r="F14" s="526"/>
      <c r="G14" s="445"/>
      <c r="H14" s="527">
        <v>42991</v>
      </c>
      <c r="I14" s="528"/>
      <c r="J14" s="528"/>
      <c r="K14" s="528"/>
      <c r="L14" s="529"/>
      <c r="M14" s="514" t="s">
        <v>1435</v>
      </c>
      <c r="N14" s="515"/>
      <c r="O14" s="515"/>
      <c r="P14" s="515"/>
      <c r="Q14" s="515"/>
      <c r="R14" s="515"/>
      <c r="S14" s="515"/>
      <c r="T14" s="515"/>
      <c r="U14" s="515"/>
      <c r="V14" s="515"/>
      <c r="W14" s="515"/>
      <c r="X14" s="515"/>
      <c r="Y14" s="515"/>
      <c r="Z14" s="515"/>
      <c r="AA14" s="515"/>
      <c r="AB14" s="515"/>
      <c r="AC14" s="515"/>
      <c r="AD14" s="515"/>
      <c r="AE14" s="515"/>
      <c r="AF14" s="516"/>
      <c r="AG14" s="253"/>
      <c r="AH14" s="253"/>
      <c r="AI14" s="253"/>
      <c r="AJ14" s="253"/>
      <c r="AK14" s="253"/>
      <c r="AL14" s="253"/>
      <c r="AM14" s="253"/>
      <c r="AN14" s="253"/>
      <c r="AO14" s="253"/>
      <c r="AP14" s="253"/>
      <c r="AQ14" s="253"/>
      <c r="AR14" s="253"/>
      <c r="AS14" s="253"/>
      <c r="AT14" s="253"/>
      <c r="AU14" s="253"/>
      <c r="AV14" s="253"/>
      <c r="AW14" s="253"/>
    </row>
    <row r="15" spans="1:50" ht="22.2" customHeight="1">
      <c r="A15" s="253">
        <v>15</v>
      </c>
      <c r="B15" s="253"/>
      <c r="C15" s="253"/>
      <c r="D15" s="525"/>
      <c r="E15" s="526"/>
      <c r="F15" s="526"/>
      <c r="G15" s="445"/>
      <c r="H15" s="527"/>
      <c r="I15" s="528"/>
      <c r="J15" s="528"/>
      <c r="K15" s="528"/>
      <c r="L15" s="529"/>
      <c r="M15" s="514"/>
      <c r="N15" s="515"/>
      <c r="O15" s="515"/>
      <c r="P15" s="515"/>
      <c r="Q15" s="515"/>
      <c r="R15" s="515"/>
      <c r="S15" s="515"/>
      <c r="T15" s="515"/>
      <c r="U15" s="515"/>
      <c r="V15" s="515"/>
      <c r="W15" s="515"/>
      <c r="X15" s="515"/>
      <c r="Y15" s="515"/>
      <c r="Z15" s="515"/>
      <c r="AA15" s="515"/>
      <c r="AB15" s="515"/>
      <c r="AC15" s="515"/>
      <c r="AD15" s="515"/>
      <c r="AE15" s="515"/>
      <c r="AF15" s="516"/>
      <c r="AG15" s="253"/>
      <c r="AH15" s="253"/>
      <c r="AI15" s="253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  <c r="AW15" s="253"/>
    </row>
    <row r="16" spans="1:50" ht="22.2" customHeight="1">
      <c r="A16" s="253">
        <v>16</v>
      </c>
      <c r="B16" s="253"/>
      <c r="C16" s="253"/>
      <c r="D16" s="525"/>
      <c r="E16" s="526"/>
      <c r="F16" s="526"/>
      <c r="G16" s="445"/>
      <c r="H16" s="527"/>
      <c r="I16" s="528"/>
      <c r="J16" s="528"/>
      <c r="K16" s="528"/>
      <c r="L16" s="529"/>
      <c r="M16" s="514"/>
      <c r="N16" s="515"/>
      <c r="O16" s="515"/>
      <c r="P16" s="515"/>
      <c r="Q16" s="515"/>
      <c r="R16" s="515"/>
      <c r="S16" s="515"/>
      <c r="T16" s="515"/>
      <c r="U16" s="515"/>
      <c r="V16" s="515"/>
      <c r="W16" s="515"/>
      <c r="X16" s="515"/>
      <c r="Y16" s="515"/>
      <c r="Z16" s="515"/>
      <c r="AA16" s="515"/>
      <c r="AB16" s="515"/>
      <c r="AC16" s="515"/>
      <c r="AD16" s="515"/>
      <c r="AE16" s="515"/>
      <c r="AF16" s="516"/>
      <c r="AG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  <c r="AR16" s="253"/>
      <c r="AS16" s="253"/>
      <c r="AT16" s="253"/>
      <c r="AU16" s="253"/>
      <c r="AV16" s="253"/>
      <c r="AW16" s="253"/>
    </row>
    <row r="17" spans="1:49" ht="22.2" customHeight="1">
      <c r="A17" s="253">
        <v>17</v>
      </c>
      <c r="B17" s="253"/>
      <c r="C17" s="253"/>
      <c r="D17" s="525"/>
      <c r="E17" s="526"/>
      <c r="F17" s="526"/>
      <c r="G17" s="445"/>
      <c r="H17" s="527"/>
      <c r="I17" s="528"/>
      <c r="J17" s="528"/>
      <c r="K17" s="528"/>
      <c r="L17" s="529"/>
      <c r="M17" s="514"/>
      <c r="N17" s="515"/>
      <c r="O17" s="515"/>
      <c r="P17" s="515"/>
      <c r="Q17" s="515"/>
      <c r="R17" s="515"/>
      <c r="S17" s="515"/>
      <c r="T17" s="515"/>
      <c r="U17" s="515"/>
      <c r="V17" s="515"/>
      <c r="W17" s="515"/>
      <c r="X17" s="515"/>
      <c r="Y17" s="515"/>
      <c r="Z17" s="515"/>
      <c r="AA17" s="515"/>
      <c r="AB17" s="515"/>
      <c r="AC17" s="515"/>
      <c r="AD17" s="515"/>
      <c r="AE17" s="515"/>
      <c r="AF17" s="516"/>
      <c r="AG17" s="253"/>
      <c r="AH17" s="253"/>
      <c r="AI17" s="253"/>
      <c r="AJ17" s="253"/>
      <c r="AK17" s="253"/>
      <c r="AL17" s="253"/>
      <c r="AM17" s="253"/>
      <c r="AN17" s="253"/>
      <c r="AO17" s="253"/>
      <c r="AP17" s="253"/>
      <c r="AQ17" s="253"/>
      <c r="AR17" s="253"/>
      <c r="AS17" s="253"/>
      <c r="AT17" s="253"/>
      <c r="AU17" s="253"/>
      <c r="AV17" s="253"/>
      <c r="AW17" s="253"/>
    </row>
    <row r="18" spans="1:49" ht="22.2" customHeight="1">
      <c r="A18" s="253">
        <v>18</v>
      </c>
      <c r="B18" s="253"/>
      <c r="C18" s="253"/>
      <c r="D18" s="525"/>
      <c r="E18" s="526"/>
      <c r="F18" s="526"/>
      <c r="G18" s="445"/>
      <c r="H18" s="527"/>
      <c r="I18" s="528"/>
      <c r="J18" s="528"/>
      <c r="K18" s="528"/>
      <c r="L18" s="529"/>
      <c r="M18" s="514"/>
      <c r="N18" s="515"/>
      <c r="O18" s="515"/>
      <c r="P18" s="515"/>
      <c r="Q18" s="515"/>
      <c r="R18" s="515"/>
      <c r="S18" s="515"/>
      <c r="T18" s="515"/>
      <c r="U18" s="515"/>
      <c r="V18" s="515"/>
      <c r="W18" s="515"/>
      <c r="X18" s="515"/>
      <c r="Y18" s="515"/>
      <c r="Z18" s="515"/>
      <c r="AA18" s="515"/>
      <c r="AB18" s="515"/>
      <c r="AC18" s="515"/>
      <c r="AD18" s="515"/>
      <c r="AE18" s="515"/>
      <c r="AF18" s="516"/>
      <c r="AG18" s="253"/>
      <c r="AH18" s="253"/>
      <c r="AI18" s="253"/>
      <c r="AJ18" s="253"/>
      <c r="AK18" s="253"/>
      <c r="AL18" s="253"/>
      <c r="AM18" s="253"/>
      <c r="AN18" s="253"/>
      <c r="AO18" s="253"/>
      <c r="AP18" s="253"/>
      <c r="AQ18" s="253"/>
      <c r="AR18" s="253"/>
      <c r="AS18" s="253"/>
      <c r="AT18" s="253"/>
      <c r="AU18" s="253"/>
      <c r="AV18" s="253"/>
      <c r="AW18" s="253"/>
    </row>
    <row r="19" spans="1:49" ht="22.2" customHeight="1">
      <c r="A19" s="253">
        <v>19</v>
      </c>
      <c r="B19" s="253"/>
      <c r="C19" s="253"/>
      <c r="D19" s="525"/>
      <c r="E19" s="526"/>
      <c r="F19" s="526"/>
      <c r="G19" s="445"/>
      <c r="H19" s="527"/>
      <c r="I19" s="528"/>
      <c r="J19" s="528"/>
      <c r="K19" s="528"/>
      <c r="L19" s="529"/>
      <c r="M19" s="514"/>
      <c r="N19" s="515"/>
      <c r="O19" s="515"/>
      <c r="P19" s="515"/>
      <c r="Q19" s="515"/>
      <c r="R19" s="515"/>
      <c r="S19" s="515"/>
      <c r="T19" s="515"/>
      <c r="U19" s="515"/>
      <c r="V19" s="515"/>
      <c r="W19" s="515"/>
      <c r="X19" s="515"/>
      <c r="Y19" s="515"/>
      <c r="Z19" s="515"/>
      <c r="AA19" s="515"/>
      <c r="AB19" s="515"/>
      <c r="AC19" s="515"/>
      <c r="AD19" s="515"/>
      <c r="AE19" s="515"/>
      <c r="AF19" s="516"/>
      <c r="AG19" s="253"/>
      <c r="AH19" s="253"/>
      <c r="AI19" s="253"/>
      <c r="AJ19" s="253"/>
      <c r="AK19" s="253"/>
      <c r="AL19" s="253"/>
      <c r="AM19" s="253"/>
      <c r="AN19" s="253"/>
      <c r="AO19" s="253"/>
      <c r="AP19" s="253"/>
      <c r="AQ19" s="253"/>
      <c r="AR19" s="253"/>
      <c r="AS19" s="253"/>
      <c r="AT19" s="253"/>
      <c r="AU19" s="253"/>
      <c r="AV19" s="253"/>
      <c r="AW19" s="253"/>
    </row>
    <row r="20" spans="1:49" ht="22.2" customHeight="1">
      <c r="A20" s="253">
        <v>20</v>
      </c>
      <c r="B20" s="253"/>
      <c r="C20" s="253"/>
      <c r="D20" s="525"/>
      <c r="E20" s="526"/>
      <c r="F20" s="526"/>
      <c r="G20" s="445"/>
      <c r="H20" s="527"/>
      <c r="I20" s="528"/>
      <c r="J20" s="528"/>
      <c r="K20" s="528"/>
      <c r="L20" s="529"/>
      <c r="M20" s="514"/>
      <c r="N20" s="515"/>
      <c r="O20" s="515"/>
      <c r="P20" s="515"/>
      <c r="Q20" s="515"/>
      <c r="R20" s="515"/>
      <c r="S20" s="515"/>
      <c r="T20" s="515"/>
      <c r="U20" s="515"/>
      <c r="V20" s="515"/>
      <c r="W20" s="515"/>
      <c r="X20" s="515"/>
      <c r="Y20" s="515"/>
      <c r="Z20" s="515"/>
      <c r="AA20" s="515"/>
      <c r="AB20" s="515"/>
      <c r="AC20" s="515"/>
      <c r="AD20" s="515"/>
      <c r="AE20" s="515"/>
      <c r="AF20" s="516"/>
      <c r="AG20" s="253"/>
      <c r="AH20" s="253"/>
      <c r="AI20" s="253"/>
      <c r="AJ20" s="253"/>
      <c r="AK20" s="253"/>
      <c r="AL20" s="253"/>
      <c r="AM20" s="253"/>
      <c r="AN20" s="253"/>
      <c r="AO20" s="253"/>
      <c r="AP20" s="253"/>
      <c r="AQ20" s="253"/>
      <c r="AR20" s="253"/>
      <c r="AS20" s="253"/>
      <c r="AT20" s="253"/>
      <c r="AU20" s="253"/>
      <c r="AV20" s="253"/>
      <c r="AW20" s="253"/>
    </row>
    <row r="21" spans="1:49" ht="22.2" customHeight="1">
      <c r="A21" s="253">
        <v>21</v>
      </c>
      <c r="B21" s="253"/>
      <c r="C21" s="253"/>
      <c r="D21" s="525"/>
      <c r="E21" s="526"/>
      <c r="F21" s="526"/>
      <c r="G21" s="445"/>
      <c r="H21" s="527"/>
      <c r="I21" s="528"/>
      <c r="J21" s="528"/>
      <c r="K21" s="528"/>
      <c r="L21" s="529"/>
      <c r="M21" s="514"/>
      <c r="N21" s="515"/>
      <c r="O21" s="515"/>
      <c r="P21" s="515"/>
      <c r="Q21" s="515"/>
      <c r="R21" s="515"/>
      <c r="S21" s="515"/>
      <c r="T21" s="515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6"/>
      <c r="AG21" s="253"/>
      <c r="AH21" s="253"/>
      <c r="AI21" s="253"/>
      <c r="AJ21" s="253"/>
      <c r="AK21" s="253"/>
      <c r="AL21" s="253"/>
      <c r="AM21" s="253"/>
      <c r="AN21" s="253"/>
      <c r="AO21" s="253"/>
      <c r="AP21" s="253"/>
      <c r="AQ21" s="253"/>
      <c r="AR21" s="253"/>
      <c r="AS21" s="253"/>
      <c r="AT21" s="253"/>
      <c r="AU21" s="253"/>
      <c r="AV21" s="253"/>
      <c r="AW21" s="253"/>
    </row>
    <row r="22" spans="1:49" ht="22.2" customHeight="1">
      <c r="A22" s="253">
        <v>22</v>
      </c>
      <c r="B22" s="253"/>
      <c r="C22" s="253"/>
      <c r="D22" s="525"/>
      <c r="E22" s="526"/>
      <c r="F22" s="526"/>
      <c r="G22" s="445"/>
      <c r="H22" s="527"/>
      <c r="I22" s="528"/>
      <c r="J22" s="528"/>
      <c r="K22" s="528"/>
      <c r="L22" s="529"/>
      <c r="M22" s="514"/>
      <c r="N22" s="515"/>
      <c r="O22" s="515"/>
      <c r="P22" s="515"/>
      <c r="Q22" s="515"/>
      <c r="R22" s="515"/>
      <c r="S22" s="515"/>
      <c r="T22" s="515"/>
      <c r="U22" s="515"/>
      <c r="V22" s="515"/>
      <c r="W22" s="515"/>
      <c r="X22" s="515"/>
      <c r="Y22" s="515"/>
      <c r="Z22" s="515"/>
      <c r="AA22" s="515"/>
      <c r="AB22" s="515"/>
      <c r="AC22" s="515"/>
      <c r="AD22" s="515"/>
      <c r="AE22" s="515"/>
      <c r="AF22" s="516"/>
      <c r="AG22" s="253"/>
      <c r="AH22" s="253"/>
      <c r="AI22" s="253"/>
      <c r="AJ22" s="253"/>
      <c r="AK22" s="253"/>
      <c r="AL22" s="253"/>
      <c r="AM22" s="253"/>
      <c r="AN22" s="253"/>
      <c r="AO22" s="253"/>
      <c r="AP22" s="253"/>
      <c r="AQ22" s="253"/>
      <c r="AR22" s="253"/>
      <c r="AS22" s="253"/>
      <c r="AT22" s="253"/>
      <c r="AU22" s="253"/>
      <c r="AV22" s="253"/>
      <c r="AW22" s="253"/>
    </row>
    <row r="23" spans="1:49" ht="22.2" customHeight="1">
      <c r="A23" s="253">
        <v>23</v>
      </c>
      <c r="B23" s="253"/>
      <c r="C23" s="253"/>
      <c r="D23" s="253"/>
      <c r="E23" s="253"/>
      <c r="F23" s="253"/>
      <c r="G23" s="253"/>
      <c r="H23" s="253"/>
      <c r="I23" s="253"/>
      <c r="J23" s="253"/>
      <c r="K23" s="253"/>
      <c r="L23" s="253"/>
      <c r="M23" s="253"/>
      <c r="N23" s="253"/>
      <c r="O23" s="253"/>
      <c r="P23" s="253"/>
      <c r="Q23" s="253"/>
      <c r="R23" s="253"/>
      <c r="S23" s="253"/>
      <c r="T23" s="253"/>
      <c r="U23" s="253"/>
      <c r="V23" s="253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3"/>
      <c r="AS23" s="253"/>
      <c r="AT23" s="253"/>
      <c r="AU23" s="253"/>
      <c r="AV23" s="253"/>
      <c r="AW23" s="253"/>
    </row>
    <row r="24" spans="1:49" ht="22.2" customHeight="1">
      <c r="A24" s="253">
        <v>24</v>
      </c>
    </row>
    <row r="25" spans="1:49" ht="22.2" customHeight="1">
      <c r="A25" s="253">
        <v>25</v>
      </c>
    </row>
    <row r="26" spans="1:49" ht="22.2" customHeight="1">
      <c r="A26" s="253">
        <v>26</v>
      </c>
    </row>
    <row r="27" spans="1:49" ht="22.2" customHeight="1">
      <c r="A27" s="253">
        <v>27</v>
      </c>
    </row>
    <row r="28" spans="1:49" ht="22.2" customHeight="1">
      <c r="A28" s="253">
        <v>28</v>
      </c>
      <c r="B28" s="253"/>
      <c r="C28" s="253"/>
      <c r="D28" s="253"/>
      <c r="E28" s="253"/>
      <c r="F28" s="253"/>
      <c r="G28" s="253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53"/>
      <c r="AI28" s="253"/>
      <c r="AJ28" s="253"/>
      <c r="AK28" s="253"/>
      <c r="AL28" s="253"/>
      <c r="AM28" s="253"/>
      <c r="AN28" s="253"/>
      <c r="AO28" s="253"/>
      <c r="AP28" s="253"/>
      <c r="AQ28" s="253"/>
      <c r="AR28" s="253"/>
      <c r="AS28" s="253"/>
      <c r="AT28" s="253"/>
      <c r="AU28" s="253"/>
      <c r="AV28" s="253"/>
      <c r="AW28" s="253"/>
    </row>
    <row r="29" spans="1:49" ht="22.2" customHeight="1">
      <c r="A29" s="253">
        <v>29</v>
      </c>
      <c r="B29" s="253"/>
      <c r="C29" s="253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53"/>
      <c r="AI29" s="253"/>
      <c r="AJ29" s="253"/>
      <c r="AK29" s="253"/>
      <c r="AL29" s="253"/>
      <c r="AM29" s="253"/>
      <c r="AN29" s="253"/>
      <c r="AO29" s="253"/>
      <c r="AP29" s="253"/>
      <c r="AQ29" s="253"/>
      <c r="AR29" s="253"/>
      <c r="AS29" s="253"/>
      <c r="AT29" s="253"/>
      <c r="AU29" s="253"/>
      <c r="AV29" s="253"/>
      <c r="AW29" s="253"/>
    </row>
    <row r="30" spans="1:49" ht="22.2" customHeight="1">
      <c r="A30" s="253">
        <v>30</v>
      </c>
      <c r="B30" s="253"/>
      <c r="C30" s="253"/>
      <c r="D30" s="253"/>
      <c r="E30" s="253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3"/>
      <c r="AI30" s="253"/>
      <c r="AJ30" s="253"/>
      <c r="AK30" s="253"/>
      <c r="AL30" s="253"/>
      <c r="AM30" s="253"/>
      <c r="AN30" s="253"/>
      <c r="AO30" s="253"/>
      <c r="AP30" s="253"/>
      <c r="AQ30" s="253"/>
      <c r="AR30" s="253"/>
      <c r="AS30" s="253"/>
      <c r="AT30" s="253"/>
      <c r="AU30" s="253"/>
      <c r="AV30" s="253"/>
      <c r="AW30" s="253"/>
    </row>
    <row r="31" spans="1:49" ht="22.2" customHeight="1">
      <c r="A31" s="253">
        <v>31</v>
      </c>
      <c r="B31" s="253"/>
      <c r="C31" s="253"/>
      <c r="D31" s="253"/>
      <c r="E31" s="253"/>
      <c r="F31" s="253"/>
      <c r="G31" s="253"/>
      <c r="H31" s="253"/>
      <c r="I31" s="253"/>
      <c r="J31" s="253"/>
      <c r="K31" s="253"/>
      <c r="L31" s="253"/>
      <c r="M31" s="253"/>
      <c r="N31" s="253"/>
      <c r="O31" s="253"/>
      <c r="P31" s="253"/>
      <c r="Q31" s="253"/>
      <c r="R31" s="253"/>
      <c r="S31" s="253"/>
      <c r="T31" s="253"/>
      <c r="U31" s="253"/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3"/>
      <c r="AH31" s="253"/>
      <c r="AI31" s="253"/>
      <c r="AJ31" s="253"/>
      <c r="AK31" s="253"/>
      <c r="AL31" s="253"/>
      <c r="AM31" s="253"/>
      <c r="AN31" s="253"/>
      <c r="AO31" s="253"/>
      <c r="AP31" s="253"/>
      <c r="AQ31" s="253"/>
      <c r="AR31" s="253"/>
      <c r="AS31" s="253"/>
      <c r="AT31" s="253"/>
      <c r="AU31" s="253"/>
      <c r="AV31" s="253"/>
      <c r="AW31" s="253"/>
    </row>
    <row r="32" spans="1:49" ht="22.2" customHeight="1">
      <c r="A32" s="253">
        <v>32</v>
      </c>
      <c r="B32" s="253"/>
      <c r="C32" s="253"/>
      <c r="D32" s="253"/>
      <c r="E32" s="253"/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3"/>
      <c r="V32" s="253"/>
      <c r="W32" s="253"/>
      <c r="X32" s="253"/>
      <c r="Y32" s="253"/>
      <c r="Z32" s="253"/>
      <c r="AA32" s="253"/>
      <c r="AB32" s="253"/>
      <c r="AC32" s="253"/>
      <c r="AD32" s="253"/>
      <c r="AE32" s="253"/>
      <c r="AF32" s="253"/>
      <c r="AG32" s="253"/>
      <c r="AH32" s="253"/>
      <c r="AI32" s="253"/>
      <c r="AJ32" s="253"/>
      <c r="AK32" s="253"/>
      <c r="AL32" s="253"/>
      <c r="AM32" s="253"/>
      <c r="AN32" s="253"/>
      <c r="AO32" s="253"/>
      <c r="AP32" s="253"/>
      <c r="AQ32" s="253"/>
      <c r="AR32" s="253"/>
      <c r="AS32" s="253"/>
      <c r="AT32" s="253"/>
      <c r="AU32" s="253"/>
      <c r="AV32" s="253"/>
      <c r="AW32" s="253"/>
    </row>
    <row r="33" spans="1:50" s="253" customFormat="1" ht="22.2" customHeight="1" thickBot="1">
      <c r="A33" s="253">
        <v>33</v>
      </c>
      <c r="B33" s="258"/>
      <c r="C33" s="258"/>
      <c r="D33" s="258"/>
      <c r="E33" s="258"/>
      <c r="F33" s="258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8"/>
      <c r="AF33" s="258"/>
      <c r="AG33" s="258"/>
      <c r="AH33" s="258"/>
    </row>
    <row r="34" spans="1:50" s="253" customFormat="1" ht="22.2" customHeight="1">
      <c r="A34" s="253">
        <v>34</v>
      </c>
      <c r="B34" s="538"/>
      <c r="C34" s="432"/>
      <c r="D34" s="432"/>
      <c r="E34" s="432"/>
      <c r="F34" s="432"/>
      <c r="G34" s="432"/>
      <c r="H34" s="432"/>
      <c r="I34" s="432"/>
      <c r="J34" s="432"/>
      <c r="K34" s="432"/>
      <c r="L34" s="433"/>
      <c r="M34" s="450"/>
      <c r="N34" s="432"/>
      <c r="O34" s="432"/>
      <c r="P34" s="432"/>
      <c r="Q34" s="432"/>
      <c r="R34" s="432"/>
      <c r="S34" s="432"/>
      <c r="T34" s="432"/>
      <c r="U34" s="432"/>
      <c r="V34" s="432"/>
      <c r="W34" s="433"/>
      <c r="X34" s="450"/>
      <c r="Y34" s="432"/>
      <c r="Z34" s="432"/>
      <c r="AA34" s="432"/>
      <c r="AB34" s="432"/>
      <c r="AC34" s="432"/>
      <c r="AD34" s="432"/>
      <c r="AE34" s="432"/>
      <c r="AF34" s="432"/>
      <c r="AG34" s="432"/>
      <c r="AH34" s="544"/>
    </row>
    <row r="35" spans="1:50" s="253" customFormat="1" ht="22.2" customHeight="1">
      <c r="A35" s="253">
        <v>35</v>
      </c>
      <c r="B35" s="539"/>
      <c r="C35" s="420"/>
      <c r="D35" s="420"/>
      <c r="E35" s="420"/>
      <c r="F35" s="420"/>
      <c r="G35" s="420"/>
      <c r="H35" s="420"/>
      <c r="I35" s="420"/>
      <c r="J35" s="420"/>
      <c r="K35" s="420"/>
      <c r="L35" s="421"/>
      <c r="M35" s="419"/>
      <c r="N35" s="420"/>
      <c r="O35" s="420"/>
      <c r="P35" s="420"/>
      <c r="Q35" s="420"/>
      <c r="R35" s="420"/>
      <c r="S35" s="420"/>
      <c r="T35" s="420"/>
      <c r="U35" s="420"/>
      <c r="V35" s="420"/>
      <c r="W35" s="421"/>
      <c r="X35" s="419"/>
      <c r="Y35" s="420"/>
      <c r="Z35" s="420"/>
      <c r="AA35" s="420"/>
      <c r="AB35" s="420"/>
      <c r="AC35" s="420"/>
      <c r="AD35" s="420"/>
      <c r="AE35" s="420"/>
      <c r="AF35" s="420"/>
      <c r="AG35" s="420"/>
      <c r="AH35" s="545"/>
    </row>
    <row r="36" spans="1:50" s="253" customFormat="1" ht="22.2" customHeight="1">
      <c r="A36" s="253">
        <v>36</v>
      </c>
      <c r="B36" s="540"/>
      <c r="C36" s="541"/>
      <c r="D36" s="541"/>
      <c r="E36" s="541"/>
      <c r="F36" s="541"/>
      <c r="G36" s="541"/>
      <c r="H36" s="541"/>
      <c r="I36" s="541"/>
      <c r="J36" s="541"/>
      <c r="K36" s="541"/>
      <c r="L36" s="542"/>
      <c r="M36" s="543"/>
      <c r="N36" s="541"/>
      <c r="O36" s="541"/>
      <c r="P36" s="541"/>
      <c r="Q36" s="541"/>
      <c r="R36" s="541"/>
      <c r="S36" s="541"/>
      <c r="T36" s="541"/>
      <c r="U36" s="541"/>
      <c r="V36" s="541"/>
      <c r="W36" s="542"/>
      <c r="X36" s="543"/>
      <c r="Y36" s="541"/>
      <c r="Z36" s="541"/>
      <c r="AA36" s="541"/>
      <c r="AB36" s="541"/>
      <c r="AC36" s="541"/>
      <c r="AD36" s="541"/>
      <c r="AE36" s="541"/>
      <c r="AF36" s="541"/>
      <c r="AG36" s="541"/>
      <c r="AH36" s="546"/>
    </row>
    <row r="37" spans="1:50" s="253" customFormat="1" ht="22.2" customHeight="1">
      <c r="A37" s="253">
        <v>37</v>
      </c>
      <c r="B37" s="534"/>
      <c r="C37" s="526"/>
      <c r="D37" s="526"/>
      <c r="E37" s="526"/>
      <c r="F37" s="526"/>
      <c r="G37" s="526"/>
      <c r="H37" s="526"/>
      <c r="I37" s="526"/>
      <c r="J37" s="526"/>
      <c r="K37" s="526"/>
      <c r="L37" s="445"/>
      <c r="M37" s="525"/>
      <c r="N37" s="526"/>
      <c r="O37" s="526"/>
      <c r="P37" s="526"/>
      <c r="Q37" s="526"/>
      <c r="R37" s="526"/>
      <c r="S37" s="526"/>
      <c r="T37" s="526"/>
      <c r="U37" s="526"/>
      <c r="V37" s="526"/>
      <c r="W37" s="445"/>
      <c r="X37" s="525"/>
      <c r="Y37" s="526"/>
      <c r="Z37" s="526"/>
      <c r="AA37" s="526"/>
      <c r="AB37" s="526"/>
      <c r="AC37" s="526"/>
      <c r="AD37" s="526"/>
      <c r="AE37" s="526"/>
      <c r="AF37" s="526"/>
      <c r="AG37" s="526"/>
      <c r="AH37" s="535"/>
    </row>
    <row r="38" spans="1:50" s="253" customFormat="1" ht="22.2" customHeight="1" thickBot="1">
      <c r="A38" s="253">
        <v>38</v>
      </c>
      <c r="B38" s="536" t="s">
        <v>8</v>
      </c>
      <c r="C38" s="533"/>
      <c r="D38" s="533"/>
      <c r="E38" s="533"/>
      <c r="F38" s="533"/>
      <c r="G38" s="533"/>
      <c r="H38" s="533"/>
      <c r="I38" s="533"/>
      <c r="J38" s="533"/>
      <c r="K38" s="533"/>
      <c r="L38" s="488"/>
      <c r="M38" s="487" t="s">
        <v>0</v>
      </c>
      <c r="N38" s="533"/>
      <c r="O38" s="533"/>
      <c r="P38" s="533"/>
      <c r="Q38" s="533"/>
      <c r="R38" s="533"/>
      <c r="S38" s="533"/>
      <c r="T38" s="533"/>
      <c r="U38" s="533"/>
      <c r="V38" s="533"/>
      <c r="W38" s="488"/>
      <c r="X38" s="487" t="s">
        <v>1</v>
      </c>
      <c r="Y38" s="533"/>
      <c r="Z38" s="533"/>
      <c r="AA38" s="533"/>
      <c r="AB38" s="533"/>
      <c r="AC38" s="533"/>
      <c r="AD38" s="533"/>
      <c r="AE38" s="533"/>
      <c r="AF38" s="533"/>
      <c r="AG38" s="533"/>
      <c r="AH38" s="537"/>
    </row>
    <row r="39" spans="1:50" ht="22.2" customHeight="1" thickBot="1">
      <c r="A39" s="253">
        <v>39</v>
      </c>
      <c r="B39" s="453" t="s">
        <v>109</v>
      </c>
      <c r="C39" s="453"/>
      <c r="D39" s="453"/>
      <c r="E39" s="453"/>
      <c r="F39" s="453"/>
      <c r="G39" s="453"/>
      <c r="H39" s="453"/>
      <c r="I39" s="453"/>
      <c r="J39" s="453"/>
      <c r="K39" s="453"/>
      <c r="L39" s="453"/>
      <c r="M39" s="453"/>
      <c r="N39" s="453"/>
      <c r="O39" s="453"/>
      <c r="P39" s="453"/>
      <c r="Q39" s="453"/>
      <c r="R39" s="453"/>
      <c r="S39" s="453"/>
      <c r="T39" s="453"/>
      <c r="U39" s="453"/>
      <c r="V39" s="453"/>
      <c r="W39" s="453"/>
      <c r="X39" s="453"/>
      <c r="Y39" s="453"/>
      <c r="Z39" s="453"/>
      <c r="AA39" s="453"/>
      <c r="AB39" s="453"/>
      <c r="AC39" s="453"/>
      <c r="AD39" s="453"/>
      <c r="AE39" s="453"/>
      <c r="AF39" s="453"/>
      <c r="AG39" s="453"/>
      <c r="AH39" s="453"/>
      <c r="AI39" s="253"/>
      <c r="AJ39" s="253"/>
      <c r="AK39" s="253"/>
      <c r="AL39" s="253"/>
      <c r="AM39" s="253"/>
      <c r="AN39" s="253"/>
      <c r="AO39" s="253"/>
      <c r="AP39" s="253"/>
      <c r="AQ39" s="253"/>
      <c r="AR39" s="253"/>
      <c r="AS39" s="253"/>
      <c r="AT39" s="253"/>
      <c r="AU39" s="253"/>
      <c r="AV39" s="253"/>
      <c r="AW39" s="253"/>
    </row>
    <row r="40" spans="1:50" ht="20.100000000000001" customHeight="1">
      <c r="A40" s="253">
        <v>1</v>
      </c>
      <c r="B40" s="454" t="s">
        <v>168</v>
      </c>
      <c r="C40" s="455"/>
      <c r="D40" s="455"/>
      <c r="E40" s="455"/>
      <c r="F40" s="455"/>
      <c r="G40" s="455"/>
      <c r="H40" s="460" t="s">
        <v>109</v>
      </c>
      <c r="I40" s="461"/>
      <c r="J40" s="461"/>
      <c r="K40" s="461"/>
      <c r="L40" s="461"/>
      <c r="M40" s="461"/>
      <c r="N40" s="461"/>
      <c r="O40" s="461"/>
      <c r="P40" s="461"/>
      <c r="Q40" s="461"/>
      <c r="R40" s="461"/>
      <c r="S40" s="461"/>
      <c r="T40" s="461"/>
      <c r="U40" s="461"/>
      <c r="V40" s="461"/>
      <c r="W40" s="462"/>
      <c r="X40" s="466" t="s">
        <v>3</v>
      </c>
      <c r="Y40" s="466"/>
      <c r="Z40" s="466"/>
      <c r="AA40" s="466"/>
      <c r="AB40" s="466"/>
      <c r="AC40" s="467" t="s">
        <v>121</v>
      </c>
      <c r="AD40" s="467"/>
      <c r="AE40" s="467"/>
      <c r="AF40" s="467"/>
      <c r="AG40" s="467"/>
      <c r="AH40" s="468"/>
      <c r="AI40" s="253"/>
      <c r="AJ40" s="253"/>
      <c r="AK40" s="253"/>
      <c r="AL40" s="253"/>
      <c r="AM40" s="253"/>
      <c r="AN40" s="253"/>
      <c r="AO40" s="253"/>
      <c r="AP40" s="253"/>
      <c r="AQ40" s="253"/>
      <c r="AR40" s="253"/>
      <c r="AS40" s="253"/>
      <c r="AT40" s="253"/>
      <c r="AU40" s="253"/>
      <c r="AV40" s="253"/>
      <c r="AW40" s="253"/>
    </row>
    <row r="41" spans="1:50" ht="19.95" customHeight="1">
      <c r="A41" s="253">
        <v>2</v>
      </c>
      <c r="B41" s="456"/>
      <c r="C41" s="457"/>
      <c r="D41" s="457"/>
      <c r="E41" s="457"/>
      <c r="F41" s="457"/>
      <c r="G41" s="457"/>
      <c r="H41" s="463"/>
      <c r="I41" s="464"/>
      <c r="J41" s="464"/>
      <c r="K41" s="464"/>
      <c r="L41" s="464"/>
      <c r="M41" s="464"/>
      <c r="N41" s="464"/>
      <c r="O41" s="464"/>
      <c r="P41" s="464"/>
      <c r="Q41" s="464"/>
      <c r="R41" s="464"/>
      <c r="S41" s="464"/>
      <c r="T41" s="464"/>
      <c r="U41" s="464"/>
      <c r="V41" s="464"/>
      <c r="W41" s="465"/>
      <c r="X41" s="469" t="s">
        <v>2</v>
      </c>
      <c r="Y41" s="469"/>
      <c r="Z41" s="469"/>
      <c r="AA41" s="469"/>
      <c r="AB41" s="469"/>
      <c r="AC41" s="446" t="s">
        <v>17</v>
      </c>
      <c r="AD41" s="446"/>
      <c r="AE41" s="446"/>
      <c r="AF41" s="446"/>
      <c r="AG41" s="446"/>
      <c r="AH41" s="481"/>
      <c r="AI41" s="253"/>
      <c r="AJ41" s="253"/>
      <c r="AK41" s="253"/>
      <c r="AL41" s="253"/>
      <c r="AM41" s="253"/>
      <c r="AN41" s="253"/>
      <c r="AO41" s="253"/>
      <c r="AP41" s="253"/>
      <c r="AQ41" s="253"/>
      <c r="AR41" s="253"/>
      <c r="AS41" s="253"/>
      <c r="AT41" s="253"/>
      <c r="AU41" s="253"/>
      <c r="AV41" s="253"/>
      <c r="AW41" s="253"/>
    </row>
    <row r="42" spans="1:50" ht="19.95" customHeight="1">
      <c r="A42" s="253">
        <v>3</v>
      </c>
      <c r="B42" s="456"/>
      <c r="C42" s="457"/>
      <c r="D42" s="457"/>
      <c r="E42" s="457"/>
      <c r="F42" s="457"/>
      <c r="G42" s="457"/>
      <c r="H42" s="419" t="s">
        <v>119</v>
      </c>
      <c r="I42" s="420"/>
      <c r="J42" s="420"/>
      <c r="K42" s="420"/>
      <c r="L42" s="420"/>
      <c r="M42" s="420"/>
      <c r="N42" s="420"/>
      <c r="O42" s="420"/>
      <c r="P42" s="420"/>
      <c r="Q42" s="420"/>
      <c r="R42" s="420"/>
      <c r="S42" s="420"/>
      <c r="T42" s="420"/>
      <c r="U42" s="420"/>
      <c r="V42" s="420"/>
      <c r="W42" s="421"/>
      <c r="X42" s="469" t="s">
        <v>4</v>
      </c>
      <c r="Y42" s="469"/>
      <c r="Z42" s="469"/>
      <c r="AA42" s="469"/>
      <c r="AB42" s="469"/>
      <c r="AC42" s="482">
        <v>42985</v>
      </c>
      <c r="AD42" s="482"/>
      <c r="AE42" s="482"/>
      <c r="AF42" s="482"/>
      <c r="AG42" s="482"/>
      <c r="AH42" s="483"/>
      <c r="AI42" s="253"/>
      <c r="AJ42" s="253"/>
      <c r="AK42" s="253"/>
      <c r="AL42" s="253"/>
      <c r="AM42" s="253"/>
      <c r="AN42" s="253"/>
      <c r="AO42" s="253"/>
      <c r="AP42" s="253"/>
      <c r="AQ42" s="253"/>
      <c r="AR42" s="253"/>
      <c r="AS42" s="253"/>
      <c r="AT42" s="253"/>
      <c r="AU42" s="253"/>
      <c r="AV42" s="253"/>
      <c r="AW42" s="253"/>
    </row>
    <row r="43" spans="1:50" ht="20.100000000000001" customHeight="1" thickBot="1">
      <c r="A43" s="253">
        <v>4</v>
      </c>
      <c r="B43" s="458"/>
      <c r="C43" s="459"/>
      <c r="D43" s="459"/>
      <c r="E43" s="459"/>
      <c r="F43" s="459"/>
      <c r="G43" s="459"/>
      <c r="H43" s="427"/>
      <c r="I43" s="428"/>
      <c r="J43" s="428"/>
      <c r="K43" s="428"/>
      <c r="L43" s="428"/>
      <c r="M43" s="428"/>
      <c r="N43" s="428"/>
      <c r="O43" s="428"/>
      <c r="P43" s="428"/>
      <c r="Q43" s="428"/>
      <c r="R43" s="428"/>
      <c r="S43" s="428"/>
      <c r="T43" s="428"/>
      <c r="U43" s="428"/>
      <c r="V43" s="428"/>
      <c r="W43" s="429"/>
      <c r="X43" s="484" t="s">
        <v>5</v>
      </c>
      <c r="Y43" s="484"/>
      <c r="Z43" s="484"/>
      <c r="AA43" s="484"/>
      <c r="AB43" s="484"/>
      <c r="AC43" s="485" t="s">
        <v>10</v>
      </c>
      <c r="AD43" s="486"/>
      <c r="AE43" s="487" t="s">
        <v>6</v>
      </c>
      <c r="AF43" s="488"/>
      <c r="AG43" s="485" t="s">
        <v>9</v>
      </c>
      <c r="AH43" s="489"/>
      <c r="AI43" s="253"/>
      <c r="AJ43" s="253"/>
      <c r="AK43" s="253"/>
      <c r="AL43" s="253"/>
      <c r="AM43" s="253"/>
      <c r="AN43" s="253"/>
      <c r="AO43" s="253"/>
      <c r="AP43" s="253"/>
      <c r="AQ43" s="253"/>
      <c r="AR43" s="253"/>
      <c r="AS43" s="253"/>
      <c r="AT43" s="253"/>
      <c r="AU43" s="253"/>
      <c r="AV43" s="253"/>
      <c r="AW43" s="253"/>
    </row>
    <row r="44" spans="1:50" ht="22.2" customHeight="1">
      <c r="A44" s="253">
        <v>5</v>
      </c>
      <c r="B44" s="255"/>
      <c r="C44" s="255"/>
      <c r="D44" s="255"/>
      <c r="E44" s="255"/>
      <c r="F44" s="255"/>
      <c r="G44" s="255"/>
      <c r="H44" s="255"/>
      <c r="I44" s="255"/>
      <c r="J44" s="255"/>
      <c r="K44" s="255"/>
      <c r="L44" s="255"/>
      <c r="M44" s="255"/>
      <c r="N44" s="255"/>
      <c r="O44" s="255"/>
      <c r="P44" s="255"/>
      <c r="Q44" s="255"/>
      <c r="R44" s="255"/>
      <c r="S44" s="255"/>
      <c r="T44" s="255"/>
      <c r="U44" s="255"/>
      <c r="V44" s="255"/>
      <c r="W44" s="255"/>
      <c r="X44" s="255"/>
      <c r="Y44" s="255"/>
      <c r="Z44" s="255"/>
      <c r="AA44" s="255"/>
      <c r="AB44" s="255"/>
      <c r="AC44" s="255"/>
      <c r="AD44" s="255"/>
      <c r="AE44" s="255"/>
      <c r="AF44" s="255"/>
      <c r="AG44" s="255"/>
      <c r="AH44" s="255"/>
      <c r="AI44" s="253"/>
      <c r="AJ44" s="253"/>
      <c r="AK44" s="253"/>
      <c r="AL44" s="253"/>
      <c r="AM44" s="253"/>
      <c r="AN44" s="253"/>
      <c r="AO44" s="253"/>
      <c r="AP44" s="253"/>
      <c r="AQ44" s="253"/>
      <c r="AR44" s="253"/>
      <c r="AS44" s="253"/>
      <c r="AT44" s="253"/>
      <c r="AU44" s="253"/>
      <c r="AV44" s="253"/>
      <c r="AW44" s="253"/>
    </row>
    <row r="45" spans="1:50" ht="22.2" customHeight="1">
      <c r="A45" s="253">
        <v>6</v>
      </c>
      <c r="B45" s="253"/>
      <c r="C45" s="253"/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3"/>
      <c r="U45" s="253"/>
      <c r="V45" s="253"/>
      <c r="W45" s="253"/>
      <c r="X45" s="253"/>
      <c r="Y45" s="253"/>
      <c r="Z45" s="253"/>
      <c r="AA45" s="253"/>
      <c r="AB45" s="253"/>
      <c r="AC45" s="253"/>
      <c r="AD45" s="253"/>
      <c r="AE45" s="253"/>
      <c r="AF45" s="253"/>
      <c r="AG45" s="253"/>
      <c r="AH45" s="253"/>
      <c r="AI45" s="253"/>
      <c r="AJ45" s="253"/>
      <c r="AK45" s="253"/>
      <c r="AL45" s="253"/>
      <c r="AM45" s="253"/>
      <c r="AN45" s="253"/>
      <c r="AO45" s="253"/>
      <c r="AP45" s="253"/>
      <c r="AQ45" s="253"/>
      <c r="AR45" s="253"/>
      <c r="AS45" s="253"/>
      <c r="AT45" s="253"/>
      <c r="AU45" s="253"/>
      <c r="AV45" s="253"/>
      <c r="AW45" s="253"/>
      <c r="AX45" s="256"/>
    </row>
    <row r="46" spans="1:50" ht="22.2" customHeight="1">
      <c r="A46" s="253">
        <v>7</v>
      </c>
      <c r="B46" s="253"/>
      <c r="C46" s="253"/>
      <c r="D46" s="253"/>
      <c r="E46" s="253"/>
      <c r="F46" s="253"/>
      <c r="G46" s="253"/>
      <c r="H46" s="253"/>
      <c r="I46" s="253"/>
      <c r="J46" s="253"/>
      <c r="K46" s="253"/>
      <c r="L46" s="253"/>
      <c r="M46" s="253"/>
      <c r="N46" s="253"/>
      <c r="O46" s="253"/>
      <c r="P46" s="253"/>
      <c r="Q46" s="253"/>
      <c r="R46" s="253"/>
      <c r="S46" s="253"/>
      <c r="T46" s="253"/>
      <c r="U46" s="253"/>
      <c r="V46" s="253"/>
      <c r="W46" s="253"/>
      <c r="X46" s="253"/>
      <c r="Y46" s="253"/>
      <c r="Z46" s="253"/>
      <c r="AA46" s="253"/>
      <c r="AB46" s="253"/>
      <c r="AC46" s="253"/>
      <c r="AD46" s="253"/>
      <c r="AE46" s="253"/>
      <c r="AF46" s="253"/>
      <c r="AG46" s="253"/>
      <c r="AH46" s="253"/>
      <c r="AI46" s="253"/>
      <c r="AJ46" s="253"/>
      <c r="AK46" s="253"/>
      <c r="AL46" s="253"/>
      <c r="AM46" s="253"/>
      <c r="AN46" s="253"/>
      <c r="AO46" s="253"/>
      <c r="AP46" s="253"/>
      <c r="AQ46" s="253"/>
      <c r="AR46" s="253"/>
      <c r="AS46" s="253"/>
      <c r="AT46" s="253"/>
      <c r="AU46" s="253"/>
      <c r="AV46" s="253"/>
      <c r="AW46" s="253"/>
    </row>
    <row r="47" spans="1:50" ht="22.2" customHeight="1">
      <c r="A47" s="253">
        <v>8</v>
      </c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253"/>
      <c r="U47" s="253"/>
      <c r="V47" s="253"/>
      <c r="W47" s="253"/>
      <c r="X47" s="253"/>
      <c r="Y47" s="253"/>
      <c r="Z47" s="253"/>
      <c r="AA47" s="253"/>
      <c r="AB47" s="253"/>
      <c r="AC47" s="253"/>
      <c r="AD47" s="253"/>
      <c r="AE47" s="253"/>
      <c r="AF47" s="253"/>
      <c r="AG47" s="253"/>
      <c r="AH47" s="253"/>
      <c r="AI47" s="253"/>
      <c r="AJ47" s="253"/>
      <c r="AK47" s="253"/>
      <c r="AL47" s="253"/>
      <c r="AM47" s="253"/>
      <c r="AN47" s="253"/>
      <c r="AO47" s="253"/>
      <c r="AP47" s="253"/>
      <c r="AQ47" s="253"/>
      <c r="AR47" s="253"/>
      <c r="AS47" s="253"/>
      <c r="AT47" s="253"/>
      <c r="AU47" s="253"/>
      <c r="AV47" s="253"/>
      <c r="AW47" s="253"/>
    </row>
    <row r="48" spans="1:50" ht="22.2" customHeight="1">
      <c r="A48" s="253">
        <v>9</v>
      </c>
      <c r="B48" s="253"/>
      <c r="C48" s="253"/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253"/>
      <c r="P48" s="253"/>
      <c r="Q48" s="253"/>
      <c r="R48" s="253"/>
      <c r="S48" s="253"/>
      <c r="T48" s="253"/>
      <c r="U48" s="253"/>
      <c r="V48" s="253"/>
      <c r="W48" s="253"/>
      <c r="X48" s="253"/>
      <c r="Y48" s="253"/>
      <c r="Z48" s="253"/>
      <c r="AA48" s="253"/>
      <c r="AB48" s="253"/>
      <c r="AC48" s="253"/>
      <c r="AD48" s="253"/>
      <c r="AE48" s="253"/>
      <c r="AF48" s="253"/>
      <c r="AG48" s="253"/>
      <c r="AH48" s="253"/>
      <c r="AI48" s="253"/>
      <c r="AJ48" s="253"/>
      <c r="AK48" s="253"/>
      <c r="AL48" s="253"/>
      <c r="AM48" s="253"/>
      <c r="AN48" s="253"/>
      <c r="AO48" s="253"/>
      <c r="AP48" s="253"/>
      <c r="AQ48" s="253"/>
      <c r="AR48" s="253"/>
      <c r="AS48" s="253"/>
      <c r="AT48" s="253"/>
      <c r="AU48" s="253"/>
      <c r="AV48" s="253"/>
      <c r="AW48" s="253"/>
    </row>
    <row r="49" spans="1:49" ht="22.2" customHeight="1">
      <c r="A49" s="253">
        <v>10</v>
      </c>
      <c r="B49" s="253"/>
      <c r="C49" s="253"/>
      <c r="D49" s="253"/>
      <c r="E49" s="253"/>
      <c r="F49" s="253"/>
      <c r="G49" s="253"/>
      <c r="H49" s="253"/>
      <c r="I49" s="253"/>
      <c r="J49" s="253"/>
      <c r="K49" s="253"/>
      <c r="L49" s="253"/>
      <c r="M49" s="253"/>
      <c r="N49" s="253"/>
      <c r="O49" s="253"/>
      <c r="P49" s="253"/>
      <c r="Q49" s="253"/>
      <c r="R49" s="253"/>
      <c r="S49" s="253"/>
      <c r="T49" s="253"/>
      <c r="U49" s="253"/>
      <c r="V49" s="253"/>
      <c r="W49" s="253"/>
      <c r="X49" s="253"/>
      <c r="Y49" s="253"/>
      <c r="Z49" s="253"/>
      <c r="AA49" s="253"/>
      <c r="AB49" s="253"/>
      <c r="AC49" s="253"/>
      <c r="AD49" s="253"/>
      <c r="AE49" s="253"/>
      <c r="AF49" s="253"/>
      <c r="AG49" s="253"/>
      <c r="AH49" s="253"/>
      <c r="AI49" s="253"/>
      <c r="AJ49" s="253"/>
      <c r="AK49" s="253"/>
      <c r="AL49" s="253"/>
      <c r="AM49" s="253"/>
      <c r="AN49" s="253"/>
      <c r="AO49" s="253"/>
      <c r="AP49" s="253"/>
      <c r="AQ49" s="253"/>
      <c r="AR49" s="253"/>
      <c r="AS49" s="253"/>
      <c r="AT49" s="253"/>
      <c r="AU49" s="253"/>
      <c r="AV49" s="253"/>
      <c r="AW49" s="253"/>
    </row>
    <row r="50" spans="1:49" ht="22.2" customHeight="1">
      <c r="A50" s="253">
        <v>11</v>
      </c>
      <c r="B50" s="257"/>
      <c r="C50" s="257"/>
      <c r="D50" s="257"/>
      <c r="E50" s="257"/>
      <c r="F50" s="257"/>
      <c r="G50" s="547" t="s">
        <v>18</v>
      </c>
      <c r="H50" s="547"/>
      <c r="I50" s="547"/>
      <c r="J50" s="547"/>
      <c r="K50" s="547"/>
      <c r="L50" s="547"/>
      <c r="M50" s="547"/>
      <c r="N50" s="547"/>
      <c r="O50" s="547"/>
      <c r="P50" s="547"/>
      <c r="Q50" s="547"/>
      <c r="R50" s="547"/>
      <c r="S50" s="547"/>
      <c r="T50" s="547"/>
      <c r="U50" s="547"/>
      <c r="V50" s="547"/>
      <c r="W50" s="547"/>
      <c r="X50" s="547"/>
      <c r="Y50" s="547"/>
      <c r="Z50" s="547"/>
      <c r="AA50" s="547"/>
      <c r="AB50" s="547"/>
      <c r="AC50" s="257"/>
      <c r="AD50" s="257"/>
      <c r="AE50" s="257"/>
      <c r="AF50" s="257"/>
      <c r="AG50" s="257"/>
      <c r="AH50" s="257"/>
      <c r="AI50" s="253"/>
      <c r="AJ50" s="253"/>
      <c r="AK50" s="253"/>
      <c r="AL50" s="253"/>
      <c r="AM50" s="253"/>
      <c r="AN50" s="253"/>
      <c r="AO50" s="253"/>
      <c r="AP50" s="253"/>
      <c r="AQ50" s="253"/>
      <c r="AR50" s="253"/>
      <c r="AS50" s="253"/>
      <c r="AT50" s="253"/>
      <c r="AU50" s="253"/>
      <c r="AV50" s="253"/>
      <c r="AW50" s="253"/>
    </row>
    <row r="51" spans="1:49" ht="22.2" customHeight="1">
      <c r="A51" s="253">
        <v>12</v>
      </c>
      <c r="B51" s="253"/>
      <c r="C51" s="253"/>
      <c r="D51" s="259"/>
      <c r="E51" s="259"/>
      <c r="F51" s="259"/>
      <c r="G51" s="259"/>
      <c r="H51" s="253"/>
      <c r="I51" s="253"/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  <c r="Y51" s="253"/>
      <c r="Z51" s="253"/>
      <c r="AA51" s="253"/>
      <c r="AB51" s="253"/>
      <c r="AC51" s="259"/>
      <c r="AD51" s="259"/>
      <c r="AE51" s="259"/>
      <c r="AF51" s="259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253"/>
      <c r="AT51" s="253"/>
      <c r="AU51" s="253"/>
      <c r="AV51" s="253"/>
      <c r="AW51" s="253"/>
    </row>
    <row r="52" spans="1:49" ht="22.2" customHeight="1">
      <c r="A52" s="253">
        <v>13</v>
      </c>
      <c r="B52" s="253"/>
      <c r="C52" s="253"/>
      <c r="D52" s="260"/>
      <c r="E52" s="260"/>
      <c r="F52" s="260"/>
      <c r="G52" s="260"/>
      <c r="H52" s="253"/>
      <c r="I52" s="253"/>
      <c r="J52" s="253"/>
      <c r="K52" s="253"/>
      <c r="L52" s="253"/>
      <c r="M52" s="253"/>
      <c r="N52" s="253"/>
      <c r="O52" s="253"/>
      <c r="P52" s="253"/>
      <c r="Q52" s="253"/>
      <c r="R52" s="253"/>
      <c r="S52" s="253"/>
      <c r="T52" s="253"/>
      <c r="U52" s="253"/>
      <c r="V52" s="253"/>
      <c r="W52" s="253"/>
      <c r="X52" s="253"/>
      <c r="Y52" s="253"/>
      <c r="Z52" s="253"/>
      <c r="AA52" s="253"/>
      <c r="AB52" s="253"/>
      <c r="AC52" s="261"/>
      <c r="AD52" s="261"/>
      <c r="AE52" s="261"/>
      <c r="AF52" s="261"/>
      <c r="AG52" s="253"/>
      <c r="AH52" s="253"/>
      <c r="AI52" s="253"/>
      <c r="AJ52" s="253"/>
      <c r="AK52" s="253"/>
      <c r="AL52" s="253"/>
      <c r="AM52" s="253"/>
      <c r="AN52" s="253"/>
      <c r="AO52" s="253"/>
      <c r="AP52" s="253"/>
      <c r="AQ52" s="253"/>
      <c r="AR52" s="253"/>
      <c r="AS52" s="253"/>
      <c r="AT52" s="253"/>
      <c r="AU52" s="253"/>
      <c r="AV52" s="253"/>
      <c r="AW52" s="253"/>
    </row>
    <row r="53" spans="1:49" ht="22.2" customHeight="1">
      <c r="A53" s="253">
        <v>14</v>
      </c>
      <c r="B53" s="253"/>
      <c r="C53" s="253"/>
      <c r="D53" s="260"/>
      <c r="F53" s="469" t="s">
        <v>110</v>
      </c>
      <c r="G53" s="469"/>
      <c r="H53" s="469"/>
      <c r="I53" s="550" t="s">
        <v>273</v>
      </c>
      <c r="J53" s="550"/>
      <c r="K53" s="550"/>
      <c r="L53" s="550"/>
      <c r="M53" s="550"/>
      <c r="N53" s="550"/>
      <c r="O53" s="550"/>
      <c r="P53" s="550"/>
      <c r="Q53" s="550"/>
      <c r="R53" s="550"/>
      <c r="S53" s="550"/>
      <c r="T53" s="550"/>
      <c r="U53" s="550"/>
      <c r="V53" s="550"/>
      <c r="W53" s="550"/>
      <c r="X53" s="551" t="s">
        <v>20</v>
      </c>
      <c r="Y53" s="551"/>
      <c r="Z53" s="551"/>
      <c r="AA53" s="551"/>
      <c r="AB53" s="551"/>
      <c r="AC53" s="551"/>
      <c r="AD53" s="261"/>
      <c r="AE53" s="261"/>
      <c r="AF53" s="261"/>
      <c r="AG53" s="253"/>
      <c r="AH53" s="253"/>
      <c r="AI53" s="253"/>
      <c r="AJ53" s="253"/>
      <c r="AK53" s="253"/>
      <c r="AL53" s="253"/>
      <c r="AM53" s="253"/>
      <c r="AN53" s="253"/>
      <c r="AO53" s="253"/>
    </row>
    <row r="54" spans="1:49" ht="22.2" customHeight="1">
      <c r="A54" s="253">
        <v>15</v>
      </c>
      <c r="B54" s="253"/>
      <c r="C54" s="253"/>
      <c r="D54" s="260"/>
      <c r="F54" s="446">
        <v>1</v>
      </c>
      <c r="G54" s="446"/>
      <c r="H54" s="446"/>
      <c r="I54" s="548" t="s">
        <v>1436</v>
      </c>
      <c r="J54" s="548"/>
      <c r="K54" s="548"/>
      <c r="L54" s="548"/>
      <c r="M54" s="548"/>
      <c r="N54" s="548"/>
      <c r="O54" s="548"/>
      <c r="P54" s="548"/>
      <c r="Q54" s="548"/>
      <c r="R54" s="548"/>
      <c r="S54" s="548"/>
      <c r="T54" s="548"/>
      <c r="U54" s="548"/>
      <c r="V54" s="548"/>
      <c r="W54" s="548"/>
      <c r="X54" s="549">
        <v>42991</v>
      </c>
      <c r="Y54" s="549"/>
      <c r="Z54" s="549"/>
      <c r="AA54" s="549"/>
      <c r="AB54" s="549"/>
      <c r="AC54" s="549"/>
      <c r="AD54" s="261"/>
      <c r="AE54" s="261"/>
      <c r="AF54" s="261"/>
      <c r="AG54" s="253"/>
      <c r="AH54" s="253"/>
      <c r="AI54" s="253"/>
      <c r="AJ54" s="253"/>
      <c r="AK54" s="253"/>
      <c r="AL54" s="253"/>
      <c r="AM54" s="253"/>
      <c r="AN54" s="253"/>
      <c r="AO54" s="253"/>
    </row>
    <row r="55" spans="1:49" ht="22.2" customHeight="1">
      <c r="A55" s="253">
        <v>16</v>
      </c>
      <c r="B55" s="253"/>
      <c r="C55" s="253"/>
      <c r="D55" s="260"/>
      <c r="F55" s="446">
        <v>2</v>
      </c>
      <c r="G55" s="446"/>
      <c r="H55" s="446"/>
      <c r="I55" s="548" t="s">
        <v>1437</v>
      </c>
      <c r="J55" s="548"/>
      <c r="K55" s="548"/>
      <c r="L55" s="548"/>
      <c r="M55" s="548"/>
      <c r="N55" s="548"/>
      <c r="O55" s="548"/>
      <c r="P55" s="548"/>
      <c r="Q55" s="548"/>
      <c r="R55" s="548"/>
      <c r="S55" s="548"/>
      <c r="T55" s="548"/>
      <c r="U55" s="548"/>
      <c r="V55" s="548"/>
      <c r="W55" s="548"/>
      <c r="X55" s="549">
        <v>42992</v>
      </c>
      <c r="Y55" s="549"/>
      <c r="Z55" s="549"/>
      <c r="AA55" s="549"/>
      <c r="AB55" s="549"/>
      <c r="AC55" s="549"/>
      <c r="AD55" s="261"/>
      <c r="AE55" s="261"/>
      <c r="AF55" s="261"/>
      <c r="AG55" s="253"/>
      <c r="AH55" s="253"/>
      <c r="AI55" s="253"/>
      <c r="AJ55" s="253"/>
      <c r="AK55" s="253"/>
      <c r="AL55" s="253"/>
      <c r="AM55" s="253"/>
      <c r="AN55" s="253"/>
      <c r="AO55" s="253"/>
    </row>
    <row r="56" spans="1:49" ht="22.2" customHeight="1">
      <c r="A56" s="253">
        <v>17</v>
      </c>
      <c r="B56" s="253"/>
      <c r="C56" s="253"/>
      <c r="D56" s="260"/>
      <c r="F56" s="446">
        <v>3</v>
      </c>
      <c r="G56" s="446"/>
      <c r="H56" s="446"/>
      <c r="I56" s="548" t="s">
        <v>1438</v>
      </c>
      <c r="J56" s="548"/>
      <c r="K56" s="548"/>
      <c r="L56" s="548"/>
      <c r="M56" s="548"/>
      <c r="N56" s="548"/>
      <c r="O56" s="548"/>
      <c r="P56" s="548"/>
      <c r="Q56" s="548"/>
      <c r="R56" s="548"/>
      <c r="S56" s="548"/>
      <c r="T56" s="548"/>
      <c r="U56" s="548"/>
      <c r="V56" s="548"/>
      <c r="W56" s="548"/>
      <c r="X56" s="549">
        <v>42999</v>
      </c>
      <c r="Y56" s="549"/>
      <c r="Z56" s="549"/>
      <c r="AA56" s="549"/>
      <c r="AB56" s="549"/>
      <c r="AC56" s="549"/>
      <c r="AD56" s="259"/>
      <c r="AE56" s="259"/>
      <c r="AF56" s="259"/>
      <c r="AG56" s="253"/>
      <c r="AH56" s="253"/>
      <c r="AI56" s="253"/>
      <c r="AJ56" s="253"/>
      <c r="AK56" s="253"/>
      <c r="AL56" s="253"/>
      <c r="AM56" s="253"/>
      <c r="AN56" s="253"/>
      <c r="AO56" s="253"/>
    </row>
    <row r="57" spans="1:49" ht="22.2" customHeight="1">
      <c r="A57" s="253">
        <v>18</v>
      </c>
      <c r="B57" s="253"/>
      <c r="C57" s="253"/>
      <c r="D57" s="260"/>
      <c r="F57" s="446">
        <v>4</v>
      </c>
      <c r="G57" s="446"/>
      <c r="H57" s="446"/>
      <c r="I57" s="548" t="s">
        <v>1401</v>
      </c>
      <c r="J57" s="548"/>
      <c r="K57" s="548"/>
      <c r="L57" s="548"/>
      <c r="M57" s="548"/>
      <c r="N57" s="548"/>
      <c r="O57" s="548"/>
      <c r="P57" s="548"/>
      <c r="Q57" s="548"/>
      <c r="R57" s="548"/>
      <c r="S57" s="548"/>
      <c r="T57" s="548"/>
      <c r="U57" s="548"/>
      <c r="V57" s="548"/>
      <c r="W57" s="548"/>
      <c r="X57" s="549">
        <v>43000</v>
      </c>
      <c r="Y57" s="549"/>
      <c r="Z57" s="549"/>
      <c r="AA57" s="549"/>
      <c r="AB57" s="549"/>
      <c r="AC57" s="549"/>
      <c r="AD57" s="259"/>
      <c r="AE57" s="259"/>
      <c r="AF57" s="259"/>
      <c r="AG57" s="253"/>
      <c r="AH57" s="253"/>
      <c r="AI57" s="253"/>
      <c r="AJ57" s="253"/>
      <c r="AK57" s="253"/>
      <c r="AL57" s="253"/>
      <c r="AM57" s="253"/>
      <c r="AN57" s="253"/>
      <c r="AO57" s="253"/>
    </row>
    <row r="58" spans="1:49" ht="22.2" customHeight="1">
      <c r="A58" s="253">
        <v>19</v>
      </c>
      <c r="B58" s="253"/>
      <c r="C58" s="253"/>
      <c r="D58" s="260"/>
      <c r="F58" s="446"/>
      <c r="G58" s="446"/>
      <c r="H58" s="446"/>
      <c r="I58" s="548"/>
      <c r="J58" s="548"/>
      <c r="K58" s="548"/>
      <c r="L58" s="548"/>
      <c r="M58" s="548"/>
      <c r="N58" s="548"/>
      <c r="O58" s="548"/>
      <c r="P58" s="548"/>
      <c r="Q58" s="548"/>
      <c r="R58" s="548"/>
      <c r="S58" s="548"/>
      <c r="T58" s="548"/>
      <c r="U58" s="548"/>
      <c r="V58" s="548"/>
      <c r="W58" s="548"/>
      <c r="X58" s="549"/>
      <c r="Y58" s="549"/>
      <c r="Z58" s="549"/>
      <c r="AA58" s="549"/>
      <c r="AB58" s="549"/>
      <c r="AC58" s="549"/>
      <c r="AD58" s="259"/>
      <c r="AE58" s="259"/>
      <c r="AF58" s="259"/>
      <c r="AG58" s="253"/>
      <c r="AH58" s="253"/>
      <c r="AI58" s="253"/>
      <c r="AJ58" s="253"/>
      <c r="AK58" s="253"/>
      <c r="AL58" s="253"/>
      <c r="AM58" s="253"/>
      <c r="AN58" s="253"/>
      <c r="AO58" s="253"/>
    </row>
    <row r="59" spans="1:49" ht="22.2" customHeight="1">
      <c r="A59" s="253">
        <v>20</v>
      </c>
      <c r="B59" s="253"/>
      <c r="C59" s="253"/>
      <c r="D59" s="260"/>
      <c r="F59" s="446"/>
      <c r="G59" s="446"/>
      <c r="H59" s="446"/>
      <c r="I59" s="548"/>
      <c r="J59" s="548"/>
      <c r="K59" s="548"/>
      <c r="L59" s="548"/>
      <c r="M59" s="548"/>
      <c r="N59" s="548"/>
      <c r="O59" s="548"/>
      <c r="P59" s="548"/>
      <c r="Q59" s="548"/>
      <c r="R59" s="548"/>
      <c r="S59" s="548"/>
      <c r="T59" s="548"/>
      <c r="U59" s="548"/>
      <c r="V59" s="548"/>
      <c r="W59" s="548"/>
      <c r="X59" s="549"/>
      <c r="Y59" s="549"/>
      <c r="Z59" s="549"/>
      <c r="AA59" s="549"/>
      <c r="AB59" s="549"/>
      <c r="AC59" s="549"/>
      <c r="AD59" s="259"/>
      <c r="AE59" s="259"/>
      <c r="AF59" s="259"/>
      <c r="AG59" s="253"/>
      <c r="AH59" s="253"/>
      <c r="AI59" s="253"/>
      <c r="AJ59" s="253"/>
      <c r="AK59" s="253"/>
      <c r="AL59" s="253"/>
      <c r="AM59" s="253"/>
      <c r="AN59" s="253"/>
      <c r="AO59" s="253"/>
    </row>
    <row r="60" spans="1:49" ht="22.2" customHeight="1">
      <c r="A60" s="253">
        <v>21</v>
      </c>
      <c r="B60" s="253"/>
      <c r="C60" s="253"/>
      <c r="D60" s="260"/>
      <c r="F60" s="446"/>
      <c r="G60" s="446"/>
      <c r="H60" s="446"/>
      <c r="I60" s="548"/>
      <c r="J60" s="548"/>
      <c r="K60" s="548"/>
      <c r="L60" s="548"/>
      <c r="M60" s="548"/>
      <c r="N60" s="548"/>
      <c r="O60" s="548"/>
      <c r="P60" s="548"/>
      <c r="Q60" s="548"/>
      <c r="R60" s="548"/>
      <c r="S60" s="548"/>
      <c r="T60" s="548"/>
      <c r="U60" s="548"/>
      <c r="V60" s="548"/>
      <c r="W60" s="548"/>
      <c r="X60" s="549"/>
      <c r="Y60" s="549"/>
      <c r="Z60" s="549"/>
      <c r="AA60" s="549"/>
      <c r="AB60" s="549"/>
      <c r="AC60" s="549"/>
      <c r="AD60" s="259"/>
      <c r="AE60" s="259"/>
      <c r="AF60" s="259"/>
      <c r="AG60" s="253"/>
      <c r="AH60" s="253"/>
      <c r="AI60" s="253"/>
      <c r="AJ60" s="253"/>
      <c r="AK60" s="253"/>
      <c r="AL60" s="253"/>
      <c r="AM60" s="253"/>
      <c r="AN60" s="253"/>
      <c r="AO60" s="253"/>
    </row>
    <row r="61" spans="1:49" ht="22.2" customHeight="1">
      <c r="A61" s="253">
        <v>22</v>
      </c>
      <c r="B61" s="253"/>
      <c r="C61" s="253"/>
      <c r="D61" s="260"/>
      <c r="F61" s="446"/>
      <c r="G61" s="446"/>
      <c r="H61" s="446"/>
      <c r="I61" s="548"/>
      <c r="J61" s="548"/>
      <c r="K61" s="548"/>
      <c r="L61" s="548"/>
      <c r="M61" s="548"/>
      <c r="N61" s="548"/>
      <c r="O61" s="548"/>
      <c r="P61" s="548"/>
      <c r="Q61" s="548"/>
      <c r="R61" s="548"/>
      <c r="S61" s="548"/>
      <c r="T61" s="548"/>
      <c r="U61" s="548"/>
      <c r="V61" s="548"/>
      <c r="W61" s="548"/>
      <c r="X61" s="549"/>
      <c r="Y61" s="549"/>
      <c r="Z61" s="549"/>
      <c r="AA61" s="549"/>
      <c r="AB61" s="549"/>
      <c r="AC61" s="549"/>
      <c r="AD61" s="259"/>
      <c r="AE61" s="259"/>
      <c r="AF61" s="259"/>
      <c r="AG61" s="253"/>
      <c r="AH61" s="253"/>
      <c r="AI61" s="253"/>
      <c r="AJ61" s="253"/>
      <c r="AK61" s="253"/>
      <c r="AL61" s="253"/>
      <c r="AM61" s="253"/>
      <c r="AN61" s="253"/>
      <c r="AO61" s="253"/>
    </row>
    <row r="62" spans="1:49" ht="22.2" customHeight="1">
      <c r="A62" s="253">
        <v>23</v>
      </c>
      <c r="B62" s="253"/>
      <c r="C62" s="253"/>
      <c r="D62" s="253"/>
      <c r="F62" s="446"/>
      <c r="G62" s="446"/>
      <c r="H62" s="446"/>
      <c r="I62" s="548"/>
      <c r="J62" s="548"/>
      <c r="K62" s="548"/>
      <c r="L62" s="548"/>
      <c r="M62" s="548"/>
      <c r="N62" s="548"/>
      <c r="O62" s="548"/>
      <c r="P62" s="548"/>
      <c r="Q62" s="548"/>
      <c r="R62" s="548"/>
      <c r="S62" s="548"/>
      <c r="T62" s="548"/>
      <c r="U62" s="548"/>
      <c r="V62" s="548"/>
      <c r="W62" s="548"/>
      <c r="X62" s="549"/>
      <c r="Y62" s="549"/>
      <c r="Z62" s="549"/>
      <c r="AA62" s="549"/>
      <c r="AB62" s="549"/>
      <c r="AC62" s="549"/>
      <c r="AD62" s="253"/>
      <c r="AE62" s="253"/>
      <c r="AF62" s="253"/>
      <c r="AG62" s="253"/>
      <c r="AH62" s="253"/>
      <c r="AI62" s="253"/>
      <c r="AJ62" s="253"/>
      <c r="AK62" s="253"/>
      <c r="AL62" s="253"/>
      <c r="AM62" s="253"/>
      <c r="AN62" s="253"/>
      <c r="AO62" s="253"/>
    </row>
    <row r="63" spans="1:49" ht="22.2" customHeight="1">
      <c r="A63" s="253">
        <v>24</v>
      </c>
      <c r="F63" s="446"/>
      <c r="G63" s="446"/>
      <c r="H63" s="446"/>
      <c r="I63" s="548"/>
      <c r="J63" s="548"/>
      <c r="K63" s="548"/>
      <c r="L63" s="548"/>
      <c r="M63" s="548"/>
      <c r="N63" s="548"/>
      <c r="O63" s="548"/>
      <c r="P63" s="548"/>
      <c r="Q63" s="548"/>
      <c r="R63" s="548"/>
      <c r="S63" s="548"/>
      <c r="T63" s="548"/>
      <c r="U63" s="548"/>
      <c r="V63" s="548"/>
      <c r="W63" s="548"/>
      <c r="X63" s="549"/>
      <c r="Y63" s="549"/>
      <c r="Z63" s="549"/>
      <c r="AA63" s="549"/>
      <c r="AB63" s="549"/>
      <c r="AC63" s="549"/>
    </row>
    <row r="64" spans="1:49" ht="22.2" customHeight="1">
      <c r="A64" s="253">
        <v>25</v>
      </c>
      <c r="F64" s="420"/>
      <c r="G64" s="420"/>
      <c r="H64" s="420"/>
      <c r="I64" s="552"/>
      <c r="J64" s="552"/>
      <c r="K64" s="552"/>
      <c r="L64" s="552"/>
      <c r="M64" s="552"/>
      <c r="N64" s="552"/>
      <c r="O64" s="552"/>
      <c r="P64" s="552"/>
      <c r="Q64" s="552"/>
      <c r="R64" s="552"/>
      <c r="S64" s="552"/>
      <c r="T64" s="552"/>
      <c r="U64" s="552"/>
      <c r="V64" s="552"/>
      <c r="W64" s="552"/>
      <c r="X64" s="553"/>
      <c r="Y64" s="553"/>
      <c r="Z64" s="553"/>
      <c r="AA64" s="553"/>
      <c r="AB64" s="553"/>
      <c r="AC64" s="553"/>
    </row>
    <row r="65" spans="1:49" ht="22.2" customHeight="1">
      <c r="A65" s="253">
        <v>26</v>
      </c>
      <c r="F65" s="420"/>
      <c r="G65" s="420"/>
      <c r="H65" s="420"/>
      <c r="I65" s="552"/>
      <c r="J65" s="552"/>
      <c r="K65" s="552"/>
      <c r="L65" s="552"/>
      <c r="M65" s="552"/>
      <c r="N65" s="552"/>
      <c r="O65" s="552"/>
      <c r="P65" s="552"/>
      <c r="Q65" s="552"/>
      <c r="R65" s="552"/>
      <c r="S65" s="552"/>
      <c r="T65" s="552"/>
      <c r="U65" s="552"/>
      <c r="V65" s="552"/>
      <c r="W65" s="552"/>
      <c r="X65" s="553"/>
      <c r="Y65" s="553"/>
      <c r="Z65" s="553"/>
      <c r="AA65" s="553"/>
      <c r="AB65" s="553"/>
      <c r="AC65" s="553"/>
    </row>
    <row r="66" spans="1:49" ht="22.2" customHeight="1">
      <c r="A66" s="253">
        <v>27</v>
      </c>
      <c r="F66" s="420"/>
      <c r="G66" s="420"/>
      <c r="H66" s="420"/>
      <c r="I66" s="552"/>
      <c r="J66" s="552"/>
      <c r="K66" s="552"/>
      <c r="L66" s="552"/>
      <c r="M66" s="552"/>
      <c r="N66" s="552"/>
      <c r="O66" s="552"/>
      <c r="P66" s="552"/>
      <c r="Q66" s="552"/>
      <c r="R66" s="552"/>
      <c r="S66" s="552"/>
      <c r="T66" s="552"/>
      <c r="U66" s="552"/>
      <c r="V66" s="552"/>
      <c r="W66" s="552"/>
      <c r="X66" s="553"/>
      <c r="Y66" s="553"/>
      <c r="Z66" s="553"/>
      <c r="AA66" s="553"/>
      <c r="AB66" s="553"/>
      <c r="AC66" s="553"/>
    </row>
    <row r="67" spans="1:49" ht="22.2" customHeight="1">
      <c r="A67" s="253">
        <v>28</v>
      </c>
      <c r="B67" s="253"/>
      <c r="C67" s="253"/>
      <c r="D67" s="253"/>
      <c r="F67" s="420"/>
      <c r="G67" s="420"/>
      <c r="H67" s="420"/>
      <c r="I67" s="552"/>
      <c r="J67" s="552"/>
      <c r="K67" s="552"/>
      <c r="L67" s="552"/>
      <c r="M67" s="552"/>
      <c r="N67" s="552"/>
      <c r="O67" s="552"/>
      <c r="P67" s="552"/>
      <c r="Q67" s="552"/>
      <c r="R67" s="552"/>
      <c r="S67" s="552"/>
      <c r="T67" s="552"/>
      <c r="U67" s="552"/>
      <c r="V67" s="552"/>
      <c r="W67" s="552"/>
      <c r="X67" s="553"/>
      <c r="Y67" s="553"/>
      <c r="Z67" s="553"/>
      <c r="AA67" s="553"/>
      <c r="AB67" s="553"/>
      <c r="AC67" s="553"/>
      <c r="AD67" s="253"/>
      <c r="AE67" s="253"/>
      <c r="AF67" s="253"/>
      <c r="AG67" s="253"/>
      <c r="AH67" s="253"/>
      <c r="AI67" s="253"/>
      <c r="AJ67" s="253"/>
      <c r="AK67" s="253"/>
      <c r="AL67" s="253"/>
      <c r="AM67" s="253"/>
      <c r="AN67" s="253"/>
      <c r="AO67" s="253"/>
    </row>
    <row r="68" spans="1:49" ht="22.2" customHeight="1">
      <c r="A68" s="253">
        <v>29</v>
      </c>
      <c r="B68" s="253"/>
      <c r="C68" s="253"/>
      <c r="D68" s="253"/>
      <c r="F68" s="420"/>
      <c r="G68" s="420"/>
      <c r="H68" s="420"/>
      <c r="I68" s="552"/>
      <c r="J68" s="552"/>
      <c r="K68" s="552"/>
      <c r="L68" s="552"/>
      <c r="M68" s="552"/>
      <c r="N68" s="552"/>
      <c r="O68" s="552"/>
      <c r="P68" s="552"/>
      <c r="Q68" s="552"/>
      <c r="R68" s="552"/>
      <c r="S68" s="552"/>
      <c r="T68" s="552"/>
      <c r="U68" s="552"/>
      <c r="V68" s="552"/>
      <c r="W68" s="552"/>
      <c r="X68" s="553"/>
      <c r="Y68" s="553"/>
      <c r="Z68" s="553"/>
      <c r="AA68" s="553"/>
      <c r="AB68" s="553"/>
      <c r="AC68" s="553"/>
      <c r="AD68" s="253"/>
      <c r="AE68" s="253"/>
      <c r="AF68" s="253"/>
      <c r="AG68" s="253"/>
      <c r="AH68" s="253"/>
      <c r="AI68" s="253"/>
      <c r="AJ68" s="253"/>
      <c r="AK68" s="253"/>
      <c r="AL68" s="253"/>
      <c r="AM68" s="253"/>
      <c r="AN68" s="253"/>
      <c r="AO68" s="253"/>
    </row>
    <row r="69" spans="1:49" ht="22.2" customHeight="1">
      <c r="A69" s="253">
        <v>30</v>
      </c>
      <c r="B69" s="253"/>
      <c r="C69" s="253"/>
      <c r="D69" s="253"/>
      <c r="F69" s="420"/>
      <c r="G69" s="420"/>
      <c r="H69" s="420"/>
      <c r="I69" s="552"/>
      <c r="J69" s="552"/>
      <c r="K69" s="552"/>
      <c r="L69" s="552"/>
      <c r="M69" s="552"/>
      <c r="N69" s="552"/>
      <c r="O69" s="552"/>
      <c r="P69" s="552"/>
      <c r="Q69" s="552"/>
      <c r="R69" s="552"/>
      <c r="S69" s="552"/>
      <c r="T69" s="552"/>
      <c r="U69" s="552"/>
      <c r="V69" s="552"/>
      <c r="W69" s="552"/>
      <c r="X69" s="553"/>
      <c r="Y69" s="553"/>
      <c r="Z69" s="553"/>
      <c r="AA69" s="553"/>
      <c r="AB69" s="553"/>
      <c r="AC69" s="553"/>
      <c r="AD69" s="253"/>
      <c r="AE69" s="253"/>
      <c r="AF69" s="253"/>
      <c r="AG69" s="253"/>
      <c r="AH69" s="253"/>
      <c r="AI69" s="253"/>
      <c r="AJ69" s="253"/>
      <c r="AK69" s="253"/>
      <c r="AL69" s="253"/>
      <c r="AM69" s="253"/>
      <c r="AN69" s="253"/>
      <c r="AO69" s="253"/>
    </row>
    <row r="70" spans="1:49" ht="22.2" customHeight="1">
      <c r="A70" s="253">
        <v>31</v>
      </c>
      <c r="B70" s="253"/>
      <c r="C70" s="253"/>
      <c r="D70" s="253"/>
      <c r="F70" s="420"/>
      <c r="G70" s="420"/>
      <c r="H70" s="420"/>
      <c r="I70" s="552"/>
      <c r="J70" s="552"/>
      <c r="K70" s="552"/>
      <c r="L70" s="552"/>
      <c r="M70" s="552"/>
      <c r="N70" s="552"/>
      <c r="O70" s="552"/>
      <c r="P70" s="552"/>
      <c r="Q70" s="552"/>
      <c r="R70" s="552"/>
      <c r="S70" s="552"/>
      <c r="T70" s="552"/>
      <c r="U70" s="552"/>
      <c r="V70" s="552"/>
      <c r="W70" s="552"/>
      <c r="X70" s="553"/>
      <c r="Y70" s="553"/>
      <c r="Z70" s="553"/>
      <c r="AA70" s="553"/>
      <c r="AB70" s="553"/>
      <c r="AC70" s="553"/>
      <c r="AD70" s="253"/>
      <c r="AE70" s="253"/>
      <c r="AF70" s="253"/>
      <c r="AG70" s="253"/>
      <c r="AH70" s="253"/>
      <c r="AI70" s="253"/>
      <c r="AJ70" s="253"/>
      <c r="AK70" s="253"/>
      <c r="AL70" s="253"/>
      <c r="AM70" s="253"/>
      <c r="AN70" s="253"/>
      <c r="AO70" s="253"/>
    </row>
    <row r="71" spans="1:49" ht="22.2" customHeight="1">
      <c r="A71" s="253">
        <v>32</v>
      </c>
      <c r="B71" s="253"/>
      <c r="C71" s="253"/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53"/>
      <c r="U71" s="253"/>
      <c r="V71" s="253"/>
      <c r="W71" s="253"/>
      <c r="X71" s="253"/>
      <c r="Y71" s="253"/>
      <c r="Z71" s="253"/>
      <c r="AA71" s="253"/>
      <c r="AB71" s="253"/>
      <c r="AC71" s="253"/>
      <c r="AD71" s="253"/>
      <c r="AE71" s="253"/>
      <c r="AF71" s="253"/>
      <c r="AG71" s="253"/>
      <c r="AH71" s="253"/>
      <c r="AI71" s="253"/>
      <c r="AJ71" s="253"/>
      <c r="AK71" s="253"/>
      <c r="AL71" s="253"/>
      <c r="AM71" s="253"/>
      <c r="AN71" s="253"/>
      <c r="AO71" s="253"/>
      <c r="AP71" s="253"/>
      <c r="AQ71" s="253"/>
      <c r="AR71" s="253"/>
      <c r="AS71" s="253"/>
      <c r="AT71" s="253"/>
      <c r="AU71" s="253"/>
      <c r="AV71" s="253"/>
      <c r="AW71" s="253"/>
    </row>
    <row r="72" spans="1:49" s="253" customFormat="1" ht="22.2" customHeight="1">
      <c r="A72" s="253">
        <v>33</v>
      </c>
    </row>
    <row r="73" spans="1:49" s="253" customFormat="1" ht="22.2" customHeight="1">
      <c r="A73" s="253">
        <v>34</v>
      </c>
      <c r="B73" s="260"/>
      <c r="C73" s="260"/>
      <c r="D73" s="260"/>
      <c r="E73" s="260"/>
      <c r="F73" s="260"/>
      <c r="G73" s="260"/>
      <c r="H73" s="260"/>
      <c r="I73" s="260"/>
      <c r="J73" s="260"/>
      <c r="K73" s="260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  <c r="AA73" s="260"/>
      <c r="AB73" s="260"/>
      <c r="AC73" s="260"/>
      <c r="AD73" s="260"/>
      <c r="AE73" s="260"/>
      <c r="AF73" s="260"/>
      <c r="AG73" s="260"/>
      <c r="AH73" s="260"/>
    </row>
    <row r="74" spans="1:49" s="253" customFormat="1" ht="22.2" customHeight="1">
      <c r="A74" s="253">
        <v>35</v>
      </c>
      <c r="B74" s="260"/>
      <c r="C74" s="260"/>
      <c r="D74" s="260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  <c r="AA74" s="260"/>
      <c r="AB74" s="260"/>
      <c r="AC74" s="260"/>
      <c r="AD74" s="260"/>
      <c r="AE74" s="260"/>
      <c r="AF74" s="260"/>
      <c r="AG74" s="260"/>
      <c r="AH74" s="260"/>
    </row>
    <row r="75" spans="1:49" s="253" customFormat="1" ht="22.2" customHeight="1">
      <c r="A75" s="253">
        <v>36</v>
      </c>
      <c r="B75" s="260"/>
      <c r="C75" s="260"/>
      <c r="D75" s="260"/>
      <c r="E75" s="260"/>
      <c r="F75" s="260"/>
      <c r="G75" s="260"/>
      <c r="H75" s="260"/>
      <c r="I75" s="260"/>
      <c r="J75" s="260"/>
      <c r="K75" s="260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  <c r="AA75" s="260"/>
      <c r="AB75" s="260"/>
      <c r="AC75" s="260"/>
      <c r="AD75" s="260"/>
      <c r="AE75" s="260"/>
      <c r="AF75" s="260"/>
      <c r="AG75" s="260"/>
      <c r="AH75" s="260"/>
    </row>
    <row r="76" spans="1:49" s="253" customFormat="1" ht="22.2" customHeight="1">
      <c r="A76" s="253">
        <v>37</v>
      </c>
      <c r="B76" s="260"/>
      <c r="C76" s="260"/>
      <c r="D76" s="260"/>
      <c r="E76" s="260"/>
      <c r="F76" s="260"/>
      <c r="G76" s="260"/>
      <c r="H76" s="260"/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  <c r="AA76" s="260"/>
      <c r="AB76" s="260"/>
      <c r="AC76" s="260"/>
      <c r="AD76" s="260"/>
      <c r="AE76" s="260"/>
      <c r="AF76" s="260"/>
      <c r="AG76" s="260"/>
      <c r="AH76" s="260"/>
    </row>
    <row r="77" spans="1:49" s="253" customFormat="1" ht="22.2" customHeight="1" thickBot="1">
      <c r="A77" s="253">
        <v>38</v>
      </c>
      <c r="B77" s="259"/>
      <c r="C77" s="259"/>
      <c r="D77" s="259"/>
      <c r="E77" s="259"/>
      <c r="F77" s="259"/>
      <c r="G77" s="259"/>
      <c r="H77" s="259"/>
      <c r="I77" s="259"/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59"/>
      <c r="U77" s="259"/>
      <c r="V77" s="259"/>
      <c r="W77" s="259"/>
      <c r="X77" s="259"/>
      <c r="Y77" s="259"/>
      <c r="Z77" s="259"/>
      <c r="AA77" s="259"/>
      <c r="AB77" s="259"/>
      <c r="AC77" s="259"/>
      <c r="AD77" s="259"/>
      <c r="AE77" s="259"/>
      <c r="AF77" s="259"/>
      <c r="AG77" s="259"/>
      <c r="AH77" s="259"/>
    </row>
    <row r="78" spans="1:49" ht="22.2" customHeight="1" thickBot="1">
      <c r="A78" s="253">
        <v>39</v>
      </c>
      <c r="B78" s="453" t="s">
        <v>109</v>
      </c>
      <c r="C78" s="453"/>
      <c r="D78" s="453"/>
      <c r="E78" s="453"/>
      <c r="F78" s="453"/>
      <c r="G78" s="453"/>
      <c r="H78" s="453"/>
      <c r="I78" s="453"/>
      <c r="J78" s="453"/>
      <c r="K78" s="453"/>
      <c r="L78" s="453"/>
      <c r="M78" s="453"/>
      <c r="N78" s="453"/>
      <c r="O78" s="453"/>
      <c r="P78" s="453"/>
      <c r="Q78" s="453"/>
      <c r="R78" s="453"/>
      <c r="S78" s="453"/>
      <c r="T78" s="453"/>
      <c r="U78" s="453"/>
      <c r="V78" s="453"/>
      <c r="W78" s="453"/>
      <c r="X78" s="453"/>
      <c r="Y78" s="453"/>
      <c r="Z78" s="453"/>
      <c r="AA78" s="453"/>
      <c r="AB78" s="453"/>
      <c r="AC78" s="453"/>
      <c r="AD78" s="453"/>
      <c r="AE78" s="453"/>
      <c r="AF78" s="453"/>
      <c r="AG78" s="453"/>
      <c r="AH78" s="453"/>
      <c r="AI78" s="253"/>
      <c r="AJ78" s="253"/>
      <c r="AK78" s="253"/>
      <c r="AL78" s="253"/>
      <c r="AM78" s="253"/>
      <c r="AN78" s="253"/>
      <c r="AO78" s="253"/>
      <c r="AP78" s="253"/>
      <c r="AQ78" s="253"/>
      <c r="AR78" s="253"/>
      <c r="AS78" s="253"/>
      <c r="AT78" s="253"/>
      <c r="AU78" s="253"/>
      <c r="AV78" s="253"/>
      <c r="AW78" s="253"/>
    </row>
    <row r="79" spans="1:49" ht="20.100000000000001" customHeight="1">
      <c r="A79" s="253">
        <v>1</v>
      </c>
      <c r="B79" s="454" t="s">
        <v>168</v>
      </c>
      <c r="C79" s="455"/>
      <c r="D79" s="455"/>
      <c r="E79" s="455"/>
      <c r="F79" s="455"/>
      <c r="G79" s="455"/>
      <c r="H79" s="460" t="s">
        <v>108</v>
      </c>
      <c r="I79" s="461"/>
      <c r="J79" s="461"/>
      <c r="K79" s="461"/>
      <c r="L79" s="461"/>
      <c r="M79" s="461"/>
      <c r="N79" s="461"/>
      <c r="O79" s="461"/>
      <c r="P79" s="461"/>
      <c r="Q79" s="461"/>
      <c r="R79" s="461"/>
      <c r="S79" s="461"/>
      <c r="T79" s="461"/>
      <c r="U79" s="461"/>
      <c r="V79" s="461"/>
      <c r="W79" s="462"/>
      <c r="X79" s="466" t="s">
        <v>125</v>
      </c>
      <c r="Y79" s="466"/>
      <c r="Z79" s="466"/>
      <c r="AA79" s="466"/>
      <c r="AB79" s="466"/>
      <c r="AC79" s="467" t="s">
        <v>121</v>
      </c>
      <c r="AD79" s="467"/>
      <c r="AE79" s="467"/>
      <c r="AF79" s="467"/>
      <c r="AG79" s="467"/>
      <c r="AH79" s="468"/>
      <c r="AI79" s="253"/>
    </row>
    <row r="80" spans="1:49" ht="19.8" customHeight="1">
      <c r="A80" s="253">
        <v>2</v>
      </c>
      <c r="B80" s="456"/>
      <c r="C80" s="457"/>
      <c r="D80" s="457"/>
      <c r="E80" s="457"/>
      <c r="F80" s="457"/>
      <c r="G80" s="457"/>
      <c r="H80" s="463"/>
      <c r="I80" s="464"/>
      <c r="J80" s="464"/>
      <c r="K80" s="464"/>
      <c r="L80" s="464"/>
      <c r="M80" s="464"/>
      <c r="N80" s="464"/>
      <c r="O80" s="464"/>
      <c r="P80" s="464"/>
      <c r="Q80" s="464"/>
      <c r="R80" s="464"/>
      <c r="S80" s="464"/>
      <c r="T80" s="464"/>
      <c r="U80" s="464"/>
      <c r="V80" s="464"/>
      <c r="W80" s="465"/>
      <c r="X80" s="469" t="s">
        <v>1240</v>
      </c>
      <c r="Y80" s="469"/>
      <c r="Z80" s="469"/>
      <c r="AA80" s="469"/>
      <c r="AB80" s="469"/>
      <c r="AC80" s="446">
        <v>0</v>
      </c>
      <c r="AD80" s="446"/>
      <c r="AE80" s="446"/>
      <c r="AF80" s="446"/>
      <c r="AG80" s="446"/>
      <c r="AH80" s="481"/>
      <c r="AI80" s="253"/>
    </row>
    <row r="81" spans="1:35" ht="19.8" customHeight="1">
      <c r="A81" s="253">
        <v>3</v>
      </c>
      <c r="B81" s="456"/>
      <c r="C81" s="457"/>
      <c r="D81" s="457"/>
      <c r="E81" s="457"/>
      <c r="F81" s="457"/>
      <c r="G81" s="457"/>
      <c r="H81" s="419" t="s">
        <v>119</v>
      </c>
      <c r="I81" s="420"/>
      <c r="J81" s="420"/>
      <c r="K81" s="420"/>
      <c r="L81" s="420"/>
      <c r="M81" s="420"/>
      <c r="N81" s="420"/>
      <c r="O81" s="420"/>
      <c r="P81" s="420"/>
      <c r="Q81" s="420"/>
      <c r="R81" s="420"/>
      <c r="S81" s="420"/>
      <c r="T81" s="420"/>
      <c r="U81" s="420"/>
      <c r="V81" s="420"/>
      <c r="W81" s="421"/>
      <c r="X81" s="469" t="s">
        <v>1241</v>
      </c>
      <c r="Y81" s="469"/>
      <c r="Z81" s="469"/>
      <c r="AA81" s="469"/>
      <c r="AB81" s="469"/>
      <c r="AC81" s="482">
        <v>42991</v>
      </c>
      <c r="AD81" s="482"/>
      <c r="AE81" s="482"/>
      <c r="AF81" s="482"/>
      <c r="AG81" s="482"/>
      <c r="AH81" s="483"/>
      <c r="AI81" s="253"/>
    </row>
    <row r="82" spans="1:35" ht="20.100000000000001" customHeight="1" thickBot="1">
      <c r="A82" s="253">
        <v>4</v>
      </c>
      <c r="B82" s="458"/>
      <c r="C82" s="459"/>
      <c r="D82" s="459"/>
      <c r="E82" s="459"/>
      <c r="F82" s="459"/>
      <c r="G82" s="459"/>
      <c r="H82" s="427"/>
      <c r="I82" s="428"/>
      <c r="J82" s="428"/>
      <c r="K82" s="428"/>
      <c r="L82" s="428"/>
      <c r="M82" s="428"/>
      <c r="N82" s="428"/>
      <c r="O82" s="428"/>
      <c r="P82" s="428"/>
      <c r="Q82" s="428"/>
      <c r="R82" s="428"/>
      <c r="S82" s="428"/>
      <c r="T82" s="428"/>
      <c r="U82" s="428"/>
      <c r="V82" s="428"/>
      <c r="W82" s="429"/>
      <c r="X82" s="484" t="s">
        <v>1242</v>
      </c>
      <c r="Y82" s="484"/>
      <c r="Z82" s="484"/>
      <c r="AA82" s="484"/>
      <c r="AB82" s="484"/>
      <c r="AC82" s="485" t="s">
        <v>1243</v>
      </c>
      <c r="AD82" s="486"/>
      <c r="AE82" s="487" t="s">
        <v>1276</v>
      </c>
      <c r="AF82" s="488"/>
      <c r="AG82" s="485" t="s">
        <v>1245</v>
      </c>
      <c r="AH82" s="489"/>
      <c r="AI82" s="253"/>
    </row>
    <row r="83" spans="1:35" ht="22.05" customHeight="1" thickBot="1">
      <c r="A83" s="253">
        <v>5</v>
      </c>
      <c r="B83" s="255"/>
      <c r="C83" s="255"/>
      <c r="D83" s="255"/>
      <c r="E83" s="255"/>
      <c r="F83" s="255"/>
      <c r="G83" s="255"/>
      <c r="H83" s="255"/>
      <c r="I83" s="255"/>
      <c r="J83" s="255"/>
      <c r="K83" s="255"/>
      <c r="L83" s="255"/>
      <c r="M83" s="255"/>
      <c r="N83" s="255"/>
      <c r="O83" s="255"/>
      <c r="P83" s="255"/>
      <c r="Q83" s="255"/>
      <c r="R83" s="255"/>
      <c r="S83" s="255"/>
      <c r="T83" s="255"/>
      <c r="U83" s="255"/>
      <c r="V83" s="255"/>
      <c r="W83" s="255"/>
      <c r="X83" s="255"/>
      <c r="Y83" s="255"/>
      <c r="Z83" s="255"/>
      <c r="AA83" s="255"/>
      <c r="AB83" s="255"/>
      <c r="AC83" s="255"/>
      <c r="AD83" s="255"/>
      <c r="AE83" s="255"/>
      <c r="AF83" s="255"/>
      <c r="AG83" s="255"/>
      <c r="AH83" s="255"/>
      <c r="AI83" s="253"/>
    </row>
    <row r="84" spans="1:35" ht="22.05" customHeight="1">
      <c r="A84" s="253">
        <v>6</v>
      </c>
      <c r="B84" s="253"/>
      <c r="C84" s="443" t="s">
        <v>271</v>
      </c>
      <c r="D84" s="444"/>
      <c r="E84" s="444"/>
      <c r="F84" s="444"/>
      <c r="G84" s="490">
        <v>42991</v>
      </c>
      <c r="H84" s="491"/>
      <c r="I84" s="491"/>
      <c r="J84" s="491"/>
      <c r="K84" s="491"/>
      <c r="L84" s="491"/>
      <c r="M84" s="491"/>
      <c r="N84" s="491"/>
      <c r="O84" s="491"/>
      <c r="P84" s="491"/>
      <c r="Q84" s="491"/>
      <c r="R84" s="491"/>
      <c r="S84" s="491"/>
      <c r="T84" s="491"/>
      <c r="U84" s="491"/>
      <c r="V84" s="492"/>
      <c r="W84" s="493" t="s">
        <v>283</v>
      </c>
      <c r="X84" s="494"/>
      <c r="Y84" s="494"/>
      <c r="Z84" s="443"/>
      <c r="AA84" s="493" t="s">
        <v>284</v>
      </c>
      <c r="AB84" s="494"/>
      <c r="AC84" s="494"/>
      <c r="AD84" s="494"/>
      <c r="AE84" s="494"/>
      <c r="AF84" s="494"/>
      <c r="AG84" s="494"/>
      <c r="AH84" s="253"/>
      <c r="AI84" s="253"/>
    </row>
    <row r="85" spans="1:35" ht="22.05" customHeight="1" thickBot="1">
      <c r="A85" s="253">
        <v>7</v>
      </c>
      <c r="B85" s="253"/>
      <c r="C85" s="447" t="s">
        <v>275</v>
      </c>
      <c r="D85" s="448"/>
      <c r="E85" s="448"/>
      <c r="F85" s="448"/>
      <c r="G85" s="495" t="s">
        <v>1355</v>
      </c>
      <c r="H85" s="495"/>
      <c r="I85" s="495"/>
      <c r="J85" s="495"/>
      <c r="K85" s="495"/>
      <c r="L85" s="495"/>
      <c r="M85" s="495"/>
      <c r="N85" s="495"/>
      <c r="O85" s="495"/>
      <c r="P85" s="495"/>
      <c r="Q85" s="495"/>
      <c r="R85" s="495"/>
      <c r="S85" s="495"/>
      <c r="T85" s="495"/>
      <c r="U85" s="495"/>
      <c r="V85" s="495"/>
      <c r="W85" s="495"/>
      <c r="X85" s="495"/>
      <c r="Y85" s="495"/>
      <c r="Z85" s="495"/>
      <c r="AA85" s="495"/>
      <c r="AB85" s="495"/>
      <c r="AC85" s="495"/>
      <c r="AD85" s="495"/>
      <c r="AE85" s="495"/>
      <c r="AF85" s="495"/>
      <c r="AG85" s="496"/>
      <c r="AH85" s="253"/>
      <c r="AI85" s="253"/>
    </row>
    <row r="86" spans="1:35" ht="22.05" customHeight="1" thickBot="1">
      <c r="A86" s="253">
        <v>8</v>
      </c>
      <c r="B86" s="253"/>
      <c r="C86" s="253"/>
      <c r="D86" s="253"/>
      <c r="E86" s="253"/>
      <c r="F86" s="253"/>
      <c r="G86" s="253"/>
      <c r="H86" s="253"/>
      <c r="I86" s="253"/>
      <c r="J86" s="253"/>
      <c r="K86" s="253"/>
      <c r="L86" s="253"/>
      <c r="M86" s="253"/>
      <c r="N86" s="253"/>
      <c r="O86" s="253"/>
      <c r="P86" s="253"/>
      <c r="Q86" s="253"/>
      <c r="R86" s="253"/>
      <c r="S86" s="253"/>
      <c r="T86" s="253"/>
      <c r="U86" s="253"/>
      <c r="V86" s="253"/>
      <c r="W86" s="253"/>
      <c r="X86" s="253"/>
      <c r="Y86" s="253"/>
      <c r="Z86" s="253"/>
      <c r="AA86" s="253"/>
      <c r="AB86" s="253"/>
      <c r="AC86" s="253"/>
      <c r="AD86" s="253"/>
      <c r="AE86" s="253"/>
      <c r="AF86" s="253"/>
      <c r="AG86" s="253"/>
      <c r="AH86" s="253"/>
      <c r="AI86" s="253"/>
    </row>
    <row r="87" spans="1:35" ht="22.05" customHeight="1">
      <c r="A87" s="253">
        <v>9</v>
      </c>
      <c r="B87" s="253"/>
      <c r="C87" s="443" t="s">
        <v>276</v>
      </c>
      <c r="D87" s="444"/>
      <c r="E87" s="444"/>
      <c r="F87" s="444"/>
      <c r="G87" s="497" t="s">
        <v>285</v>
      </c>
      <c r="H87" s="497"/>
      <c r="I87" s="497"/>
      <c r="J87" s="497"/>
      <c r="K87" s="497"/>
      <c r="L87" s="497"/>
      <c r="M87" s="497"/>
      <c r="N87" s="497"/>
      <c r="O87" s="497"/>
      <c r="P87" s="497"/>
      <c r="Q87" s="497"/>
      <c r="R87" s="497"/>
      <c r="S87" s="497"/>
      <c r="T87" s="497"/>
      <c r="U87" s="497"/>
      <c r="V87" s="497"/>
      <c r="W87" s="497"/>
      <c r="X87" s="497"/>
      <c r="Y87" s="497"/>
      <c r="Z87" s="497"/>
      <c r="AA87" s="497"/>
      <c r="AB87" s="497"/>
      <c r="AC87" s="497"/>
      <c r="AD87" s="497"/>
      <c r="AE87" s="497"/>
      <c r="AF87" s="497"/>
      <c r="AG87" s="498"/>
      <c r="AH87" s="253"/>
      <c r="AI87" s="253"/>
    </row>
    <row r="88" spans="1:35" ht="22.05" customHeight="1">
      <c r="A88" s="253">
        <v>10</v>
      </c>
      <c r="B88" s="253"/>
      <c r="C88" s="445"/>
      <c r="D88" s="446"/>
      <c r="E88" s="446"/>
      <c r="F88" s="446"/>
      <c r="G88" s="499"/>
      <c r="H88" s="499"/>
      <c r="I88" s="499"/>
      <c r="J88" s="499"/>
      <c r="K88" s="499"/>
      <c r="L88" s="499"/>
      <c r="M88" s="499"/>
      <c r="N88" s="499"/>
      <c r="O88" s="499"/>
      <c r="P88" s="499"/>
      <c r="Q88" s="499"/>
      <c r="R88" s="499"/>
      <c r="S88" s="499"/>
      <c r="T88" s="499"/>
      <c r="U88" s="499"/>
      <c r="V88" s="499"/>
      <c r="W88" s="499"/>
      <c r="X88" s="499"/>
      <c r="Y88" s="499"/>
      <c r="Z88" s="499"/>
      <c r="AA88" s="499"/>
      <c r="AB88" s="499"/>
      <c r="AC88" s="499"/>
      <c r="AD88" s="499"/>
      <c r="AE88" s="499"/>
      <c r="AF88" s="499"/>
      <c r="AG88" s="500"/>
      <c r="AH88" s="253"/>
      <c r="AI88" s="253"/>
    </row>
    <row r="89" spans="1:35" ht="22.05" customHeight="1">
      <c r="A89" s="253">
        <v>11</v>
      </c>
      <c r="B89" s="257"/>
      <c r="C89" s="445"/>
      <c r="D89" s="446"/>
      <c r="E89" s="446"/>
      <c r="F89" s="446"/>
      <c r="G89" s="499"/>
      <c r="H89" s="499"/>
      <c r="I89" s="499"/>
      <c r="J89" s="499"/>
      <c r="K89" s="499"/>
      <c r="L89" s="499"/>
      <c r="M89" s="499"/>
      <c r="N89" s="499"/>
      <c r="O89" s="499"/>
      <c r="P89" s="499"/>
      <c r="Q89" s="499"/>
      <c r="R89" s="499"/>
      <c r="S89" s="499"/>
      <c r="T89" s="499"/>
      <c r="U89" s="499"/>
      <c r="V89" s="499"/>
      <c r="W89" s="499"/>
      <c r="X89" s="499"/>
      <c r="Y89" s="499"/>
      <c r="Z89" s="499"/>
      <c r="AA89" s="499"/>
      <c r="AB89" s="499"/>
      <c r="AC89" s="499"/>
      <c r="AD89" s="499"/>
      <c r="AE89" s="499"/>
      <c r="AF89" s="499"/>
      <c r="AG89" s="500"/>
      <c r="AH89" s="257"/>
      <c r="AI89" s="253"/>
    </row>
    <row r="90" spans="1:35" ht="22.05" customHeight="1" thickBot="1">
      <c r="A90" s="253">
        <v>12</v>
      </c>
      <c r="B90" s="253"/>
      <c r="C90" s="447"/>
      <c r="D90" s="448"/>
      <c r="E90" s="448"/>
      <c r="F90" s="448"/>
      <c r="G90" s="509"/>
      <c r="H90" s="509"/>
      <c r="I90" s="509"/>
      <c r="J90" s="509"/>
      <c r="K90" s="509"/>
      <c r="L90" s="509"/>
      <c r="M90" s="509"/>
      <c r="N90" s="509"/>
      <c r="O90" s="509"/>
      <c r="P90" s="509"/>
      <c r="Q90" s="509"/>
      <c r="R90" s="509"/>
      <c r="S90" s="509"/>
      <c r="T90" s="509"/>
      <c r="U90" s="509"/>
      <c r="V90" s="509"/>
      <c r="W90" s="509"/>
      <c r="X90" s="509"/>
      <c r="Y90" s="509"/>
      <c r="Z90" s="509"/>
      <c r="AA90" s="509"/>
      <c r="AB90" s="509"/>
      <c r="AC90" s="509"/>
      <c r="AD90" s="509"/>
      <c r="AE90" s="509"/>
      <c r="AF90" s="509"/>
      <c r="AG90" s="510"/>
      <c r="AH90" s="253"/>
      <c r="AI90" s="253"/>
    </row>
    <row r="91" spans="1:35" ht="22.05" customHeight="1" thickBot="1">
      <c r="A91" s="253">
        <v>13</v>
      </c>
      <c r="B91" s="253"/>
      <c r="C91" s="253"/>
      <c r="D91" s="260"/>
      <c r="E91" s="260"/>
      <c r="F91" s="260"/>
      <c r="G91" s="260"/>
      <c r="H91" s="253"/>
      <c r="I91" s="253"/>
      <c r="J91" s="253"/>
      <c r="K91" s="253"/>
      <c r="L91" s="253"/>
      <c r="M91" s="253"/>
      <c r="N91" s="253"/>
      <c r="O91" s="253"/>
      <c r="P91" s="253"/>
      <c r="Q91" s="253"/>
      <c r="R91" s="253"/>
      <c r="S91" s="253"/>
      <c r="T91" s="253"/>
      <c r="U91" s="253"/>
      <c r="V91" s="253"/>
      <c r="W91" s="253"/>
      <c r="X91" s="253"/>
      <c r="Y91" s="253"/>
      <c r="Z91" s="253"/>
      <c r="AA91" s="253"/>
      <c r="AB91" s="253"/>
      <c r="AC91" s="261"/>
      <c r="AD91" s="261"/>
      <c r="AE91" s="261"/>
      <c r="AF91" s="261"/>
      <c r="AG91" s="253"/>
      <c r="AH91" s="253"/>
      <c r="AI91" s="253"/>
    </row>
    <row r="92" spans="1:35" ht="22.05" customHeight="1">
      <c r="A92" s="253">
        <v>14</v>
      </c>
      <c r="B92" s="253"/>
      <c r="C92" s="432" t="s">
        <v>277</v>
      </c>
      <c r="D92" s="432"/>
      <c r="E92" s="432"/>
      <c r="F92" s="433"/>
      <c r="G92" s="493" t="s">
        <v>280</v>
      </c>
      <c r="H92" s="494"/>
      <c r="I92" s="494"/>
      <c r="J92" s="494"/>
      <c r="K92" s="494"/>
      <c r="L92" s="494"/>
      <c r="M92" s="494"/>
      <c r="N92" s="494"/>
      <c r="O92" s="494"/>
      <c r="P92" s="494"/>
      <c r="Q92" s="494"/>
      <c r="R92" s="494"/>
      <c r="S92" s="494"/>
      <c r="T92" s="494"/>
      <c r="U92" s="494"/>
      <c r="V92" s="494"/>
      <c r="W92" s="494"/>
      <c r="X92" s="494"/>
      <c r="Y92" s="494"/>
      <c r="Z92" s="494"/>
      <c r="AA92" s="443"/>
      <c r="AB92" s="493" t="s">
        <v>286</v>
      </c>
      <c r="AC92" s="494"/>
      <c r="AD92" s="443"/>
      <c r="AE92" s="501" t="s">
        <v>281</v>
      </c>
      <c r="AF92" s="502"/>
      <c r="AG92" s="502"/>
      <c r="AH92" s="253"/>
      <c r="AI92" s="253"/>
    </row>
    <row r="93" spans="1:35" ht="22.05" customHeight="1">
      <c r="A93" s="253">
        <v>15</v>
      </c>
      <c r="B93" s="253"/>
      <c r="C93" s="420"/>
      <c r="D93" s="420"/>
      <c r="E93" s="420"/>
      <c r="F93" s="421"/>
      <c r="G93" s="416" t="s">
        <v>289</v>
      </c>
      <c r="H93" s="417"/>
      <c r="I93" s="417"/>
      <c r="J93" s="417"/>
      <c r="K93" s="417"/>
      <c r="L93" s="417"/>
      <c r="M93" s="417"/>
      <c r="N93" s="417"/>
      <c r="O93" s="417"/>
      <c r="P93" s="417"/>
      <c r="Q93" s="417"/>
      <c r="R93" s="417"/>
      <c r="S93" s="417"/>
      <c r="T93" s="417"/>
      <c r="U93" s="417"/>
      <c r="V93" s="417"/>
      <c r="W93" s="417"/>
      <c r="X93" s="417"/>
      <c r="Y93" s="417"/>
      <c r="Z93" s="417"/>
      <c r="AA93" s="418"/>
      <c r="AB93" s="503" t="s">
        <v>117</v>
      </c>
      <c r="AC93" s="504"/>
      <c r="AD93" s="505"/>
      <c r="AE93" s="506"/>
      <c r="AF93" s="507"/>
      <c r="AG93" s="507"/>
      <c r="AH93" s="253"/>
      <c r="AI93" s="253"/>
    </row>
    <row r="94" spans="1:35" ht="22.05" customHeight="1">
      <c r="A94" s="253">
        <v>16</v>
      </c>
      <c r="B94" s="253"/>
      <c r="C94" s="420"/>
      <c r="D94" s="420"/>
      <c r="E94" s="420"/>
      <c r="F94" s="421"/>
      <c r="G94" s="440" t="s">
        <v>287</v>
      </c>
      <c r="H94" s="441"/>
      <c r="I94" s="441"/>
      <c r="J94" s="441"/>
      <c r="K94" s="441"/>
      <c r="L94" s="441"/>
      <c r="M94" s="441"/>
      <c r="N94" s="441"/>
      <c r="O94" s="441"/>
      <c r="P94" s="441"/>
      <c r="Q94" s="441"/>
      <c r="R94" s="441"/>
      <c r="S94" s="441"/>
      <c r="T94" s="441"/>
      <c r="U94" s="441"/>
      <c r="V94" s="441"/>
      <c r="W94" s="441"/>
      <c r="X94" s="441"/>
      <c r="Y94" s="441"/>
      <c r="Z94" s="441"/>
      <c r="AA94" s="442"/>
      <c r="AB94" s="419"/>
      <c r="AC94" s="420"/>
      <c r="AD94" s="421"/>
      <c r="AE94" s="422"/>
      <c r="AF94" s="423"/>
      <c r="AG94" s="423"/>
      <c r="AH94" s="253"/>
      <c r="AI94" s="253"/>
    </row>
    <row r="95" spans="1:35" ht="22.05" customHeight="1">
      <c r="A95" s="253">
        <v>17</v>
      </c>
      <c r="B95" s="253"/>
      <c r="C95" s="420"/>
      <c r="D95" s="420"/>
      <c r="E95" s="420"/>
      <c r="F95" s="421"/>
      <c r="G95" s="437" t="s">
        <v>288</v>
      </c>
      <c r="H95" s="438"/>
      <c r="I95" s="438"/>
      <c r="J95" s="438"/>
      <c r="K95" s="438"/>
      <c r="L95" s="438"/>
      <c r="M95" s="438"/>
      <c r="N95" s="438"/>
      <c r="O95" s="438"/>
      <c r="P95" s="438"/>
      <c r="Q95" s="438"/>
      <c r="R95" s="438"/>
      <c r="S95" s="438"/>
      <c r="T95" s="438"/>
      <c r="U95" s="438"/>
      <c r="V95" s="438"/>
      <c r="W95" s="438"/>
      <c r="X95" s="438"/>
      <c r="Y95" s="438"/>
      <c r="Z95" s="438"/>
      <c r="AA95" s="439"/>
      <c r="AB95" s="419" t="s">
        <v>284</v>
      </c>
      <c r="AC95" s="420"/>
      <c r="AD95" s="421"/>
      <c r="AE95" s="422"/>
      <c r="AF95" s="423"/>
      <c r="AG95" s="423"/>
      <c r="AH95" s="253"/>
      <c r="AI95" s="253"/>
    </row>
    <row r="96" spans="1:35" ht="22.05" customHeight="1">
      <c r="A96" s="253">
        <v>18</v>
      </c>
      <c r="B96" s="253"/>
      <c r="C96" s="420"/>
      <c r="D96" s="420"/>
      <c r="E96" s="420"/>
      <c r="F96" s="421"/>
      <c r="G96" s="416"/>
      <c r="H96" s="417"/>
      <c r="I96" s="417"/>
      <c r="J96" s="417"/>
      <c r="K96" s="417"/>
      <c r="L96" s="417"/>
      <c r="M96" s="417"/>
      <c r="N96" s="417"/>
      <c r="O96" s="417"/>
      <c r="P96" s="417"/>
      <c r="Q96" s="417"/>
      <c r="R96" s="417"/>
      <c r="S96" s="417"/>
      <c r="T96" s="417"/>
      <c r="U96" s="417"/>
      <c r="V96" s="417"/>
      <c r="W96" s="417"/>
      <c r="X96" s="417"/>
      <c r="Y96" s="417"/>
      <c r="Z96" s="417"/>
      <c r="AA96" s="418"/>
      <c r="AB96" s="419"/>
      <c r="AC96" s="420"/>
      <c r="AD96" s="421"/>
      <c r="AE96" s="422"/>
      <c r="AF96" s="423"/>
      <c r="AG96" s="423"/>
      <c r="AH96" s="253"/>
      <c r="AI96" s="253"/>
    </row>
    <row r="97" spans="1:35" ht="22.05" customHeight="1">
      <c r="A97" s="253">
        <v>19</v>
      </c>
      <c r="B97" s="253"/>
      <c r="C97" s="420"/>
      <c r="D97" s="420"/>
      <c r="E97" s="420"/>
      <c r="F97" s="421"/>
      <c r="G97" s="416" t="s">
        <v>295</v>
      </c>
      <c r="H97" s="417"/>
      <c r="I97" s="417"/>
      <c r="J97" s="417"/>
      <c r="K97" s="417"/>
      <c r="L97" s="417"/>
      <c r="M97" s="417"/>
      <c r="N97" s="417"/>
      <c r="O97" s="417"/>
      <c r="P97" s="417"/>
      <c r="Q97" s="417"/>
      <c r="R97" s="417"/>
      <c r="S97" s="417"/>
      <c r="T97" s="417"/>
      <c r="U97" s="417"/>
      <c r="V97" s="417"/>
      <c r="W97" s="417"/>
      <c r="X97" s="417"/>
      <c r="Y97" s="417"/>
      <c r="Z97" s="417"/>
      <c r="AA97" s="418"/>
      <c r="AB97" s="419" t="s">
        <v>117</v>
      </c>
      <c r="AC97" s="420"/>
      <c r="AD97" s="421"/>
      <c r="AE97" s="422"/>
      <c r="AF97" s="423"/>
      <c r="AG97" s="423"/>
      <c r="AH97" s="253"/>
      <c r="AI97" s="253"/>
    </row>
    <row r="98" spans="1:35" ht="22.05" customHeight="1">
      <c r="A98" s="253">
        <v>20</v>
      </c>
      <c r="B98" s="253"/>
      <c r="C98" s="420"/>
      <c r="D98" s="420"/>
      <c r="E98" s="420"/>
      <c r="F98" s="421"/>
      <c r="G98" s="440" t="s">
        <v>296</v>
      </c>
      <c r="H98" s="441"/>
      <c r="I98" s="441"/>
      <c r="J98" s="441"/>
      <c r="K98" s="441"/>
      <c r="L98" s="441"/>
      <c r="M98" s="441"/>
      <c r="N98" s="441"/>
      <c r="O98" s="441"/>
      <c r="P98" s="441"/>
      <c r="Q98" s="441"/>
      <c r="R98" s="441"/>
      <c r="S98" s="441"/>
      <c r="T98" s="441"/>
      <c r="U98" s="441"/>
      <c r="V98" s="441"/>
      <c r="W98" s="441"/>
      <c r="X98" s="441"/>
      <c r="Y98" s="441"/>
      <c r="Z98" s="441"/>
      <c r="AA98" s="442"/>
      <c r="AB98" s="419"/>
      <c r="AC98" s="420"/>
      <c r="AD98" s="421"/>
      <c r="AE98" s="422"/>
      <c r="AF98" s="423"/>
      <c r="AG98" s="423"/>
      <c r="AH98" s="253"/>
      <c r="AI98" s="253"/>
    </row>
    <row r="99" spans="1:35" ht="22.05" customHeight="1">
      <c r="A99" s="253">
        <v>21</v>
      </c>
      <c r="B99" s="253"/>
      <c r="C99" s="420"/>
      <c r="D99" s="420"/>
      <c r="E99" s="420"/>
      <c r="F99" s="421"/>
      <c r="G99" s="437" t="s">
        <v>297</v>
      </c>
      <c r="H99" s="438"/>
      <c r="I99" s="438"/>
      <c r="J99" s="438"/>
      <c r="K99" s="438"/>
      <c r="L99" s="438"/>
      <c r="M99" s="438"/>
      <c r="N99" s="438"/>
      <c r="O99" s="438"/>
      <c r="P99" s="438"/>
      <c r="Q99" s="438"/>
      <c r="R99" s="438"/>
      <c r="S99" s="438"/>
      <c r="T99" s="438"/>
      <c r="U99" s="438"/>
      <c r="V99" s="438"/>
      <c r="W99" s="438"/>
      <c r="X99" s="438"/>
      <c r="Y99" s="438"/>
      <c r="Z99" s="438"/>
      <c r="AA99" s="439"/>
      <c r="AB99" s="419" t="s">
        <v>284</v>
      </c>
      <c r="AC99" s="420"/>
      <c r="AD99" s="421"/>
      <c r="AE99" s="422"/>
      <c r="AF99" s="423"/>
      <c r="AG99" s="423"/>
      <c r="AH99" s="253"/>
      <c r="AI99" s="253"/>
    </row>
    <row r="100" spans="1:35" ht="22.05" customHeight="1">
      <c r="A100" s="253">
        <v>27</v>
      </c>
      <c r="C100" s="420"/>
      <c r="D100" s="420"/>
      <c r="E100" s="420"/>
      <c r="F100" s="421"/>
      <c r="G100" s="416"/>
      <c r="H100" s="417"/>
      <c r="I100" s="417"/>
      <c r="J100" s="417"/>
      <c r="K100" s="417"/>
      <c r="L100" s="417"/>
      <c r="M100" s="417"/>
      <c r="N100" s="417"/>
      <c r="O100" s="417"/>
      <c r="P100" s="417"/>
      <c r="Q100" s="417"/>
      <c r="R100" s="417"/>
      <c r="S100" s="417"/>
      <c r="T100" s="417"/>
      <c r="U100" s="417"/>
      <c r="V100" s="417"/>
      <c r="W100" s="417"/>
      <c r="X100" s="417"/>
      <c r="Y100" s="417"/>
      <c r="Z100" s="417"/>
      <c r="AA100" s="418"/>
      <c r="AB100" s="419"/>
      <c r="AC100" s="420"/>
      <c r="AD100" s="421"/>
      <c r="AE100" s="422"/>
      <c r="AF100" s="423"/>
      <c r="AG100" s="423"/>
    </row>
    <row r="101" spans="1:35" ht="22.05" customHeight="1">
      <c r="A101" s="253">
        <v>28</v>
      </c>
      <c r="B101" s="253"/>
      <c r="C101" s="420"/>
      <c r="D101" s="420"/>
      <c r="E101" s="420"/>
      <c r="F101" s="421"/>
      <c r="G101" s="416" t="s">
        <v>1439</v>
      </c>
      <c r="H101" s="417"/>
      <c r="I101" s="417"/>
      <c r="J101" s="417"/>
      <c r="K101" s="417"/>
      <c r="L101" s="417"/>
      <c r="M101" s="417"/>
      <c r="N101" s="417"/>
      <c r="O101" s="417"/>
      <c r="P101" s="417"/>
      <c r="Q101" s="417"/>
      <c r="R101" s="417"/>
      <c r="S101" s="417"/>
      <c r="T101" s="417"/>
      <c r="U101" s="417"/>
      <c r="V101" s="417"/>
      <c r="W101" s="417"/>
      <c r="X101" s="417"/>
      <c r="Y101" s="417"/>
      <c r="Z101" s="417"/>
      <c r="AA101" s="418"/>
      <c r="AB101" s="419" t="s">
        <v>291</v>
      </c>
      <c r="AC101" s="420"/>
      <c r="AD101" s="421"/>
      <c r="AE101" s="422"/>
      <c r="AF101" s="423"/>
      <c r="AG101" s="423"/>
      <c r="AH101" s="253"/>
      <c r="AI101" s="253"/>
    </row>
    <row r="102" spans="1:35" ht="22.05" customHeight="1">
      <c r="A102" s="253">
        <v>29</v>
      </c>
      <c r="B102" s="253"/>
      <c r="C102" s="420"/>
      <c r="D102" s="420"/>
      <c r="E102" s="420"/>
      <c r="F102" s="421"/>
      <c r="G102" s="440" t="s">
        <v>1440</v>
      </c>
      <c r="H102" s="441"/>
      <c r="I102" s="441"/>
      <c r="J102" s="441"/>
      <c r="K102" s="441"/>
      <c r="L102" s="441"/>
      <c r="M102" s="441"/>
      <c r="N102" s="441"/>
      <c r="O102" s="441"/>
      <c r="P102" s="441"/>
      <c r="Q102" s="441"/>
      <c r="R102" s="441"/>
      <c r="S102" s="441"/>
      <c r="T102" s="441"/>
      <c r="U102" s="441"/>
      <c r="V102" s="441"/>
      <c r="W102" s="441"/>
      <c r="X102" s="441"/>
      <c r="Y102" s="441"/>
      <c r="Z102" s="441"/>
      <c r="AA102" s="442"/>
      <c r="AB102" s="419"/>
      <c r="AC102" s="420"/>
      <c r="AD102" s="421"/>
      <c r="AE102" s="422"/>
      <c r="AF102" s="423"/>
      <c r="AG102" s="423"/>
      <c r="AH102" s="253"/>
      <c r="AI102" s="253"/>
    </row>
    <row r="103" spans="1:35" ht="22.05" customHeight="1">
      <c r="A103" s="253">
        <v>30</v>
      </c>
      <c r="B103" s="253"/>
      <c r="C103" s="420"/>
      <c r="D103" s="420"/>
      <c r="E103" s="420"/>
      <c r="F103" s="421"/>
      <c r="G103" s="440" t="s">
        <v>294</v>
      </c>
      <c r="H103" s="441"/>
      <c r="I103" s="441"/>
      <c r="J103" s="441"/>
      <c r="K103" s="441"/>
      <c r="L103" s="441"/>
      <c r="M103" s="441"/>
      <c r="N103" s="441"/>
      <c r="O103" s="441"/>
      <c r="P103" s="441"/>
      <c r="Q103" s="441"/>
      <c r="R103" s="441"/>
      <c r="S103" s="441"/>
      <c r="T103" s="441"/>
      <c r="U103" s="441"/>
      <c r="V103" s="441"/>
      <c r="W103" s="441"/>
      <c r="X103" s="441"/>
      <c r="Y103" s="441"/>
      <c r="Z103" s="441"/>
      <c r="AA103" s="442"/>
      <c r="AB103" s="419"/>
      <c r="AC103" s="420"/>
      <c r="AD103" s="421"/>
      <c r="AE103" s="422"/>
      <c r="AF103" s="423"/>
      <c r="AG103" s="423"/>
      <c r="AH103" s="253"/>
      <c r="AI103" s="253"/>
    </row>
    <row r="104" spans="1:35" ht="22.05" customHeight="1">
      <c r="A104" s="253">
        <v>22</v>
      </c>
      <c r="B104" s="253"/>
      <c r="C104" s="420"/>
      <c r="D104" s="420"/>
      <c r="E104" s="420"/>
      <c r="F104" s="421"/>
      <c r="G104" s="416"/>
      <c r="H104" s="417"/>
      <c r="I104" s="417"/>
      <c r="J104" s="417"/>
      <c r="K104" s="417"/>
      <c r="L104" s="417"/>
      <c r="M104" s="417"/>
      <c r="N104" s="417"/>
      <c r="O104" s="417"/>
      <c r="P104" s="417"/>
      <c r="Q104" s="417"/>
      <c r="R104" s="417"/>
      <c r="S104" s="417"/>
      <c r="T104" s="417"/>
      <c r="U104" s="417"/>
      <c r="V104" s="417"/>
      <c r="W104" s="417"/>
      <c r="X104" s="417"/>
      <c r="Y104" s="417"/>
      <c r="Z104" s="417"/>
      <c r="AA104" s="418"/>
      <c r="AB104" s="419"/>
      <c r="AC104" s="420"/>
      <c r="AD104" s="421"/>
      <c r="AE104" s="422"/>
      <c r="AF104" s="423"/>
      <c r="AG104" s="423"/>
      <c r="AH104" s="253"/>
      <c r="AI104" s="253"/>
    </row>
    <row r="105" spans="1:35" ht="22.05" customHeight="1" thickBot="1">
      <c r="A105" s="253">
        <v>23</v>
      </c>
      <c r="B105" s="253"/>
      <c r="C105" s="428"/>
      <c r="D105" s="428"/>
      <c r="E105" s="428"/>
      <c r="F105" s="429"/>
      <c r="G105" s="424" t="s">
        <v>292</v>
      </c>
      <c r="H105" s="425"/>
      <c r="I105" s="425"/>
      <c r="J105" s="425"/>
      <c r="K105" s="425"/>
      <c r="L105" s="425"/>
      <c r="M105" s="425"/>
      <c r="N105" s="425"/>
      <c r="O105" s="425"/>
      <c r="P105" s="425"/>
      <c r="Q105" s="425"/>
      <c r="R105" s="425"/>
      <c r="S105" s="425"/>
      <c r="T105" s="425"/>
      <c r="U105" s="425"/>
      <c r="V105" s="425"/>
      <c r="W105" s="425"/>
      <c r="X105" s="425"/>
      <c r="Y105" s="425"/>
      <c r="Z105" s="425"/>
      <c r="AA105" s="426"/>
      <c r="AB105" s="427" t="s">
        <v>290</v>
      </c>
      <c r="AC105" s="428"/>
      <c r="AD105" s="429"/>
      <c r="AE105" s="430"/>
      <c r="AF105" s="431"/>
      <c r="AG105" s="431"/>
      <c r="AH105" s="253"/>
      <c r="AI105" s="253"/>
    </row>
    <row r="106" spans="1:35" ht="22.05" customHeight="1" thickBot="1">
      <c r="A106" s="253">
        <v>24</v>
      </c>
      <c r="C106" s="253"/>
      <c r="D106" s="253"/>
      <c r="E106" s="253"/>
      <c r="F106" s="253"/>
      <c r="G106" s="253"/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262"/>
      <c r="Z106" s="262"/>
      <c r="AA106" s="262"/>
      <c r="AB106" s="262"/>
      <c r="AC106" s="253"/>
      <c r="AD106" s="253"/>
      <c r="AE106" s="253"/>
      <c r="AF106" s="253"/>
      <c r="AG106" s="253"/>
    </row>
    <row r="107" spans="1:35" ht="22.05" customHeight="1">
      <c r="A107" s="253">
        <v>25</v>
      </c>
      <c r="C107" s="432" t="s">
        <v>279</v>
      </c>
      <c r="D107" s="432"/>
      <c r="E107" s="432"/>
      <c r="F107" s="433"/>
      <c r="G107" s="470" t="s">
        <v>280</v>
      </c>
      <c r="H107" s="471"/>
      <c r="I107" s="471"/>
      <c r="J107" s="471"/>
      <c r="K107" s="471"/>
      <c r="L107" s="471"/>
      <c r="M107" s="471"/>
      <c r="N107" s="471"/>
      <c r="O107" s="471"/>
      <c r="P107" s="471"/>
      <c r="Q107" s="471"/>
      <c r="R107" s="471"/>
      <c r="S107" s="471"/>
      <c r="T107" s="471"/>
      <c r="U107" s="471"/>
      <c r="V107" s="471"/>
      <c r="W107" s="471"/>
      <c r="X107" s="471"/>
      <c r="Y107" s="472"/>
      <c r="Z107" s="473" t="s">
        <v>282</v>
      </c>
      <c r="AA107" s="471"/>
      <c r="AB107" s="471"/>
      <c r="AC107" s="471"/>
      <c r="AD107" s="471"/>
      <c r="AE107" s="471"/>
      <c r="AF107" s="471"/>
      <c r="AG107" s="474"/>
    </row>
    <row r="108" spans="1:35" ht="22.05" customHeight="1" thickBot="1">
      <c r="A108" s="253">
        <v>26</v>
      </c>
      <c r="C108" s="428"/>
      <c r="D108" s="428"/>
      <c r="E108" s="428"/>
      <c r="F108" s="429"/>
      <c r="G108" s="475" t="s">
        <v>1356</v>
      </c>
      <c r="H108" s="476"/>
      <c r="I108" s="476"/>
      <c r="J108" s="476"/>
      <c r="K108" s="476"/>
      <c r="L108" s="476"/>
      <c r="M108" s="476"/>
      <c r="N108" s="476"/>
      <c r="O108" s="476"/>
      <c r="P108" s="476"/>
      <c r="Q108" s="476"/>
      <c r="R108" s="476"/>
      <c r="S108" s="476"/>
      <c r="T108" s="476"/>
      <c r="U108" s="476"/>
      <c r="V108" s="476"/>
      <c r="W108" s="476"/>
      <c r="X108" s="476"/>
      <c r="Y108" s="477"/>
      <c r="Z108" s="478" t="s">
        <v>293</v>
      </c>
      <c r="AA108" s="479"/>
      <c r="AB108" s="479"/>
      <c r="AC108" s="479"/>
      <c r="AD108" s="479"/>
      <c r="AE108" s="479"/>
      <c r="AF108" s="479"/>
      <c r="AG108" s="480"/>
    </row>
    <row r="109" spans="1:35" ht="22.05" customHeight="1" thickBot="1">
      <c r="A109" s="253">
        <v>31</v>
      </c>
      <c r="B109" s="253"/>
      <c r="C109" s="253"/>
      <c r="D109" s="253"/>
      <c r="E109" s="253"/>
      <c r="F109" s="253"/>
      <c r="G109" s="253"/>
      <c r="H109" s="253"/>
      <c r="I109" s="253"/>
      <c r="J109" s="253"/>
      <c r="K109" s="253"/>
      <c r="L109" s="253"/>
      <c r="M109" s="253"/>
      <c r="N109" s="253"/>
      <c r="O109" s="253"/>
      <c r="P109" s="253"/>
      <c r="Q109" s="253"/>
      <c r="R109" s="253"/>
      <c r="S109" s="253"/>
      <c r="T109" s="253"/>
      <c r="U109" s="253"/>
      <c r="V109" s="253"/>
      <c r="W109" s="253"/>
      <c r="X109" s="253"/>
      <c r="Y109" s="253"/>
      <c r="Z109" s="253"/>
      <c r="AA109" s="253"/>
      <c r="AB109" s="253"/>
      <c r="AC109" s="253"/>
      <c r="AD109" s="253"/>
      <c r="AE109" s="253"/>
      <c r="AF109" s="253"/>
      <c r="AG109" s="253"/>
      <c r="AH109" s="253"/>
      <c r="AI109" s="253"/>
    </row>
    <row r="110" spans="1:35" ht="22.05" customHeight="1">
      <c r="A110" s="253">
        <v>32</v>
      </c>
      <c r="B110" s="253"/>
      <c r="C110" s="443" t="s">
        <v>278</v>
      </c>
      <c r="D110" s="444"/>
      <c r="E110" s="444"/>
      <c r="F110" s="444"/>
      <c r="G110" s="449"/>
      <c r="H110" s="449"/>
      <c r="I110" s="449"/>
      <c r="J110" s="449"/>
      <c r="K110" s="449"/>
      <c r="L110" s="449"/>
      <c r="M110" s="449"/>
      <c r="N110" s="449"/>
      <c r="O110" s="449"/>
      <c r="P110" s="449"/>
      <c r="Q110" s="449"/>
      <c r="R110" s="449"/>
      <c r="S110" s="449"/>
      <c r="T110" s="449"/>
      <c r="U110" s="449"/>
      <c r="V110" s="449"/>
      <c r="W110" s="449"/>
      <c r="X110" s="449"/>
      <c r="Y110" s="449"/>
      <c r="Z110" s="449"/>
      <c r="AA110" s="449"/>
      <c r="AB110" s="449"/>
      <c r="AC110" s="449"/>
      <c r="AD110" s="449"/>
      <c r="AE110" s="449"/>
      <c r="AF110" s="449"/>
      <c r="AG110" s="450"/>
      <c r="AH110" s="253"/>
      <c r="AI110" s="253"/>
    </row>
    <row r="111" spans="1:35" s="253" customFormat="1" ht="22.05" customHeight="1">
      <c r="A111" s="253">
        <v>33</v>
      </c>
      <c r="C111" s="445"/>
      <c r="D111" s="446"/>
      <c r="E111" s="446"/>
      <c r="F111" s="446"/>
      <c r="G111" s="451"/>
      <c r="H111" s="451"/>
      <c r="I111" s="451"/>
      <c r="J111" s="451"/>
      <c r="K111" s="451"/>
      <c r="L111" s="451"/>
      <c r="M111" s="451"/>
      <c r="N111" s="451"/>
      <c r="O111" s="451"/>
      <c r="P111" s="451"/>
      <c r="Q111" s="451"/>
      <c r="R111" s="451"/>
      <c r="S111" s="451"/>
      <c r="T111" s="451"/>
      <c r="U111" s="451"/>
      <c r="V111" s="451"/>
      <c r="W111" s="451"/>
      <c r="X111" s="451"/>
      <c r="Y111" s="451"/>
      <c r="Z111" s="451"/>
      <c r="AA111" s="451"/>
      <c r="AB111" s="451"/>
      <c r="AC111" s="451"/>
      <c r="AD111" s="451"/>
      <c r="AE111" s="451"/>
      <c r="AF111" s="451"/>
      <c r="AG111" s="419"/>
    </row>
    <row r="112" spans="1:35" s="253" customFormat="1" ht="22.05" customHeight="1">
      <c r="A112" s="253">
        <v>34</v>
      </c>
      <c r="B112" s="260"/>
      <c r="C112" s="445"/>
      <c r="D112" s="446"/>
      <c r="E112" s="446"/>
      <c r="F112" s="446"/>
      <c r="G112" s="451"/>
      <c r="H112" s="451"/>
      <c r="I112" s="451"/>
      <c r="J112" s="451"/>
      <c r="K112" s="451"/>
      <c r="L112" s="451"/>
      <c r="M112" s="451"/>
      <c r="N112" s="451"/>
      <c r="O112" s="451"/>
      <c r="P112" s="451"/>
      <c r="Q112" s="451"/>
      <c r="R112" s="451"/>
      <c r="S112" s="451"/>
      <c r="T112" s="451"/>
      <c r="U112" s="451"/>
      <c r="V112" s="451"/>
      <c r="W112" s="451"/>
      <c r="X112" s="451"/>
      <c r="Y112" s="451"/>
      <c r="Z112" s="451"/>
      <c r="AA112" s="451"/>
      <c r="AB112" s="451"/>
      <c r="AC112" s="451"/>
      <c r="AD112" s="451"/>
      <c r="AE112" s="451"/>
      <c r="AF112" s="451"/>
      <c r="AG112" s="419"/>
      <c r="AH112" s="260"/>
    </row>
    <row r="113" spans="1:35" s="253" customFormat="1" ht="22.05" customHeight="1">
      <c r="A113" s="253">
        <v>35</v>
      </c>
      <c r="B113" s="260"/>
      <c r="C113" s="445"/>
      <c r="D113" s="446"/>
      <c r="E113" s="446"/>
      <c r="F113" s="446"/>
      <c r="G113" s="451"/>
      <c r="H113" s="451"/>
      <c r="I113" s="451"/>
      <c r="J113" s="451"/>
      <c r="K113" s="451"/>
      <c r="L113" s="451"/>
      <c r="M113" s="451"/>
      <c r="N113" s="451"/>
      <c r="O113" s="451"/>
      <c r="P113" s="451"/>
      <c r="Q113" s="451"/>
      <c r="R113" s="451"/>
      <c r="S113" s="451"/>
      <c r="T113" s="451"/>
      <c r="U113" s="451"/>
      <c r="V113" s="451"/>
      <c r="W113" s="451"/>
      <c r="X113" s="451"/>
      <c r="Y113" s="451"/>
      <c r="Z113" s="451"/>
      <c r="AA113" s="451"/>
      <c r="AB113" s="451"/>
      <c r="AC113" s="451"/>
      <c r="AD113" s="451"/>
      <c r="AE113" s="451"/>
      <c r="AF113" s="451"/>
      <c r="AG113" s="419"/>
      <c r="AH113" s="260"/>
    </row>
    <row r="114" spans="1:35" s="253" customFormat="1" ht="22.05" customHeight="1" thickBot="1">
      <c r="A114" s="253">
        <v>36</v>
      </c>
      <c r="B114" s="260"/>
      <c r="C114" s="447"/>
      <c r="D114" s="448"/>
      <c r="E114" s="448"/>
      <c r="F114" s="448"/>
      <c r="G114" s="452"/>
      <c r="H114" s="452"/>
      <c r="I114" s="452"/>
      <c r="J114" s="452"/>
      <c r="K114" s="452"/>
      <c r="L114" s="452"/>
      <c r="M114" s="452"/>
      <c r="N114" s="452"/>
      <c r="O114" s="452"/>
      <c r="P114" s="452"/>
      <c r="Q114" s="452"/>
      <c r="R114" s="452"/>
      <c r="S114" s="452"/>
      <c r="T114" s="452"/>
      <c r="U114" s="452"/>
      <c r="V114" s="452"/>
      <c r="W114" s="452"/>
      <c r="X114" s="452"/>
      <c r="Y114" s="452"/>
      <c r="Z114" s="452"/>
      <c r="AA114" s="452"/>
      <c r="AB114" s="452"/>
      <c r="AC114" s="452"/>
      <c r="AD114" s="452"/>
      <c r="AE114" s="452"/>
      <c r="AF114" s="452"/>
      <c r="AG114" s="427"/>
      <c r="AH114" s="260"/>
    </row>
    <row r="115" spans="1:35" s="253" customFormat="1" ht="22.05" customHeight="1">
      <c r="A115" s="253">
        <v>37</v>
      </c>
      <c r="B115" s="260"/>
      <c r="C115" s="260"/>
      <c r="D115" s="260"/>
      <c r="E115" s="260"/>
      <c r="F115" s="260"/>
      <c r="G115" s="260"/>
      <c r="H115" s="260"/>
      <c r="I115" s="260"/>
      <c r="J115" s="260"/>
      <c r="K115" s="260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  <c r="AA115" s="260"/>
      <c r="AB115" s="260"/>
      <c r="AC115" s="260"/>
      <c r="AD115" s="260"/>
      <c r="AE115" s="260"/>
      <c r="AF115" s="260"/>
      <c r="AG115" s="260"/>
      <c r="AH115" s="260"/>
    </row>
    <row r="116" spans="1:35" s="253" customFormat="1" ht="22.05" customHeight="1" thickBot="1">
      <c r="A116" s="253">
        <v>38</v>
      </c>
      <c r="B116" s="259"/>
      <c r="C116" s="259"/>
      <c r="D116" s="259"/>
      <c r="E116" s="259"/>
      <c r="F116" s="259"/>
      <c r="G116" s="259"/>
      <c r="H116" s="259"/>
      <c r="I116" s="259"/>
      <c r="J116" s="259"/>
      <c r="K116" s="259"/>
      <c r="L116" s="259"/>
      <c r="M116" s="259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59"/>
      <c r="Z116" s="259"/>
      <c r="AA116" s="259"/>
      <c r="AB116" s="259"/>
      <c r="AC116" s="259"/>
      <c r="AD116" s="259"/>
      <c r="AE116" s="259"/>
      <c r="AF116" s="259"/>
      <c r="AG116" s="259"/>
      <c r="AH116" s="259"/>
    </row>
    <row r="117" spans="1:35" ht="22.05" customHeight="1" thickBot="1">
      <c r="A117" s="253">
        <v>39</v>
      </c>
      <c r="B117" s="453" t="s">
        <v>108</v>
      </c>
      <c r="C117" s="453"/>
      <c r="D117" s="453"/>
      <c r="E117" s="453"/>
      <c r="F117" s="453"/>
      <c r="G117" s="453"/>
      <c r="H117" s="453"/>
      <c r="I117" s="453"/>
      <c r="J117" s="453"/>
      <c r="K117" s="453"/>
      <c r="L117" s="453"/>
      <c r="M117" s="453"/>
      <c r="N117" s="453"/>
      <c r="O117" s="453"/>
      <c r="P117" s="453"/>
      <c r="Q117" s="453"/>
      <c r="R117" s="453"/>
      <c r="S117" s="453"/>
      <c r="T117" s="453"/>
      <c r="U117" s="453"/>
      <c r="V117" s="453"/>
      <c r="W117" s="453"/>
      <c r="X117" s="453"/>
      <c r="Y117" s="453"/>
      <c r="Z117" s="453"/>
      <c r="AA117" s="453"/>
      <c r="AB117" s="453"/>
      <c r="AC117" s="453"/>
      <c r="AD117" s="453"/>
      <c r="AE117" s="453"/>
      <c r="AF117" s="453"/>
      <c r="AG117" s="453"/>
      <c r="AH117" s="453"/>
      <c r="AI117" s="253"/>
    </row>
    <row r="118" spans="1:35" ht="20.100000000000001" customHeight="1">
      <c r="A118" s="253">
        <v>1</v>
      </c>
      <c r="B118" s="454" t="s">
        <v>168</v>
      </c>
      <c r="C118" s="455"/>
      <c r="D118" s="455"/>
      <c r="E118" s="455"/>
      <c r="F118" s="455"/>
      <c r="G118" s="455"/>
      <c r="H118" s="460" t="s">
        <v>108</v>
      </c>
      <c r="I118" s="461"/>
      <c r="J118" s="461"/>
      <c r="K118" s="461"/>
      <c r="L118" s="461"/>
      <c r="M118" s="461"/>
      <c r="N118" s="461"/>
      <c r="O118" s="461"/>
      <c r="P118" s="461"/>
      <c r="Q118" s="461"/>
      <c r="R118" s="461"/>
      <c r="S118" s="461"/>
      <c r="T118" s="461"/>
      <c r="U118" s="461"/>
      <c r="V118" s="461"/>
      <c r="W118" s="462"/>
      <c r="X118" s="466" t="s">
        <v>125</v>
      </c>
      <c r="Y118" s="466"/>
      <c r="Z118" s="466"/>
      <c r="AA118" s="466"/>
      <c r="AB118" s="466"/>
      <c r="AC118" s="467" t="s">
        <v>121</v>
      </c>
      <c r="AD118" s="467"/>
      <c r="AE118" s="467"/>
      <c r="AF118" s="467"/>
      <c r="AG118" s="467"/>
      <c r="AH118" s="468"/>
      <c r="AI118" s="253"/>
    </row>
    <row r="119" spans="1:35" ht="19.8" customHeight="1">
      <c r="A119" s="253">
        <v>2</v>
      </c>
      <c r="B119" s="456"/>
      <c r="C119" s="457"/>
      <c r="D119" s="457"/>
      <c r="E119" s="457"/>
      <c r="F119" s="457"/>
      <c r="G119" s="457"/>
      <c r="H119" s="463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5"/>
      <c r="X119" s="469" t="s">
        <v>1240</v>
      </c>
      <c r="Y119" s="469"/>
      <c r="Z119" s="469"/>
      <c r="AA119" s="469"/>
      <c r="AB119" s="469"/>
      <c r="AC119" s="446">
        <v>0</v>
      </c>
      <c r="AD119" s="446"/>
      <c r="AE119" s="446"/>
      <c r="AF119" s="446"/>
      <c r="AG119" s="446"/>
      <c r="AH119" s="481"/>
      <c r="AI119" s="253"/>
    </row>
    <row r="120" spans="1:35" ht="19.8" customHeight="1">
      <c r="A120" s="253">
        <v>3</v>
      </c>
      <c r="B120" s="456"/>
      <c r="C120" s="457"/>
      <c r="D120" s="457"/>
      <c r="E120" s="457"/>
      <c r="F120" s="457"/>
      <c r="G120" s="457"/>
      <c r="H120" s="419" t="s">
        <v>119</v>
      </c>
      <c r="I120" s="420"/>
      <c r="J120" s="420"/>
      <c r="K120" s="420"/>
      <c r="L120" s="420"/>
      <c r="M120" s="420"/>
      <c r="N120" s="420"/>
      <c r="O120" s="420"/>
      <c r="P120" s="420"/>
      <c r="Q120" s="420"/>
      <c r="R120" s="420"/>
      <c r="S120" s="420"/>
      <c r="T120" s="420"/>
      <c r="U120" s="420"/>
      <c r="V120" s="420"/>
      <c r="W120" s="421"/>
      <c r="X120" s="469" t="s">
        <v>1241</v>
      </c>
      <c r="Y120" s="469"/>
      <c r="Z120" s="469"/>
      <c r="AA120" s="469"/>
      <c r="AB120" s="469"/>
      <c r="AC120" s="482">
        <v>42991</v>
      </c>
      <c r="AD120" s="482"/>
      <c r="AE120" s="482"/>
      <c r="AF120" s="482"/>
      <c r="AG120" s="482"/>
      <c r="AH120" s="483"/>
      <c r="AI120" s="253"/>
    </row>
    <row r="121" spans="1:35" ht="20.100000000000001" customHeight="1" thickBot="1">
      <c r="A121" s="253">
        <v>4</v>
      </c>
      <c r="B121" s="458"/>
      <c r="C121" s="459"/>
      <c r="D121" s="459"/>
      <c r="E121" s="459"/>
      <c r="F121" s="459"/>
      <c r="G121" s="459"/>
      <c r="H121" s="427"/>
      <c r="I121" s="428"/>
      <c r="J121" s="428"/>
      <c r="K121" s="428"/>
      <c r="L121" s="428"/>
      <c r="M121" s="428"/>
      <c r="N121" s="428"/>
      <c r="O121" s="428"/>
      <c r="P121" s="428"/>
      <c r="Q121" s="428"/>
      <c r="R121" s="428"/>
      <c r="S121" s="428"/>
      <c r="T121" s="428"/>
      <c r="U121" s="428"/>
      <c r="V121" s="428"/>
      <c r="W121" s="429"/>
      <c r="X121" s="484" t="s">
        <v>1242</v>
      </c>
      <c r="Y121" s="484"/>
      <c r="Z121" s="484"/>
      <c r="AA121" s="484"/>
      <c r="AB121" s="484"/>
      <c r="AC121" s="485" t="s">
        <v>1243</v>
      </c>
      <c r="AD121" s="486"/>
      <c r="AE121" s="487" t="s">
        <v>1276</v>
      </c>
      <c r="AF121" s="488"/>
      <c r="AG121" s="485" t="s">
        <v>1245</v>
      </c>
      <c r="AH121" s="489"/>
      <c r="AI121" s="253"/>
    </row>
    <row r="122" spans="1:35" ht="22.05" customHeight="1" thickBot="1">
      <c r="A122" s="253">
        <v>5</v>
      </c>
      <c r="B122" s="255"/>
      <c r="C122" s="255"/>
      <c r="D122" s="255"/>
      <c r="E122" s="255"/>
      <c r="F122" s="255"/>
      <c r="G122" s="255"/>
      <c r="H122" s="255"/>
      <c r="I122" s="255"/>
      <c r="J122" s="255"/>
      <c r="K122" s="255"/>
      <c r="L122" s="255"/>
      <c r="M122" s="255"/>
      <c r="N122" s="255"/>
      <c r="O122" s="255"/>
      <c r="P122" s="255"/>
      <c r="Q122" s="255"/>
      <c r="R122" s="255"/>
      <c r="S122" s="255"/>
      <c r="T122" s="255"/>
      <c r="U122" s="255"/>
      <c r="V122" s="255"/>
      <c r="W122" s="255"/>
      <c r="X122" s="255"/>
      <c r="Y122" s="255"/>
      <c r="Z122" s="255"/>
      <c r="AA122" s="255"/>
      <c r="AB122" s="255"/>
      <c r="AC122" s="255"/>
      <c r="AD122" s="255"/>
      <c r="AE122" s="255"/>
      <c r="AF122" s="255"/>
      <c r="AG122" s="255"/>
      <c r="AH122" s="255"/>
      <c r="AI122" s="253"/>
    </row>
    <row r="123" spans="1:35" ht="22.05" customHeight="1">
      <c r="A123" s="253">
        <v>6</v>
      </c>
      <c r="B123" s="253"/>
      <c r="C123" s="443" t="s">
        <v>271</v>
      </c>
      <c r="D123" s="444"/>
      <c r="E123" s="444"/>
      <c r="F123" s="444"/>
      <c r="G123" s="490">
        <v>42992</v>
      </c>
      <c r="H123" s="491"/>
      <c r="I123" s="491"/>
      <c r="J123" s="491"/>
      <c r="K123" s="491"/>
      <c r="L123" s="491"/>
      <c r="M123" s="491"/>
      <c r="N123" s="491"/>
      <c r="O123" s="491"/>
      <c r="P123" s="491"/>
      <c r="Q123" s="491"/>
      <c r="R123" s="491"/>
      <c r="S123" s="491"/>
      <c r="T123" s="491"/>
      <c r="U123" s="491"/>
      <c r="V123" s="492"/>
      <c r="W123" s="493" t="s">
        <v>283</v>
      </c>
      <c r="X123" s="494"/>
      <c r="Y123" s="494"/>
      <c r="Z123" s="443"/>
      <c r="AA123" s="493" t="s">
        <v>284</v>
      </c>
      <c r="AB123" s="494"/>
      <c r="AC123" s="494"/>
      <c r="AD123" s="494"/>
      <c r="AE123" s="494"/>
      <c r="AF123" s="494"/>
      <c r="AG123" s="494"/>
      <c r="AH123" s="253"/>
      <c r="AI123" s="253"/>
    </row>
    <row r="124" spans="1:35" ht="22.05" customHeight="1" thickBot="1">
      <c r="A124" s="253">
        <v>7</v>
      </c>
      <c r="B124" s="253"/>
      <c r="C124" s="447" t="s">
        <v>275</v>
      </c>
      <c r="D124" s="448"/>
      <c r="E124" s="448"/>
      <c r="F124" s="448"/>
      <c r="G124" s="495" t="s">
        <v>1355</v>
      </c>
      <c r="H124" s="495"/>
      <c r="I124" s="495"/>
      <c r="J124" s="495"/>
      <c r="K124" s="495"/>
      <c r="L124" s="495"/>
      <c r="M124" s="495"/>
      <c r="N124" s="495"/>
      <c r="O124" s="495"/>
      <c r="P124" s="495"/>
      <c r="Q124" s="495"/>
      <c r="R124" s="495"/>
      <c r="S124" s="495"/>
      <c r="T124" s="495"/>
      <c r="U124" s="495"/>
      <c r="V124" s="495"/>
      <c r="W124" s="495"/>
      <c r="X124" s="495"/>
      <c r="Y124" s="495"/>
      <c r="Z124" s="495"/>
      <c r="AA124" s="495"/>
      <c r="AB124" s="495"/>
      <c r="AC124" s="495"/>
      <c r="AD124" s="495"/>
      <c r="AE124" s="495"/>
      <c r="AF124" s="495"/>
      <c r="AG124" s="496"/>
      <c r="AH124" s="253"/>
      <c r="AI124" s="253"/>
    </row>
    <row r="125" spans="1:35" ht="22.05" customHeight="1" thickBot="1">
      <c r="A125" s="253">
        <v>8</v>
      </c>
      <c r="B125" s="253"/>
      <c r="C125" s="253"/>
      <c r="D125" s="253"/>
      <c r="E125" s="253"/>
      <c r="F125" s="253"/>
      <c r="G125" s="253"/>
      <c r="H125" s="253"/>
      <c r="I125" s="253"/>
      <c r="J125" s="253"/>
      <c r="K125" s="253"/>
      <c r="L125" s="253"/>
      <c r="M125" s="253"/>
      <c r="N125" s="253"/>
      <c r="O125" s="253"/>
      <c r="P125" s="253"/>
      <c r="Q125" s="253"/>
      <c r="R125" s="253"/>
      <c r="S125" s="253"/>
      <c r="T125" s="253"/>
      <c r="U125" s="253"/>
      <c r="V125" s="253"/>
      <c r="W125" s="253"/>
      <c r="X125" s="253"/>
      <c r="Y125" s="253"/>
      <c r="Z125" s="253"/>
      <c r="AA125" s="253"/>
      <c r="AB125" s="253"/>
      <c r="AC125" s="253"/>
      <c r="AD125" s="253"/>
      <c r="AE125" s="253"/>
      <c r="AF125" s="253"/>
      <c r="AG125" s="253"/>
      <c r="AH125" s="253"/>
      <c r="AI125" s="253"/>
    </row>
    <row r="126" spans="1:35" ht="22.05" customHeight="1">
      <c r="A126" s="253">
        <v>9</v>
      </c>
      <c r="B126" s="253"/>
      <c r="C126" s="443" t="s">
        <v>276</v>
      </c>
      <c r="D126" s="444"/>
      <c r="E126" s="444"/>
      <c r="F126" s="444"/>
      <c r="G126" s="497" t="s">
        <v>285</v>
      </c>
      <c r="H126" s="497"/>
      <c r="I126" s="497"/>
      <c r="J126" s="497"/>
      <c r="K126" s="497"/>
      <c r="L126" s="497"/>
      <c r="M126" s="497"/>
      <c r="N126" s="497"/>
      <c r="O126" s="497"/>
      <c r="P126" s="497"/>
      <c r="Q126" s="497"/>
      <c r="R126" s="497"/>
      <c r="S126" s="497"/>
      <c r="T126" s="497"/>
      <c r="U126" s="497"/>
      <c r="V126" s="497"/>
      <c r="W126" s="497"/>
      <c r="X126" s="497"/>
      <c r="Y126" s="497"/>
      <c r="Z126" s="497"/>
      <c r="AA126" s="497"/>
      <c r="AB126" s="497"/>
      <c r="AC126" s="497"/>
      <c r="AD126" s="497"/>
      <c r="AE126" s="497"/>
      <c r="AF126" s="497"/>
      <c r="AG126" s="498"/>
      <c r="AH126" s="253"/>
      <c r="AI126" s="253"/>
    </row>
    <row r="127" spans="1:35" ht="22.05" customHeight="1">
      <c r="A127" s="253">
        <v>10</v>
      </c>
      <c r="B127" s="253"/>
      <c r="C127" s="445"/>
      <c r="D127" s="446"/>
      <c r="E127" s="446"/>
      <c r="F127" s="446"/>
      <c r="G127" s="499"/>
      <c r="H127" s="499"/>
      <c r="I127" s="499"/>
      <c r="J127" s="499"/>
      <c r="K127" s="499"/>
      <c r="L127" s="499"/>
      <c r="M127" s="499"/>
      <c r="N127" s="499"/>
      <c r="O127" s="499"/>
      <c r="P127" s="499"/>
      <c r="Q127" s="499"/>
      <c r="R127" s="499"/>
      <c r="S127" s="499"/>
      <c r="T127" s="499"/>
      <c r="U127" s="499"/>
      <c r="V127" s="499"/>
      <c r="W127" s="499"/>
      <c r="X127" s="499"/>
      <c r="Y127" s="499"/>
      <c r="Z127" s="499"/>
      <c r="AA127" s="499"/>
      <c r="AB127" s="499"/>
      <c r="AC127" s="499"/>
      <c r="AD127" s="499"/>
      <c r="AE127" s="499"/>
      <c r="AF127" s="499"/>
      <c r="AG127" s="500"/>
      <c r="AH127" s="253"/>
      <c r="AI127" s="253"/>
    </row>
    <row r="128" spans="1:35" ht="22.05" customHeight="1">
      <c r="A128" s="253">
        <v>11</v>
      </c>
      <c r="B128" s="257"/>
      <c r="C128" s="445"/>
      <c r="D128" s="446"/>
      <c r="E128" s="446"/>
      <c r="F128" s="446"/>
      <c r="G128" s="499"/>
      <c r="H128" s="499"/>
      <c r="I128" s="499"/>
      <c r="J128" s="499"/>
      <c r="K128" s="499"/>
      <c r="L128" s="499"/>
      <c r="M128" s="499"/>
      <c r="N128" s="499"/>
      <c r="O128" s="499"/>
      <c r="P128" s="499"/>
      <c r="Q128" s="499"/>
      <c r="R128" s="499"/>
      <c r="S128" s="499"/>
      <c r="T128" s="499"/>
      <c r="U128" s="499"/>
      <c r="V128" s="499"/>
      <c r="W128" s="499"/>
      <c r="X128" s="499"/>
      <c r="Y128" s="499"/>
      <c r="Z128" s="499"/>
      <c r="AA128" s="499"/>
      <c r="AB128" s="499"/>
      <c r="AC128" s="499"/>
      <c r="AD128" s="499"/>
      <c r="AE128" s="499"/>
      <c r="AF128" s="499"/>
      <c r="AG128" s="500"/>
      <c r="AH128" s="257"/>
      <c r="AI128" s="253"/>
    </row>
    <row r="129" spans="1:35" ht="22.05" customHeight="1" thickBot="1">
      <c r="A129" s="253">
        <v>12</v>
      </c>
      <c r="B129" s="253"/>
      <c r="C129" s="447"/>
      <c r="D129" s="448"/>
      <c r="E129" s="448"/>
      <c r="F129" s="448"/>
      <c r="G129" s="509"/>
      <c r="H129" s="509"/>
      <c r="I129" s="509"/>
      <c r="J129" s="509"/>
      <c r="K129" s="509"/>
      <c r="L129" s="509"/>
      <c r="M129" s="509"/>
      <c r="N129" s="509"/>
      <c r="O129" s="509"/>
      <c r="P129" s="509"/>
      <c r="Q129" s="509"/>
      <c r="R129" s="509"/>
      <c r="S129" s="509"/>
      <c r="T129" s="509"/>
      <c r="U129" s="509"/>
      <c r="V129" s="509"/>
      <c r="W129" s="509"/>
      <c r="X129" s="509"/>
      <c r="Y129" s="509"/>
      <c r="Z129" s="509"/>
      <c r="AA129" s="509"/>
      <c r="AB129" s="509"/>
      <c r="AC129" s="509"/>
      <c r="AD129" s="509"/>
      <c r="AE129" s="509"/>
      <c r="AF129" s="509"/>
      <c r="AG129" s="510"/>
      <c r="AH129" s="253"/>
      <c r="AI129" s="253"/>
    </row>
    <row r="130" spans="1:35" ht="22.05" customHeight="1" thickBot="1">
      <c r="A130" s="253">
        <v>13</v>
      </c>
      <c r="B130" s="253"/>
      <c r="C130" s="253"/>
      <c r="D130" s="260"/>
      <c r="E130" s="260"/>
      <c r="F130" s="260"/>
      <c r="G130" s="260"/>
      <c r="H130" s="253"/>
      <c r="I130" s="253"/>
      <c r="J130" s="253"/>
      <c r="K130" s="253"/>
      <c r="L130" s="253"/>
      <c r="M130" s="253"/>
      <c r="N130" s="253"/>
      <c r="O130" s="253"/>
      <c r="P130" s="253"/>
      <c r="Q130" s="253"/>
      <c r="R130" s="253"/>
      <c r="S130" s="253"/>
      <c r="T130" s="253"/>
      <c r="U130" s="253"/>
      <c r="V130" s="253"/>
      <c r="W130" s="253"/>
      <c r="X130" s="253"/>
      <c r="Y130" s="253"/>
      <c r="Z130" s="253"/>
      <c r="AA130" s="253"/>
      <c r="AB130" s="253"/>
      <c r="AC130" s="261"/>
      <c r="AD130" s="261"/>
      <c r="AE130" s="261"/>
      <c r="AF130" s="261"/>
      <c r="AG130" s="253"/>
      <c r="AH130" s="253"/>
      <c r="AI130" s="253"/>
    </row>
    <row r="131" spans="1:35" ht="22.05" customHeight="1">
      <c r="A131" s="253">
        <v>14</v>
      </c>
      <c r="B131" s="253"/>
      <c r="C131" s="432" t="s">
        <v>277</v>
      </c>
      <c r="D131" s="432"/>
      <c r="E131" s="432"/>
      <c r="F131" s="433"/>
      <c r="G131" s="493" t="s">
        <v>280</v>
      </c>
      <c r="H131" s="494"/>
      <c r="I131" s="494"/>
      <c r="J131" s="494"/>
      <c r="K131" s="494"/>
      <c r="L131" s="494"/>
      <c r="M131" s="494"/>
      <c r="N131" s="494"/>
      <c r="O131" s="494"/>
      <c r="P131" s="494"/>
      <c r="Q131" s="494"/>
      <c r="R131" s="494"/>
      <c r="S131" s="494"/>
      <c r="T131" s="494"/>
      <c r="U131" s="494"/>
      <c r="V131" s="494"/>
      <c r="W131" s="494"/>
      <c r="X131" s="494"/>
      <c r="Y131" s="494"/>
      <c r="Z131" s="494"/>
      <c r="AA131" s="443"/>
      <c r="AB131" s="493" t="s">
        <v>286</v>
      </c>
      <c r="AC131" s="494"/>
      <c r="AD131" s="443"/>
      <c r="AE131" s="501" t="s">
        <v>281</v>
      </c>
      <c r="AF131" s="502"/>
      <c r="AG131" s="502"/>
      <c r="AH131" s="253"/>
      <c r="AI131" s="253"/>
    </row>
    <row r="132" spans="1:35" ht="22.05" customHeight="1">
      <c r="A132" s="253">
        <v>15</v>
      </c>
      <c r="B132" s="253"/>
      <c r="C132" s="420"/>
      <c r="D132" s="420"/>
      <c r="E132" s="420"/>
      <c r="F132" s="421"/>
      <c r="G132" s="416" t="s">
        <v>1357</v>
      </c>
      <c r="H132" s="417"/>
      <c r="I132" s="417"/>
      <c r="J132" s="417"/>
      <c r="K132" s="417"/>
      <c r="L132" s="417"/>
      <c r="M132" s="417"/>
      <c r="N132" s="417"/>
      <c r="O132" s="417"/>
      <c r="P132" s="417"/>
      <c r="Q132" s="417"/>
      <c r="R132" s="417"/>
      <c r="S132" s="417"/>
      <c r="T132" s="417"/>
      <c r="U132" s="417"/>
      <c r="V132" s="417"/>
      <c r="W132" s="417"/>
      <c r="X132" s="417"/>
      <c r="Y132" s="417"/>
      <c r="Z132" s="417"/>
      <c r="AA132" s="418"/>
      <c r="AB132" s="503" t="s">
        <v>42</v>
      </c>
      <c r="AC132" s="504"/>
      <c r="AD132" s="505"/>
      <c r="AE132" s="506"/>
      <c r="AF132" s="507"/>
      <c r="AG132" s="507"/>
      <c r="AH132" s="253"/>
      <c r="AI132" s="253"/>
    </row>
    <row r="133" spans="1:35" ht="22.05" customHeight="1">
      <c r="A133" s="253">
        <v>16</v>
      </c>
      <c r="B133" s="253"/>
      <c r="C133" s="420"/>
      <c r="D133" s="420"/>
      <c r="E133" s="420"/>
      <c r="F133" s="421"/>
      <c r="G133" s="440" t="s">
        <v>1358</v>
      </c>
      <c r="H133" s="441"/>
      <c r="I133" s="441"/>
      <c r="J133" s="441"/>
      <c r="K133" s="441"/>
      <c r="L133" s="441"/>
      <c r="M133" s="441"/>
      <c r="N133" s="441"/>
      <c r="O133" s="441"/>
      <c r="P133" s="441"/>
      <c r="Q133" s="441"/>
      <c r="R133" s="441"/>
      <c r="S133" s="441"/>
      <c r="T133" s="441"/>
      <c r="U133" s="441"/>
      <c r="V133" s="441"/>
      <c r="W133" s="441"/>
      <c r="X133" s="441"/>
      <c r="Y133" s="441"/>
      <c r="Z133" s="441"/>
      <c r="AA133" s="442"/>
      <c r="AB133" s="419"/>
      <c r="AC133" s="420"/>
      <c r="AD133" s="421"/>
      <c r="AE133" s="422"/>
      <c r="AF133" s="423"/>
      <c r="AG133" s="423"/>
      <c r="AH133" s="253"/>
      <c r="AI133" s="253"/>
    </row>
    <row r="134" spans="1:35" ht="22.05" customHeight="1">
      <c r="A134" s="253">
        <v>17</v>
      </c>
      <c r="B134" s="253"/>
      <c r="C134" s="420"/>
      <c r="D134" s="420"/>
      <c r="E134" s="420"/>
      <c r="F134" s="421"/>
      <c r="G134" s="434" t="s">
        <v>1359</v>
      </c>
      <c r="H134" s="435"/>
      <c r="I134" s="435"/>
      <c r="J134" s="435"/>
      <c r="K134" s="435"/>
      <c r="L134" s="435"/>
      <c r="M134" s="435"/>
      <c r="N134" s="435"/>
      <c r="O134" s="435"/>
      <c r="P134" s="435"/>
      <c r="Q134" s="435"/>
      <c r="R134" s="435"/>
      <c r="S134" s="435"/>
      <c r="T134" s="435"/>
      <c r="U134" s="435"/>
      <c r="V134" s="435"/>
      <c r="W134" s="435"/>
      <c r="X134" s="435"/>
      <c r="Y134" s="435"/>
      <c r="Z134" s="435"/>
      <c r="AA134" s="436"/>
      <c r="AB134" s="419" t="s">
        <v>113</v>
      </c>
      <c r="AC134" s="420"/>
      <c r="AD134" s="421"/>
      <c r="AE134" s="422"/>
      <c r="AF134" s="423"/>
      <c r="AG134" s="423"/>
      <c r="AH134" s="253"/>
      <c r="AI134" s="253"/>
    </row>
    <row r="135" spans="1:35" ht="22.05" customHeight="1">
      <c r="A135" s="253">
        <v>18</v>
      </c>
      <c r="B135" s="253"/>
      <c r="C135" s="420"/>
      <c r="D135" s="420"/>
      <c r="E135" s="420"/>
      <c r="F135" s="421"/>
      <c r="G135" s="416" t="s">
        <v>1360</v>
      </c>
      <c r="H135" s="417"/>
      <c r="I135" s="417"/>
      <c r="J135" s="417"/>
      <c r="K135" s="417"/>
      <c r="L135" s="417"/>
      <c r="M135" s="417"/>
      <c r="N135" s="417"/>
      <c r="O135" s="417"/>
      <c r="P135" s="417"/>
      <c r="Q135" s="417"/>
      <c r="R135" s="417"/>
      <c r="S135" s="417"/>
      <c r="T135" s="417"/>
      <c r="U135" s="417"/>
      <c r="V135" s="417"/>
      <c r="W135" s="417"/>
      <c r="X135" s="417"/>
      <c r="Y135" s="417"/>
      <c r="Z135" s="417"/>
      <c r="AA135" s="418"/>
      <c r="AB135" s="419" t="s">
        <v>113</v>
      </c>
      <c r="AC135" s="420"/>
      <c r="AD135" s="421"/>
      <c r="AE135" s="422"/>
      <c r="AF135" s="423"/>
      <c r="AG135" s="423"/>
      <c r="AH135" s="253"/>
      <c r="AI135" s="253"/>
    </row>
    <row r="136" spans="1:35" ht="22.05" customHeight="1">
      <c r="A136" s="253">
        <v>19</v>
      </c>
      <c r="B136" s="253"/>
      <c r="C136" s="420"/>
      <c r="D136" s="420"/>
      <c r="E136" s="420"/>
      <c r="F136" s="421"/>
      <c r="G136" s="416" t="s">
        <v>1361</v>
      </c>
      <c r="H136" s="417"/>
      <c r="I136" s="417"/>
      <c r="J136" s="417"/>
      <c r="K136" s="417"/>
      <c r="L136" s="417"/>
      <c r="M136" s="417"/>
      <c r="N136" s="417"/>
      <c r="O136" s="417"/>
      <c r="P136" s="417"/>
      <c r="Q136" s="417"/>
      <c r="R136" s="417"/>
      <c r="S136" s="417"/>
      <c r="T136" s="417"/>
      <c r="U136" s="417"/>
      <c r="V136" s="417"/>
      <c r="W136" s="417"/>
      <c r="X136" s="417"/>
      <c r="Y136" s="417"/>
      <c r="Z136" s="417"/>
      <c r="AA136" s="418"/>
      <c r="AB136" s="419" t="s">
        <v>116</v>
      </c>
      <c r="AC136" s="420"/>
      <c r="AD136" s="421"/>
      <c r="AE136" s="422"/>
      <c r="AF136" s="423"/>
      <c r="AG136" s="423"/>
      <c r="AH136" s="253"/>
      <c r="AI136" s="253"/>
    </row>
    <row r="137" spans="1:35" ht="22.05" customHeight="1">
      <c r="A137" s="253">
        <v>20</v>
      </c>
      <c r="B137" s="253"/>
      <c r="C137" s="420"/>
      <c r="D137" s="420"/>
      <c r="E137" s="420"/>
      <c r="F137" s="421"/>
      <c r="G137" s="416" t="s">
        <v>1362</v>
      </c>
      <c r="H137" s="417"/>
      <c r="I137" s="417"/>
      <c r="J137" s="417"/>
      <c r="K137" s="417"/>
      <c r="L137" s="417"/>
      <c r="M137" s="417"/>
      <c r="N137" s="417"/>
      <c r="O137" s="417"/>
      <c r="P137" s="417"/>
      <c r="Q137" s="417"/>
      <c r="R137" s="417"/>
      <c r="S137" s="417"/>
      <c r="T137" s="417"/>
      <c r="U137" s="417"/>
      <c r="V137" s="417"/>
      <c r="W137" s="417"/>
      <c r="X137" s="417"/>
      <c r="Y137" s="417"/>
      <c r="Z137" s="417"/>
      <c r="AA137" s="418"/>
      <c r="AB137" s="419" t="s">
        <v>290</v>
      </c>
      <c r="AC137" s="420"/>
      <c r="AD137" s="421"/>
      <c r="AE137" s="422"/>
      <c r="AF137" s="423"/>
      <c r="AG137" s="423"/>
      <c r="AH137" s="253"/>
      <c r="AI137" s="253"/>
    </row>
    <row r="138" spans="1:35" ht="22.05" customHeight="1">
      <c r="A138" s="253">
        <v>21</v>
      </c>
      <c r="B138" s="253"/>
      <c r="C138" s="420"/>
      <c r="D138" s="420"/>
      <c r="E138" s="420"/>
      <c r="F138" s="421"/>
      <c r="G138" s="437" t="s">
        <v>1363</v>
      </c>
      <c r="H138" s="438"/>
      <c r="I138" s="438"/>
      <c r="J138" s="438"/>
      <c r="K138" s="438"/>
      <c r="L138" s="438"/>
      <c r="M138" s="438"/>
      <c r="N138" s="438"/>
      <c r="O138" s="438"/>
      <c r="P138" s="438"/>
      <c r="Q138" s="438"/>
      <c r="R138" s="438"/>
      <c r="S138" s="438"/>
      <c r="T138" s="438"/>
      <c r="U138" s="438"/>
      <c r="V138" s="438"/>
      <c r="W138" s="438"/>
      <c r="X138" s="438"/>
      <c r="Y138" s="438"/>
      <c r="Z138" s="438"/>
      <c r="AA138" s="439"/>
      <c r="AB138" s="419" t="s">
        <v>284</v>
      </c>
      <c r="AC138" s="420"/>
      <c r="AD138" s="421"/>
      <c r="AE138" s="422"/>
      <c r="AF138" s="423"/>
      <c r="AG138" s="423"/>
      <c r="AH138" s="253"/>
      <c r="AI138" s="253"/>
    </row>
    <row r="139" spans="1:35" ht="22.05" customHeight="1">
      <c r="A139" s="253">
        <v>22</v>
      </c>
      <c r="B139" s="253"/>
      <c r="C139" s="420"/>
      <c r="D139" s="420"/>
      <c r="E139" s="420"/>
      <c r="F139" s="421"/>
      <c r="G139" s="416" t="s">
        <v>1364</v>
      </c>
      <c r="H139" s="417"/>
      <c r="I139" s="417"/>
      <c r="J139" s="417"/>
      <c r="K139" s="417"/>
      <c r="L139" s="417"/>
      <c r="M139" s="417"/>
      <c r="N139" s="417"/>
      <c r="O139" s="417"/>
      <c r="P139" s="417"/>
      <c r="Q139" s="417"/>
      <c r="R139" s="417"/>
      <c r="S139" s="417"/>
      <c r="T139" s="417"/>
      <c r="U139" s="417"/>
      <c r="V139" s="417"/>
      <c r="W139" s="417"/>
      <c r="X139" s="417"/>
      <c r="Y139" s="417"/>
      <c r="Z139" s="417"/>
      <c r="AA139" s="418"/>
      <c r="AB139" s="419" t="s">
        <v>42</v>
      </c>
      <c r="AC139" s="420"/>
      <c r="AD139" s="421"/>
      <c r="AE139" s="422"/>
      <c r="AF139" s="423"/>
      <c r="AG139" s="423"/>
      <c r="AH139" s="253"/>
      <c r="AI139" s="253"/>
    </row>
    <row r="140" spans="1:35" ht="22.05" customHeight="1">
      <c r="A140" s="253">
        <v>27</v>
      </c>
      <c r="C140" s="420"/>
      <c r="D140" s="420"/>
      <c r="E140" s="420"/>
      <c r="F140" s="421"/>
      <c r="G140" s="440" t="s">
        <v>1365</v>
      </c>
      <c r="H140" s="441"/>
      <c r="I140" s="441"/>
      <c r="J140" s="441"/>
      <c r="K140" s="441"/>
      <c r="L140" s="441"/>
      <c r="M140" s="441"/>
      <c r="N140" s="441"/>
      <c r="O140" s="441"/>
      <c r="P140" s="441"/>
      <c r="Q140" s="441"/>
      <c r="R140" s="441"/>
      <c r="S140" s="441"/>
      <c r="T140" s="441"/>
      <c r="U140" s="441"/>
      <c r="V140" s="441"/>
      <c r="W140" s="441"/>
      <c r="X140" s="441"/>
      <c r="Y140" s="441"/>
      <c r="Z140" s="441"/>
      <c r="AA140" s="442"/>
      <c r="AB140" s="419" t="s">
        <v>291</v>
      </c>
      <c r="AC140" s="420"/>
      <c r="AD140" s="421"/>
      <c r="AE140" s="422"/>
      <c r="AF140" s="423"/>
      <c r="AG140" s="423"/>
    </row>
    <row r="141" spans="1:35" ht="22.05" customHeight="1">
      <c r="A141" s="253">
        <v>28</v>
      </c>
      <c r="B141" s="253"/>
      <c r="C141" s="420"/>
      <c r="D141" s="420"/>
      <c r="E141" s="420"/>
      <c r="F141" s="421"/>
      <c r="G141" s="416" t="s">
        <v>1366</v>
      </c>
      <c r="H141" s="417"/>
      <c r="I141" s="417"/>
      <c r="J141" s="417"/>
      <c r="K141" s="417"/>
      <c r="L141" s="417"/>
      <c r="M141" s="417"/>
      <c r="N141" s="417"/>
      <c r="O141" s="417"/>
      <c r="P141" s="417"/>
      <c r="Q141" s="417"/>
      <c r="R141" s="417"/>
      <c r="S141" s="417"/>
      <c r="T141" s="417"/>
      <c r="U141" s="417"/>
      <c r="V141" s="417"/>
      <c r="W141" s="417"/>
      <c r="X141" s="417"/>
      <c r="Y141" s="417"/>
      <c r="Z141" s="417"/>
      <c r="AA141" s="418"/>
      <c r="AB141" s="419" t="s">
        <v>115</v>
      </c>
      <c r="AC141" s="420"/>
      <c r="AD141" s="421"/>
      <c r="AE141" s="422"/>
      <c r="AF141" s="423"/>
      <c r="AG141" s="423"/>
      <c r="AH141" s="253"/>
      <c r="AI141" s="253"/>
    </row>
    <row r="142" spans="1:35" ht="22.05" customHeight="1">
      <c r="A142" s="253">
        <v>29</v>
      </c>
      <c r="B142" s="253"/>
      <c r="C142" s="420"/>
      <c r="D142" s="420"/>
      <c r="E142" s="420"/>
      <c r="F142" s="421"/>
      <c r="G142" s="440" t="s">
        <v>1367</v>
      </c>
      <c r="H142" s="441"/>
      <c r="I142" s="441"/>
      <c r="J142" s="441"/>
      <c r="K142" s="441"/>
      <c r="L142" s="441"/>
      <c r="M142" s="441"/>
      <c r="N142" s="441"/>
      <c r="O142" s="441"/>
      <c r="P142" s="441"/>
      <c r="Q142" s="441"/>
      <c r="R142" s="441"/>
      <c r="S142" s="441"/>
      <c r="T142" s="441"/>
      <c r="U142" s="441"/>
      <c r="V142" s="441"/>
      <c r="W142" s="441"/>
      <c r="X142" s="441"/>
      <c r="Y142" s="441"/>
      <c r="Z142" s="441"/>
      <c r="AA142" s="442"/>
      <c r="AB142" s="419"/>
      <c r="AC142" s="420"/>
      <c r="AD142" s="421"/>
      <c r="AE142" s="422"/>
      <c r="AF142" s="423"/>
      <c r="AG142" s="423"/>
      <c r="AH142" s="253"/>
      <c r="AI142" s="253"/>
    </row>
    <row r="143" spans="1:35" ht="22.05" customHeight="1">
      <c r="A143" s="253">
        <v>30</v>
      </c>
      <c r="B143" s="253"/>
      <c r="C143" s="420"/>
      <c r="D143" s="420"/>
      <c r="E143" s="420"/>
      <c r="F143" s="421"/>
      <c r="G143" s="440" t="s">
        <v>1368</v>
      </c>
      <c r="H143" s="441"/>
      <c r="I143" s="441"/>
      <c r="J143" s="441"/>
      <c r="K143" s="441"/>
      <c r="L143" s="441"/>
      <c r="M143" s="441"/>
      <c r="N143" s="441"/>
      <c r="O143" s="441"/>
      <c r="P143" s="441"/>
      <c r="Q143" s="441"/>
      <c r="R143" s="441"/>
      <c r="S143" s="441"/>
      <c r="T143" s="441"/>
      <c r="U143" s="441"/>
      <c r="V143" s="441"/>
      <c r="W143" s="441"/>
      <c r="X143" s="441"/>
      <c r="Y143" s="441"/>
      <c r="Z143" s="441"/>
      <c r="AA143" s="442"/>
      <c r="AB143" s="419"/>
      <c r="AC143" s="420"/>
      <c r="AD143" s="421"/>
      <c r="AE143" s="422"/>
      <c r="AF143" s="423"/>
      <c r="AG143" s="423"/>
      <c r="AH143" s="253"/>
      <c r="AI143" s="253"/>
    </row>
    <row r="144" spans="1:35" ht="22.05" customHeight="1" thickBot="1">
      <c r="A144" s="253">
        <v>23</v>
      </c>
      <c r="B144" s="253"/>
      <c r="C144" s="428"/>
      <c r="D144" s="428"/>
      <c r="E144" s="428"/>
      <c r="F144" s="429"/>
      <c r="G144" s="519" t="s">
        <v>1369</v>
      </c>
      <c r="H144" s="520"/>
      <c r="I144" s="520"/>
      <c r="J144" s="520"/>
      <c r="K144" s="520"/>
      <c r="L144" s="520"/>
      <c r="M144" s="520"/>
      <c r="N144" s="520"/>
      <c r="O144" s="520"/>
      <c r="P144" s="520"/>
      <c r="Q144" s="520"/>
      <c r="R144" s="520"/>
      <c r="S144" s="520"/>
      <c r="T144" s="520"/>
      <c r="U144" s="520"/>
      <c r="V144" s="520"/>
      <c r="W144" s="520"/>
      <c r="X144" s="520"/>
      <c r="Y144" s="520"/>
      <c r="Z144" s="520"/>
      <c r="AA144" s="521"/>
      <c r="AB144" s="427" t="s">
        <v>42</v>
      </c>
      <c r="AC144" s="428"/>
      <c r="AD144" s="429"/>
      <c r="AE144" s="430"/>
      <c r="AF144" s="431"/>
      <c r="AG144" s="431"/>
      <c r="AH144" s="253"/>
      <c r="AI144" s="253"/>
    </row>
    <row r="145" spans="1:35" ht="22.05" customHeight="1" thickBot="1">
      <c r="A145" s="253">
        <v>24</v>
      </c>
      <c r="C145" s="253"/>
      <c r="D145" s="253"/>
      <c r="E145" s="253"/>
      <c r="F145" s="253"/>
      <c r="G145" s="253"/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262"/>
      <c r="Z145" s="262"/>
      <c r="AA145" s="262"/>
      <c r="AB145" s="262"/>
      <c r="AC145" s="253"/>
      <c r="AD145" s="253"/>
      <c r="AE145" s="253"/>
      <c r="AF145" s="253"/>
      <c r="AG145" s="253"/>
    </row>
    <row r="146" spans="1:35" ht="22.05" customHeight="1">
      <c r="A146" s="253">
        <v>25</v>
      </c>
      <c r="C146" s="432" t="s">
        <v>279</v>
      </c>
      <c r="D146" s="432"/>
      <c r="E146" s="432"/>
      <c r="F146" s="433"/>
      <c r="G146" s="470" t="s">
        <v>280</v>
      </c>
      <c r="H146" s="471"/>
      <c r="I146" s="471"/>
      <c r="J146" s="471"/>
      <c r="K146" s="471"/>
      <c r="L146" s="471"/>
      <c r="M146" s="471"/>
      <c r="N146" s="471"/>
      <c r="O146" s="471"/>
      <c r="P146" s="471"/>
      <c r="Q146" s="471"/>
      <c r="R146" s="471"/>
      <c r="S146" s="471"/>
      <c r="T146" s="471"/>
      <c r="U146" s="471"/>
      <c r="V146" s="471"/>
      <c r="W146" s="471"/>
      <c r="X146" s="471"/>
      <c r="Y146" s="472"/>
      <c r="Z146" s="473" t="s">
        <v>282</v>
      </c>
      <c r="AA146" s="471"/>
      <c r="AB146" s="471"/>
      <c r="AC146" s="471"/>
      <c r="AD146" s="471"/>
      <c r="AE146" s="471"/>
      <c r="AF146" s="471"/>
      <c r="AG146" s="474"/>
    </row>
    <row r="147" spans="1:35" ht="22.05" customHeight="1">
      <c r="A147" s="253">
        <v>26</v>
      </c>
      <c r="C147" s="420"/>
      <c r="D147" s="420"/>
      <c r="E147" s="420"/>
      <c r="F147" s="421"/>
      <c r="G147" s="511" t="s">
        <v>1370</v>
      </c>
      <c r="H147" s="512"/>
      <c r="I147" s="512"/>
      <c r="J147" s="512"/>
      <c r="K147" s="512"/>
      <c r="L147" s="512"/>
      <c r="M147" s="512"/>
      <c r="N147" s="512"/>
      <c r="O147" s="512"/>
      <c r="P147" s="512"/>
      <c r="Q147" s="512"/>
      <c r="R147" s="512"/>
      <c r="S147" s="512"/>
      <c r="T147" s="512"/>
      <c r="U147" s="512"/>
      <c r="V147" s="512"/>
      <c r="W147" s="512"/>
      <c r="X147" s="512"/>
      <c r="Y147" s="513"/>
      <c r="Z147" s="503" t="s">
        <v>293</v>
      </c>
      <c r="AA147" s="504"/>
      <c r="AB147" s="504"/>
      <c r="AC147" s="504"/>
      <c r="AD147" s="504"/>
      <c r="AE147" s="504"/>
      <c r="AF147" s="504"/>
      <c r="AG147" s="504"/>
    </row>
    <row r="148" spans="1:35" s="253" customFormat="1" ht="22.05" customHeight="1">
      <c r="A148" s="253">
        <v>34</v>
      </c>
      <c r="B148" s="260"/>
      <c r="C148" s="420"/>
      <c r="D148" s="420"/>
      <c r="E148" s="420"/>
      <c r="F148" s="421"/>
      <c r="G148" s="514" t="s">
        <v>1356</v>
      </c>
      <c r="H148" s="515"/>
      <c r="I148" s="515"/>
      <c r="J148" s="515"/>
      <c r="K148" s="515"/>
      <c r="L148" s="515"/>
      <c r="M148" s="515"/>
      <c r="N148" s="515"/>
      <c r="O148" s="515"/>
      <c r="P148" s="515"/>
      <c r="Q148" s="515"/>
      <c r="R148" s="515"/>
      <c r="S148" s="515"/>
      <c r="T148" s="515"/>
      <c r="U148" s="515"/>
      <c r="V148" s="515"/>
      <c r="W148" s="515"/>
      <c r="X148" s="515"/>
      <c r="Y148" s="516"/>
      <c r="Z148" s="419"/>
      <c r="AA148" s="420"/>
      <c r="AB148" s="420"/>
      <c r="AC148" s="420"/>
      <c r="AD148" s="420"/>
      <c r="AE148" s="420"/>
      <c r="AF148" s="420"/>
      <c r="AG148" s="420"/>
      <c r="AH148" s="260"/>
    </row>
    <row r="149" spans="1:35" s="253" customFormat="1" ht="22.05" customHeight="1">
      <c r="A149" s="253">
        <v>35</v>
      </c>
      <c r="B149" s="260"/>
      <c r="C149" s="420"/>
      <c r="D149" s="420"/>
      <c r="E149" s="420"/>
      <c r="F149" s="421"/>
      <c r="G149" s="514" t="s">
        <v>1371</v>
      </c>
      <c r="H149" s="515"/>
      <c r="I149" s="515"/>
      <c r="J149" s="515"/>
      <c r="K149" s="515"/>
      <c r="L149" s="515"/>
      <c r="M149" s="515"/>
      <c r="N149" s="515"/>
      <c r="O149" s="515"/>
      <c r="P149" s="515"/>
      <c r="Q149" s="515"/>
      <c r="R149" s="515"/>
      <c r="S149" s="515"/>
      <c r="T149" s="515"/>
      <c r="U149" s="515"/>
      <c r="V149" s="515"/>
      <c r="W149" s="515"/>
      <c r="X149" s="515"/>
      <c r="Y149" s="516"/>
      <c r="Z149" s="419"/>
      <c r="AA149" s="420"/>
      <c r="AB149" s="420"/>
      <c r="AC149" s="420"/>
      <c r="AD149" s="420"/>
      <c r="AE149" s="420"/>
      <c r="AF149" s="420"/>
      <c r="AG149" s="420"/>
      <c r="AH149" s="260"/>
    </row>
    <row r="150" spans="1:35" s="253" customFormat="1" ht="22.05" customHeight="1" thickBot="1">
      <c r="A150" s="253">
        <v>36</v>
      </c>
      <c r="B150" s="260"/>
      <c r="C150" s="428"/>
      <c r="D150" s="428"/>
      <c r="E150" s="428"/>
      <c r="F150" s="429"/>
      <c r="G150" s="496"/>
      <c r="H150" s="517"/>
      <c r="I150" s="517"/>
      <c r="J150" s="517"/>
      <c r="K150" s="517"/>
      <c r="L150" s="517"/>
      <c r="M150" s="517"/>
      <c r="N150" s="517"/>
      <c r="O150" s="517"/>
      <c r="P150" s="517"/>
      <c r="Q150" s="517"/>
      <c r="R150" s="517"/>
      <c r="S150" s="517"/>
      <c r="T150" s="517"/>
      <c r="U150" s="517"/>
      <c r="V150" s="517"/>
      <c r="W150" s="517"/>
      <c r="X150" s="517"/>
      <c r="Y150" s="518"/>
      <c r="Z150" s="427"/>
      <c r="AA150" s="428"/>
      <c r="AB150" s="428"/>
      <c r="AC150" s="428"/>
      <c r="AD150" s="428"/>
      <c r="AE150" s="428"/>
      <c r="AF150" s="428"/>
      <c r="AG150" s="428"/>
      <c r="AH150" s="260"/>
    </row>
    <row r="151" spans="1:35" ht="22.05" customHeight="1" thickBot="1">
      <c r="A151" s="253">
        <v>31</v>
      </c>
      <c r="B151" s="253"/>
      <c r="C151" s="253"/>
      <c r="D151" s="253"/>
      <c r="E151" s="253"/>
      <c r="F151" s="253"/>
      <c r="G151" s="253"/>
      <c r="H151" s="253"/>
      <c r="I151" s="253"/>
      <c r="J151" s="253"/>
      <c r="K151" s="253"/>
      <c r="L151" s="253"/>
      <c r="M151" s="253"/>
      <c r="N151" s="253"/>
      <c r="O151" s="253"/>
      <c r="P151" s="253"/>
      <c r="Q151" s="253"/>
      <c r="R151" s="253"/>
      <c r="S151" s="253"/>
      <c r="T151" s="253"/>
      <c r="U151" s="253"/>
      <c r="V151" s="253"/>
      <c r="W151" s="253"/>
      <c r="X151" s="253"/>
      <c r="Y151" s="253"/>
      <c r="Z151" s="253"/>
      <c r="AA151" s="253"/>
      <c r="AB151" s="253"/>
      <c r="AC151" s="253"/>
      <c r="AD151" s="253"/>
      <c r="AE151" s="253"/>
      <c r="AF151" s="253"/>
      <c r="AG151" s="253"/>
      <c r="AH151" s="253"/>
      <c r="AI151" s="253"/>
    </row>
    <row r="152" spans="1:35" ht="22.05" customHeight="1">
      <c r="A152" s="253">
        <v>32</v>
      </c>
      <c r="B152" s="253"/>
      <c r="C152" s="432" t="s">
        <v>278</v>
      </c>
      <c r="D152" s="432"/>
      <c r="E152" s="432"/>
      <c r="F152" s="433"/>
      <c r="G152" s="449"/>
      <c r="H152" s="449"/>
      <c r="I152" s="449"/>
      <c r="J152" s="449"/>
      <c r="K152" s="449"/>
      <c r="L152" s="449"/>
      <c r="M152" s="449"/>
      <c r="N152" s="449"/>
      <c r="O152" s="449"/>
      <c r="P152" s="449"/>
      <c r="Q152" s="449"/>
      <c r="R152" s="449"/>
      <c r="S152" s="449"/>
      <c r="T152" s="449"/>
      <c r="U152" s="449"/>
      <c r="V152" s="449"/>
      <c r="W152" s="449"/>
      <c r="X152" s="449"/>
      <c r="Y152" s="449"/>
      <c r="Z152" s="449"/>
      <c r="AA152" s="449"/>
      <c r="AB152" s="449"/>
      <c r="AC152" s="449"/>
      <c r="AD152" s="449"/>
      <c r="AE152" s="449"/>
      <c r="AF152" s="449"/>
      <c r="AG152" s="450"/>
      <c r="AH152" s="253"/>
      <c r="AI152" s="253"/>
    </row>
    <row r="153" spans="1:35" s="253" customFormat="1" ht="22.05" customHeight="1" thickBot="1">
      <c r="A153" s="253">
        <v>33</v>
      </c>
      <c r="C153" s="428"/>
      <c r="D153" s="428"/>
      <c r="E153" s="428"/>
      <c r="F153" s="429"/>
      <c r="G153" s="452"/>
      <c r="H153" s="452"/>
      <c r="I153" s="452"/>
      <c r="J153" s="452"/>
      <c r="K153" s="452"/>
      <c r="L153" s="452"/>
      <c r="M153" s="452"/>
      <c r="N153" s="452"/>
      <c r="O153" s="452"/>
      <c r="P153" s="452"/>
      <c r="Q153" s="452"/>
      <c r="R153" s="452"/>
      <c r="S153" s="452"/>
      <c r="T153" s="452"/>
      <c r="U153" s="452"/>
      <c r="V153" s="452"/>
      <c r="W153" s="452"/>
      <c r="X153" s="452"/>
      <c r="Y153" s="452"/>
      <c r="Z153" s="452"/>
      <c r="AA153" s="452"/>
      <c r="AB153" s="452"/>
      <c r="AC153" s="452"/>
      <c r="AD153" s="452"/>
      <c r="AE153" s="452"/>
      <c r="AF153" s="452"/>
      <c r="AG153" s="427"/>
    </row>
    <row r="154" spans="1:35" s="253" customFormat="1" ht="22.05" customHeight="1">
      <c r="A154" s="253">
        <v>37</v>
      </c>
      <c r="B154" s="260"/>
      <c r="C154" s="260"/>
      <c r="D154" s="260"/>
      <c r="E154" s="260"/>
      <c r="F154" s="260"/>
      <c r="G154" s="260"/>
      <c r="H154" s="260"/>
      <c r="I154" s="260"/>
      <c r="J154" s="260"/>
      <c r="K154" s="260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  <c r="AA154" s="260"/>
      <c r="AB154" s="260"/>
      <c r="AC154" s="260"/>
      <c r="AD154" s="260"/>
      <c r="AE154" s="260"/>
      <c r="AF154" s="260"/>
      <c r="AG154" s="260"/>
      <c r="AH154" s="260"/>
    </row>
    <row r="155" spans="1:35" s="253" customFormat="1" ht="22.05" customHeight="1" thickBot="1">
      <c r="A155" s="253">
        <v>38</v>
      </c>
      <c r="B155" s="259"/>
      <c r="C155" s="259"/>
      <c r="D155" s="259"/>
      <c r="E155" s="259"/>
      <c r="F155" s="259"/>
      <c r="G155" s="259"/>
      <c r="H155" s="259"/>
      <c r="I155" s="259"/>
      <c r="J155" s="259"/>
      <c r="K155" s="259"/>
      <c r="L155" s="259"/>
      <c r="M155" s="259"/>
      <c r="N155" s="259"/>
      <c r="O155" s="259"/>
      <c r="P155" s="259"/>
      <c r="Q155" s="259"/>
      <c r="R155" s="259"/>
      <c r="S155" s="259"/>
      <c r="T155" s="259"/>
      <c r="U155" s="259"/>
      <c r="V155" s="259"/>
      <c r="W155" s="259"/>
      <c r="X155" s="259"/>
      <c r="Y155" s="259"/>
      <c r="Z155" s="259"/>
      <c r="AA155" s="259"/>
      <c r="AB155" s="259"/>
      <c r="AC155" s="259"/>
      <c r="AD155" s="259"/>
      <c r="AE155" s="259"/>
      <c r="AF155" s="259"/>
      <c r="AG155" s="259"/>
      <c r="AH155" s="259"/>
    </row>
    <row r="156" spans="1:35" ht="22.05" customHeight="1" thickBot="1">
      <c r="A156" s="253">
        <v>39</v>
      </c>
      <c r="B156" s="453" t="s">
        <v>108</v>
      </c>
      <c r="C156" s="453"/>
      <c r="D156" s="453"/>
      <c r="E156" s="453"/>
      <c r="F156" s="453"/>
      <c r="G156" s="453"/>
      <c r="H156" s="453"/>
      <c r="I156" s="453"/>
      <c r="J156" s="453"/>
      <c r="K156" s="453"/>
      <c r="L156" s="453"/>
      <c r="M156" s="453"/>
      <c r="N156" s="453"/>
      <c r="O156" s="453"/>
      <c r="P156" s="453"/>
      <c r="Q156" s="453"/>
      <c r="R156" s="453"/>
      <c r="S156" s="453"/>
      <c r="T156" s="453"/>
      <c r="U156" s="453"/>
      <c r="V156" s="453"/>
      <c r="W156" s="453"/>
      <c r="X156" s="453"/>
      <c r="Y156" s="453"/>
      <c r="Z156" s="453"/>
      <c r="AA156" s="453"/>
      <c r="AB156" s="453"/>
      <c r="AC156" s="453"/>
      <c r="AD156" s="453"/>
      <c r="AE156" s="453"/>
      <c r="AF156" s="453"/>
      <c r="AG156" s="453"/>
      <c r="AH156" s="453"/>
      <c r="AI156" s="253"/>
    </row>
    <row r="157" spans="1:35" ht="20.100000000000001" customHeight="1">
      <c r="A157" s="253">
        <v>1</v>
      </c>
      <c r="B157" s="454" t="s">
        <v>168</v>
      </c>
      <c r="C157" s="455"/>
      <c r="D157" s="455"/>
      <c r="E157" s="455"/>
      <c r="F157" s="455"/>
      <c r="G157" s="455"/>
      <c r="H157" s="460" t="s">
        <v>108</v>
      </c>
      <c r="I157" s="461"/>
      <c r="J157" s="461"/>
      <c r="K157" s="461"/>
      <c r="L157" s="461"/>
      <c r="M157" s="461"/>
      <c r="N157" s="461"/>
      <c r="O157" s="461"/>
      <c r="P157" s="461"/>
      <c r="Q157" s="461"/>
      <c r="R157" s="461"/>
      <c r="S157" s="461"/>
      <c r="T157" s="461"/>
      <c r="U157" s="461"/>
      <c r="V157" s="461"/>
      <c r="W157" s="462"/>
      <c r="X157" s="466" t="s">
        <v>125</v>
      </c>
      <c r="Y157" s="466"/>
      <c r="Z157" s="466"/>
      <c r="AA157" s="466"/>
      <c r="AB157" s="466"/>
      <c r="AC157" s="467" t="s">
        <v>121</v>
      </c>
      <c r="AD157" s="467"/>
      <c r="AE157" s="467"/>
      <c r="AF157" s="467"/>
      <c r="AG157" s="467"/>
      <c r="AH157" s="468"/>
      <c r="AI157" s="253"/>
    </row>
    <row r="158" spans="1:35" ht="19.8" customHeight="1">
      <c r="A158" s="253">
        <v>2</v>
      </c>
      <c r="B158" s="456"/>
      <c r="C158" s="457"/>
      <c r="D158" s="457"/>
      <c r="E158" s="457"/>
      <c r="F158" s="457"/>
      <c r="G158" s="457"/>
      <c r="H158" s="463"/>
      <c r="I158" s="464"/>
      <c r="J158" s="464"/>
      <c r="K158" s="464"/>
      <c r="L158" s="464"/>
      <c r="M158" s="464"/>
      <c r="N158" s="464"/>
      <c r="O158" s="464"/>
      <c r="P158" s="464"/>
      <c r="Q158" s="464"/>
      <c r="R158" s="464"/>
      <c r="S158" s="464"/>
      <c r="T158" s="464"/>
      <c r="U158" s="464"/>
      <c r="V158" s="464"/>
      <c r="W158" s="465"/>
      <c r="X158" s="469" t="s">
        <v>1240</v>
      </c>
      <c r="Y158" s="469"/>
      <c r="Z158" s="469"/>
      <c r="AA158" s="469"/>
      <c r="AB158" s="469"/>
      <c r="AC158" s="446">
        <v>0</v>
      </c>
      <c r="AD158" s="446"/>
      <c r="AE158" s="446"/>
      <c r="AF158" s="446"/>
      <c r="AG158" s="446"/>
      <c r="AH158" s="481"/>
      <c r="AI158" s="253"/>
    </row>
    <row r="159" spans="1:35" ht="19.8" customHeight="1">
      <c r="A159" s="253">
        <v>3</v>
      </c>
      <c r="B159" s="456"/>
      <c r="C159" s="457"/>
      <c r="D159" s="457"/>
      <c r="E159" s="457"/>
      <c r="F159" s="457"/>
      <c r="G159" s="457"/>
      <c r="H159" s="419" t="s">
        <v>119</v>
      </c>
      <c r="I159" s="420"/>
      <c r="J159" s="420"/>
      <c r="K159" s="420"/>
      <c r="L159" s="420"/>
      <c r="M159" s="420"/>
      <c r="N159" s="420"/>
      <c r="O159" s="420"/>
      <c r="P159" s="420"/>
      <c r="Q159" s="420"/>
      <c r="R159" s="420"/>
      <c r="S159" s="420"/>
      <c r="T159" s="420"/>
      <c r="U159" s="420"/>
      <c r="V159" s="420"/>
      <c r="W159" s="421"/>
      <c r="X159" s="469" t="s">
        <v>1241</v>
      </c>
      <c r="Y159" s="469"/>
      <c r="Z159" s="469"/>
      <c r="AA159" s="469"/>
      <c r="AB159" s="469"/>
      <c r="AC159" s="482">
        <v>42991</v>
      </c>
      <c r="AD159" s="482"/>
      <c r="AE159" s="482"/>
      <c r="AF159" s="482"/>
      <c r="AG159" s="482"/>
      <c r="AH159" s="483"/>
      <c r="AI159" s="253"/>
    </row>
    <row r="160" spans="1:35" ht="20.100000000000001" customHeight="1" thickBot="1">
      <c r="A160" s="253">
        <v>4</v>
      </c>
      <c r="B160" s="458"/>
      <c r="C160" s="459"/>
      <c r="D160" s="459"/>
      <c r="E160" s="459"/>
      <c r="F160" s="459"/>
      <c r="G160" s="459"/>
      <c r="H160" s="427"/>
      <c r="I160" s="428"/>
      <c r="J160" s="428"/>
      <c r="K160" s="428"/>
      <c r="L160" s="428"/>
      <c r="M160" s="428"/>
      <c r="N160" s="428"/>
      <c r="O160" s="428"/>
      <c r="P160" s="428"/>
      <c r="Q160" s="428"/>
      <c r="R160" s="428"/>
      <c r="S160" s="428"/>
      <c r="T160" s="428"/>
      <c r="U160" s="428"/>
      <c r="V160" s="428"/>
      <c r="W160" s="429"/>
      <c r="X160" s="484" t="s">
        <v>1242</v>
      </c>
      <c r="Y160" s="484"/>
      <c r="Z160" s="484"/>
      <c r="AA160" s="484"/>
      <c r="AB160" s="484"/>
      <c r="AC160" s="485" t="s">
        <v>1243</v>
      </c>
      <c r="AD160" s="486"/>
      <c r="AE160" s="487" t="s">
        <v>1276</v>
      </c>
      <c r="AF160" s="488"/>
      <c r="AG160" s="485" t="s">
        <v>1245</v>
      </c>
      <c r="AH160" s="489"/>
      <c r="AI160" s="253"/>
    </row>
    <row r="161" spans="1:35" ht="22.05" customHeight="1" thickBot="1">
      <c r="A161" s="253">
        <v>5</v>
      </c>
      <c r="B161" s="255"/>
      <c r="C161" s="255"/>
      <c r="D161" s="255"/>
      <c r="E161" s="255"/>
      <c r="F161" s="255"/>
      <c r="G161" s="255"/>
      <c r="H161" s="255"/>
      <c r="I161" s="255"/>
      <c r="J161" s="255"/>
      <c r="K161" s="255"/>
      <c r="L161" s="255"/>
      <c r="M161" s="255"/>
      <c r="N161" s="255"/>
      <c r="O161" s="255"/>
      <c r="P161" s="255"/>
      <c r="Q161" s="255"/>
      <c r="R161" s="255"/>
      <c r="S161" s="255"/>
      <c r="T161" s="255"/>
      <c r="U161" s="255"/>
      <c r="V161" s="255"/>
      <c r="W161" s="255"/>
      <c r="X161" s="255"/>
      <c r="Y161" s="255"/>
      <c r="Z161" s="255"/>
      <c r="AA161" s="255"/>
      <c r="AB161" s="255"/>
      <c r="AC161" s="255"/>
      <c r="AD161" s="255"/>
      <c r="AE161" s="255"/>
      <c r="AF161" s="255"/>
      <c r="AG161" s="255"/>
      <c r="AH161" s="255"/>
      <c r="AI161" s="253"/>
    </row>
    <row r="162" spans="1:35" ht="22.05" customHeight="1">
      <c r="A162" s="253">
        <v>6</v>
      </c>
      <c r="B162" s="253"/>
      <c r="C162" s="443" t="s">
        <v>271</v>
      </c>
      <c r="D162" s="444"/>
      <c r="E162" s="444"/>
      <c r="F162" s="444"/>
      <c r="G162" s="490">
        <v>42999</v>
      </c>
      <c r="H162" s="491"/>
      <c r="I162" s="491"/>
      <c r="J162" s="491"/>
      <c r="K162" s="491"/>
      <c r="L162" s="491"/>
      <c r="M162" s="491"/>
      <c r="N162" s="491"/>
      <c r="O162" s="491"/>
      <c r="P162" s="491"/>
      <c r="Q162" s="491"/>
      <c r="R162" s="491"/>
      <c r="S162" s="491"/>
      <c r="T162" s="491"/>
      <c r="U162" s="491"/>
      <c r="V162" s="492"/>
      <c r="W162" s="493" t="s">
        <v>283</v>
      </c>
      <c r="X162" s="494"/>
      <c r="Y162" s="494"/>
      <c r="Z162" s="443"/>
      <c r="AA162" s="493" t="s">
        <v>284</v>
      </c>
      <c r="AB162" s="494"/>
      <c r="AC162" s="494"/>
      <c r="AD162" s="494"/>
      <c r="AE162" s="494"/>
      <c r="AF162" s="494"/>
      <c r="AG162" s="494"/>
      <c r="AH162" s="253"/>
      <c r="AI162" s="253"/>
    </row>
    <row r="163" spans="1:35" ht="22.05" customHeight="1" thickBot="1">
      <c r="A163" s="253">
        <v>7</v>
      </c>
      <c r="B163" s="253"/>
      <c r="C163" s="447" t="s">
        <v>275</v>
      </c>
      <c r="D163" s="448"/>
      <c r="E163" s="448"/>
      <c r="F163" s="448"/>
      <c r="G163" s="495" t="s">
        <v>1441</v>
      </c>
      <c r="H163" s="495"/>
      <c r="I163" s="495"/>
      <c r="J163" s="495"/>
      <c r="K163" s="495"/>
      <c r="L163" s="495"/>
      <c r="M163" s="495"/>
      <c r="N163" s="495"/>
      <c r="O163" s="495"/>
      <c r="P163" s="495"/>
      <c r="Q163" s="495"/>
      <c r="R163" s="495"/>
      <c r="S163" s="495"/>
      <c r="T163" s="495"/>
      <c r="U163" s="495"/>
      <c r="V163" s="495"/>
      <c r="W163" s="495"/>
      <c r="X163" s="495"/>
      <c r="Y163" s="495"/>
      <c r="Z163" s="495"/>
      <c r="AA163" s="495"/>
      <c r="AB163" s="495"/>
      <c r="AC163" s="495"/>
      <c r="AD163" s="495"/>
      <c r="AE163" s="495"/>
      <c r="AF163" s="495"/>
      <c r="AG163" s="496"/>
      <c r="AH163" s="253"/>
      <c r="AI163" s="253"/>
    </row>
    <row r="164" spans="1:35" ht="22.05" customHeight="1" thickBot="1">
      <c r="A164" s="253">
        <v>8</v>
      </c>
      <c r="B164" s="253"/>
      <c r="C164" s="253"/>
      <c r="D164" s="253"/>
      <c r="E164" s="253"/>
      <c r="F164" s="253"/>
      <c r="G164" s="253"/>
      <c r="H164" s="253"/>
      <c r="I164" s="253"/>
      <c r="J164" s="253"/>
      <c r="K164" s="253"/>
      <c r="L164" s="253"/>
      <c r="M164" s="253"/>
      <c r="N164" s="253"/>
      <c r="O164" s="253"/>
      <c r="P164" s="253"/>
      <c r="Q164" s="253"/>
      <c r="R164" s="253"/>
      <c r="S164" s="253"/>
      <c r="T164" s="253"/>
      <c r="U164" s="253"/>
      <c r="V164" s="253"/>
      <c r="W164" s="253"/>
      <c r="X164" s="253"/>
      <c r="Y164" s="253"/>
      <c r="Z164" s="253"/>
      <c r="AA164" s="253"/>
      <c r="AB164" s="253"/>
      <c r="AC164" s="253"/>
      <c r="AD164" s="253"/>
      <c r="AE164" s="253"/>
      <c r="AF164" s="253"/>
      <c r="AG164" s="253"/>
      <c r="AH164" s="253"/>
      <c r="AI164" s="253"/>
    </row>
    <row r="165" spans="1:35" ht="22.05" customHeight="1">
      <c r="A165" s="253">
        <v>9</v>
      </c>
      <c r="B165" s="253"/>
      <c r="C165" s="443" t="s">
        <v>276</v>
      </c>
      <c r="D165" s="444"/>
      <c r="E165" s="444"/>
      <c r="F165" s="444"/>
      <c r="G165" s="497" t="s">
        <v>1372</v>
      </c>
      <c r="H165" s="497"/>
      <c r="I165" s="497"/>
      <c r="J165" s="497"/>
      <c r="K165" s="497"/>
      <c r="L165" s="497"/>
      <c r="M165" s="497"/>
      <c r="N165" s="497"/>
      <c r="O165" s="497"/>
      <c r="P165" s="497"/>
      <c r="Q165" s="497"/>
      <c r="R165" s="497"/>
      <c r="S165" s="497"/>
      <c r="T165" s="497"/>
      <c r="U165" s="497"/>
      <c r="V165" s="497"/>
      <c r="W165" s="497"/>
      <c r="X165" s="497"/>
      <c r="Y165" s="497"/>
      <c r="Z165" s="497"/>
      <c r="AA165" s="497"/>
      <c r="AB165" s="497"/>
      <c r="AC165" s="497"/>
      <c r="AD165" s="497"/>
      <c r="AE165" s="497"/>
      <c r="AF165" s="497"/>
      <c r="AG165" s="498"/>
      <c r="AH165" s="253"/>
      <c r="AI165" s="253"/>
    </row>
    <row r="166" spans="1:35" ht="22.05" customHeight="1">
      <c r="A166" s="253">
        <v>10</v>
      </c>
      <c r="B166" s="253"/>
      <c r="C166" s="445"/>
      <c r="D166" s="446"/>
      <c r="E166" s="446"/>
      <c r="F166" s="446"/>
      <c r="G166" s="499"/>
      <c r="H166" s="499"/>
      <c r="I166" s="499"/>
      <c r="J166" s="499"/>
      <c r="K166" s="499"/>
      <c r="L166" s="499"/>
      <c r="M166" s="499"/>
      <c r="N166" s="499"/>
      <c r="O166" s="499"/>
      <c r="P166" s="499"/>
      <c r="Q166" s="499"/>
      <c r="R166" s="499"/>
      <c r="S166" s="499"/>
      <c r="T166" s="499"/>
      <c r="U166" s="499"/>
      <c r="V166" s="499"/>
      <c r="W166" s="499"/>
      <c r="X166" s="499"/>
      <c r="Y166" s="499"/>
      <c r="Z166" s="499"/>
      <c r="AA166" s="499"/>
      <c r="AB166" s="499"/>
      <c r="AC166" s="499"/>
      <c r="AD166" s="499"/>
      <c r="AE166" s="499"/>
      <c r="AF166" s="499"/>
      <c r="AG166" s="500"/>
      <c r="AH166" s="253"/>
      <c r="AI166" s="253"/>
    </row>
    <row r="167" spans="1:35" ht="22.05" customHeight="1">
      <c r="A167" s="253">
        <v>11</v>
      </c>
      <c r="B167" s="257"/>
      <c r="C167" s="445"/>
      <c r="D167" s="446"/>
      <c r="E167" s="446"/>
      <c r="F167" s="446"/>
      <c r="G167" s="499"/>
      <c r="H167" s="499"/>
      <c r="I167" s="499"/>
      <c r="J167" s="499"/>
      <c r="K167" s="499"/>
      <c r="L167" s="499"/>
      <c r="M167" s="499"/>
      <c r="N167" s="499"/>
      <c r="O167" s="499"/>
      <c r="P167" s="499"/>
      <c r="Q167" s="499"/>
      <c r="R167" s="499"/>
      <c r="S167" s="499"/>
      <c r="T167" s="499"/>
      <c r="U167" s="499"/>
      <c r="V167" s="499"/>
      <c r="W167" s="499"/>
      <c r="X167" s="499"/>
      <c r="Y167" s="499"/>
      <c r="Z167" s="499"/>
      <c r="AA167" s="499"/>
      <c r="AB167" s="499"/>
      <c r="AC167" s="499"/>
      <c r="AD167" s="499"/>
      <c r="AE167" s="499"/>
      <c r="AF167" s="499"/>
      <c r="AG167" s="500"/>
      <c r="AH167" s="257"/>
      <c r="AI167" s="253"/>
    </row>
    <row r="168" spans="1:35" ht="22.05" customHeight="1" thickBot="1">
      <c r="A168" s="253">
        <v>12</v>
      </c>
      <c r="B168" s="253"/>
      <c r="C168" s="447"/>
      <c r="D168" s="448"/>
      <c r="E168" s="448"/>
      <c r="F168" s="448"/>
      <c r="G168" s="509"/>
      <c r="H168" s="509"/>
      <c r="I168" s="509"/>
      <c r="J168" s="509"/>
      <c r="K168" s="509"/>
      <c r="L168" s="509"/>
      <c r="M168" s="509"/>
      <c r="N168" s="509"/>
      <c r="O168" s="509"/>
      <c r="P168" s="509"/>
      <c r="Q168" s="509"/>
      <c r="R168" s="509"/>
      <c r="S168" s="509"/>
      <c r="T168" s="509"/>
      <c r="U168" s="509"/>
      <c r="V168" s="509"/>
      <c r="W168" s="509"/>
      <c r="X168" s="509"/>
      <c r="Y168" s="509"/>
      <c r="Z168" s="509"/>
      <c r="AA168" s="509"/>
      <c r="AB168" s="509"/>
      <c r="AC168" s="509"/>
      <c r="AD168" s="509"/>
      <c r="AE168" s="509"/>
      <c r="AF168" s="509"/>
      <c r="AG168" s="510"/>
      <c r="AH168" s="253"/>
      <c r="AI168" s="253"/>
    </row>
    <row r="169" spans="1:35" ht="22.05" customHeight="1" thickBot="1">
      <c r="A169" s="253">
        <v>13</v>
      </c>
      <c r="B169" s="253"/>
      <c r="C169" s="253"/>
      <c r="D169" s="260"/>
      <c r="E169" s="260"/>
      <c r="F169" s="260"/>
      <c r="G169" s="260"/>
      <c r="H169" s="253"/>
      <c r="I169" s="253"/>
      <c r="J169" s="253"/>
      <c r="K169" s="253"/>
      <c r="L169" s="253"/>
      <c r="M169" s="253"/>
      <c r="N169" s="253"/>
      <c r="O169" s="253"/>
      <c r="P169" s="253"/>
      <c r="Q169" s="253"/>
      <c r="R169" s="253"/>
      <c r="S169" s="253"/>
      <c r="T169" s="253"/>
      <c r="U169" s="253"/>
      <c r="V169" s="253"/>
      <c r="W169" s="253"/>
      <c r="X169" s="253"/>
      <c r="Y169" s="253"/>
      <c r="Z169" s="253"/>
      <c r="AA169" s="253"/>
      <c r="AB169" s="253"/>
      <c r="AC169" s="261"/>
      <c r="AD169" s="261"/>
      <c r="AE169" s="261"/>
      <c r="AF169" s="261"/>
      <c r="AG169" s="253"/>
      <c r="AH169" s="253"/>
      <c r="AI169" s="253"/>
    </row>
    <row r="170" spans="1:35" ht="22.05" customHeight="1">
      <c r="A170" s="253">
        <v>14</v>
      </c>
      <c r="B170" s="253"/>
      <c r="C170" s="432" t="s">
        <v>277</v>
      </c>
      <c r="D170" s="432"/>
      <c r="E170" s="432"/>
      <c r="F170" s="433"/>
      <c r="G170" s="493" t="s">
        <v>280</v>
      </c>
      <c r="H170" s="494"/>
      <c r="I170" s="494"/>
      <c r="J170" s="494"/>
      <c r="K170" s="494"/>
      <c r="L170" s="494"/>
      <c r="M170" s="494"/>
      <c r="N170" s="494"/>
      <c r="O170" s="494"/>
      <c r="P170" s="494"/>
      <c r="Q170" s="494"/>
      <c r="R170" s="494"/>
      <c r="S170" s="494"/>
      <c r="T170" s="494"/>
      <c r="U170" s="494"/>
      <c r="V170" s="494"/>
      <c r="W170" s="494"/>
      <c r="X170" s="494"/>
      <c r="Y170" s="494"/>
      <c r="Z170" s="494"/>
      <c r="AA170" s="443"/>
      <c r="AB170" s="493" t="s">
        <v>286</v>
      </c>
      <c r="AC170" s="494"/>
      <c r="AD170" s="443"/>
      <c r="AE170" s="501" t="s">
        <v>281</v>
      </c>
      <c r="AF170" s="502"/>
      <c r="AG170" s="502"/>
      <c r="AH170" s="253"/>
      <c r="AI170" s="253"/>
    </row>
    <row r="171" spans="1:35" ht="22.05" customHeight="1">
      <c r="A171" s="253">
        <v>15</v>
      </c>
      <c r="B171" s="253"/>
      <c r="C171" s="420"/>
      <c r="D171" s="420"/>
      <c r="E171" s="420"/>
      <c r="F171" s="421"/>
      <c r="G171" s="416" t="s">
        <v>1373</v>
      </c>
      <c r="H171" s="417"/>
      <c r="I171" s="417"/>
      <c r="J171" s="417"/>
      <c r="K171" s="417"/>
      <c r="L171" s="417"/>
      <c r="M171" s="417"/>
      <c r="N171" s="417"/>
      <c r="O171" s="417"/>
      <c r="P171" s="417"/>
      <c r="Q171" s="417"/>
      <c r="R171" s="417"/>
      <c r="S171" s="417"/>
      <c r="T171" s="417"/>
      <c r="U171" s="417"/>
      <c r="V171" s="417"/>
      <c r="W171" s="417"/>
      <c r="X171" s="417"/>
      <c r="Y171" s="417"/>
      <c r="Z171" s="417"/>
      <c r="AA171" s="418"/>
      <c r="AB171" s="503" t="s">
        <v>1374</v>
      </c>
      <c r="AC171" s="504"/>
      <c r="AD171" s="505"/>
      <c r="AE171" s="506"/>
      <c r="AF171" s="507"/>
      <c r="AG171" s="507"/>
      <c r="AH171" s="253"/>
      <c r="AI171" s="253"/>
    </row>
    <row r="172" spans="1:35" ht="22.05" customHeight="1">
      <c r="A172" s="253">
        <v>16</v>
      </c>
      <c r="B172" s="253"/>
      <c r="C172" s="420"/>
      <c r="D172" s="420"/>
      <c r="E172" s="420"/>
      <c r="F172" s="421"/>
      <c r="G172" s="416" t="s">
        <v>1375</v>
      </c>
      <c r="H172" s="417"/>
      <c r="I172" s="417"/>
      <c r="J172" s="417"/>
      <c r="K172" s="417"/>
      <c r="L172" s="417"/>
      <c r="M172" s="417"/>
      <c r="N172" s="417"/>
      <c r="O172" s="417"/>
      <c r="P172" s="417"/>
      <c r="Q172" s="417"/>
      <c r="R172" s="417"/>
      <c r="S172" s="417"/>
      <c r="T172" s="417"/>
      <c r="U172" s="417"/>
      <c r="V172" s="417"/>
      <c r="W172" s="417"/>
      <c r="X172" s="417"/>
      <c r="Y172" s="417"/>
      <c r="Z172" s="417"/>
      <c r="AA172" s="418"/>
      <c r="AB172" s="419" t="s">
        <v>42</v>
      </c>
      <c r="AC172" s="420"/>
      <c r="AD172" s="421"/>
      <c r="AE172" s="422"/>
      <c r="AF172" s="423"/>
      <c r="AG172" s="423"/>
      <c r="AH172" s="253"/>
      <c r="AI172" s="253"/>
    </row>
    <row r="173" spans="1:35" ht="22.05" customHeight="1">
      <c r="A173" s="253">
        <v>17</v>
      </c>
      <c r="B173" s="253"/>
      <c r="C173" s="420"/>
      <c r="D173" s="420"/>
      <c r="E173" s="420"/>
      <c r="F173" s="421"/>
      <c r="G173" s="434" t="s">
        <v>1376</v>
      </c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435"/>
      <c r="AA173" s="436"/>
      <c r="AB173" s="419"/>
      <c r="AC173" s="420"/>
      <c r="AD173" s="421"/>
      <c r="AE173" s="422"/>
      <c r="AF173" s="423"/>
      <c r="AG173" s="423"/>
      <c r="AH173" s="253"/>
      <c r="AI173" s="253"/>
    </row>
    <row r="174" spans="1:35" ht="22.05" customHeight="1">
      <c r="A174" s="253">
        <v>18</v>
      </c>
      <c r="B174" s="253"/>
      <c r="C174" s="420"/>
      <c r="D174" s="420"/>
      <c r="E174" s="420"/>
      <c r="F174" s="421"/>
      <c r="G174" s="440" t="s">
        <v>1377</v>
      </c>
      <c r="H174" s="441"/>
      <c r="I174" s="441"/>
      <c r="J174" s="441"/>
      <c r="K174" s="441"/>
      <c r="L174" s="441"/>
      <c r="M174" s="441"/>
      <c r="N174" s="441"/>
      <c r="O174" s="441"/>
      <c r="P174" s="441"/>
      <c r="Q174" s="441"/>
      <c r="R174" s="441"/>
      <c r="S174" s="441"/>
      <c r="T174" s="441"/>
      <c r="U174" s="441"/>
      <c r="V174" s="441"/>
      <c r="W174" s="441"/>
      <c r="X174" s="441"/>
      <c r="Y174" s="441"/>
      <c r="Z174" s="441"/>
      <c r="AA174" s="442"/>
      <c r="AB174" s="419"/>
      <c r="AC174" s="420"/>
      <c r="AD174" s="421"/>
      <c r="AE174" s="422"/>
      <c r="AF174" s="423"/>
      <c r="AG174" s="423"/>
      <c r="AH174" s="253"/>
      <c r="AI174" s="253"/>
    </row>
    <row r="175" spans="1:35" ht="22.05" customHeight="1">
      <c r="A175" s="253">
        <v>19</v>
      </c>
      <c r="B175" s="253"/>
      <c r="C175" s="420"/>
      <c r="D175" s="420"/>
      <c r="E175" s="420"/>
      <c r="F175" s="421"/>
      <c r="G175" s="440" t="s">
        <v>1378</v>
      </c>
      <c r="H175" s="441"/>
      <c r="I175" s="441"/>
      <c r="J175" s="441"/>
      <c r="K175" s="441"/>
      <c r="L175" s="441"/>
      <c r="M175" s="441"/>
      <c r="N175" s="441"/>
      <c r="O175" s="441"/>
      <c r="P175" s="441"/>
      <c r="Q175" s="441"/>
      <c r="R175" s="441"/>
      <c r="S175" s="441"/>
      <c r="T175" s="441"/>
      <c r="U175" s="441"/>
      <c r="V175" s="441"/>
      <c r="W175" s="441"/>
      <c r="X175" s="441"/>
      <c r="Y175" s="441"/>
      <c r="Z175" s="441"/>
      <c r="AA175" s="442"/>
      <c r="AB175" s="419"/>
      <c r="AC175" s="420"/>
      <c r="AD175" s="421"/>
      <c r="AE175" s="422"/>
      <c r="AF175" s="423"/>
      <c r="AG175" s="423"/>
      <c r="AH175" s="253"/>
      <c r="AI175" s="253"/>
    </row>
    <row r="176" spans="1:35" ht="22.05" customHeight="1">
      <c r="A176" s="253">
        <v>20</v>
      </c>
      <c r="B176" s="253"/>
      <c r="C176" s="420"/>
      <c r="D176" s="420"/>
      <c r="E176" s="420"/>
      <c r="F176" s="421"/>
      <c r="G176" s="416"/>
      <c r="H176" s="417"/>
      <c r="I176" s="417"/>
      <c r="J176" s="417"/>
      <c r="K176" s="417"/>
      <c r="L176" s="417"/>
      <c r="M176" s="417"/>
      <c r="N176" s="417"/>
      <c r="O176" s="417"/>
      <c r="P176" s="417"/>
      <c r="Q176" s="417"/>
      <c r="R176" s="417"/>
      <c r="S176" s="417"/>
      <c r="T176" s="417"/>
      <c r="U176" s="417"/>
      <c r="V176" s="417"/>
      <c r="W176" s="417"/>
      <c r="X176" s="417"/>
      <c r="Y176" s="417"/>
      <c r="Z176" s="417"/>
      <c r="AA176" s="418"/>
      <c r="AB176" s="419"/>
      <c r="AC176" s="420"/>
      <c r="AD176" s="421"/>
      <c r="AE176" s="422"/>
      <c r="AF176" s="423"/>
      <c r="AG176" s="423"/>
      <c r="AH176" s="253"/>
      <c r="AI176" s="253"/>
    </row>
    <row r="177" spans="1:35" ht="22.05" customHeight="1">
      <c r="A177" s="253">
        <v>21</v>
      </c>
      <c r="B177" s="253"/>
      <c r="C177" s="420"/>
      <c r="D177" s="420"/>
      <c r="E177" s="420"/>
      <c r="F177" s="421"/>
      <c r="G177" s="434" t="s">
        <v>1379</v>
      </c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435"/>
      <c r="AA177" s="436"/>
      <c r="AB177" s="419"/>
      <c r="AC177" s="420"/>
      <c r="AD177" s="421"/>
      <c r="AE177" s="422"/>
      <c r="AF177" s="423"/>
      <c r="AG177" s="423"/>
      <c r="AH177" s="253"/>
      <c r="AI177" s="253"/>
    </row>
    <row r="178" spans="1:35" ht="22.05" customHeight="1">
      <c r="A178" s="253">
        <v>22</v>
      </c>
      <c r="B178" s="253"/>
      <c r="C178" s="420"/>
      <c r="D178" s="420"/>
      <c r="E178" s="420"/>
      <c r="F178" s="421"/>
      <c r="G178" s="437" t="s">
        <v>1442</v>
      </c>
      <c r="H178" s="438"/>
      <c r="I178" s="438"/>
      <c r="J178" s="438"/>
      <c r="K178" s="438"/>
      <c r="L178" s="438"/>
      <c r="M178" s="438"/>
      <c r="N178" s="438"/>
      <c r="O178" s="438"/>
      <c r="P178" s="438"/>
      <c r="Q178" s="438"/>
      <c r="R178" s="438"/>
      <c r="S178" s="438"/>
      <c r="T178" s="438"/>
      <c r="U178" s="438"/>
      <c r="V178" s="438"/>
      <c r="W178" s="438"/>
      <c r="X178" s="438"/>
      <c r="Y178" s="438"/>
      <c r="Z178" s="438"/>
      <c r="AA178" s="439"/>
      <c r="AB178" s="419"/>
      <c r="AC178" s="420"/>
      <c r="AD178" s="421"/>
      <c r="AE178" s="422"/>
      <c r="AF178" s="423"/>
      <c r="AG178" s="423"/>
      <c r="AH178" s="253"/>
      <c r="AI178" s="253"/>
    </row>
    <row r="179" spans="1:35" ht="22.05" customHeight="1">
      <c r="A179" s="253">
        <v>27</v>
      </c>
      <c r="C179" s="420"/>
      <c r="D179" s="420"/>
      <c r="E179" s="420"/>
      <c r="F179" s="421"/>
      <c r="G179" s="440"/>
      <c r="H179" s="441"/>
      <c r="I179" s="441"/>
      <c r="J179" s="441"/>
      <c r="K179" s="441"/>
      <c r="L179" s="441"/>
      <c r="M179" s="441"/>
      <c r="N179" s="441"/>
      <c r="O179" s="441"/>
      <c r="P179" s="441"/>
      <c r="Q179" s="441"/>
      <c r="R179" s="441"/>
      <c r="S179" s="441"/>
      <c r="T179" s="441"/>
      <c r="U179" s="441"/>
      <c r="V179" s="441"/>
      <c r="W179" s="441"/>
      <c r="X179" s="441"/>
      <c r="Y179" s="441"/>
      <c r="Z179" s="441"/>
      <c r="AA179" s="442"/>
      <c r="AB179" s="419"/>
      <c r="AC179" s="420"/>
      <c r="AD179" s="421"/>
      <c r="AE179" s="422"/>
      <c r="AF179" s="423"/>
      <c r="AG179" s="423"/>
    </row>
    <row r="180" spans="1:35" ht="22.05" customHeight="1">
      <c r="A180" s="253">
        <v>28</v>
      </c>
      <c r="B180" s="253"/>
      <c r="C180" s="420"/>
      <c r="D180" s="420"/>
      <c r="E180" s="420"/>
      <c r="F180" s="421"/>
      <c r="G180" s="416"/>
      <c r="H180" s="417"/>
      <c r="I180" s="417"/>
      <c r="J180" s="417"/>
      <c r="K180" s="417"/>
      <c r="L180" s="417"/>
      <c r="M180" s="417"/>
      <c r="N180" s="417"/>
      <c r="O180" s="417"/>
      <c r="P180" s="417"/>
      <c r="Q180" s="417"/>
      <c r="R180" s="417"/>
      <c r="S180" s="417"/>
      <c r="T180" s="417"/>
      <c r="U180" s="417"/>
      <c r="V180" s="417"/>
      <c r="W180" s="417"/>
      <c r="X180" s="417"/>
      <c r="Y180" s="417"/>
      <c r="Z180" s="417"/>
      <c r="AA180" s="418"/>
      <c r="AB180" s="419"/>
      <c r="AC180" s="420"/>
      <c r="AD180" s="421"/>
      <c r="AE180" s="422"/>
      <c r="AF180" s="423"/>
      <c r="AG180" s="423"/>
      <c r="AH180" s="253"/>
      <c r="AI180" s="253"/>
    </row>
    <row r="181" spans="1:35" ht="22.05" customHeight="1">
      <c r="A181" s="253">
        <v>29</v>
      </c>
      <c r="B181" s="253"/>
      <c r="C181" s="420"/>
      <c r="D181" s="420"/>
      <c r="E181" s="420"/>
      <c r="F181" s="421"/>
      <c r="G181" s="440"/>
      <c r="H181" s="441"/>
      <c r="I181" s="441"/>
      <c r="J181" s="441"/>
      <c r="K181" s="441"/>
      <c r="L181" s="441"/>
      <c r="M181" s="441"/>
      <c r="N181" s="441"/>
      <c r="O181" s="441"/>
      <c r="P181" s="441"/>
      <c r="Q181" s="441"/>
      <c r="R181" s="441"/>
      <c r="S181" s="441"/>
      <c r="T181" s="441"/>
      <c r="U181" s="441"/>
      <c r="V181" s="441"/>
      <c r="W181" s="441"/>
      <c r="X181" s="441"/>
      <c r="Y181" s="441"/>
      <c r="Z181" s="441"/>
      <c r="AA181" s="442"/>
      <c r="AB181" s="419"/>
      <c r="AC181" s="420"/>
      <c r="AD181" s="421"/>
      <c r="AE181" s="422"/>
      <c r="AF181" s="423"/>
      <c r="AG181" s="423"/>
      <c r="AH181" s="253"/>
      <c r="AI181" s="253"/>
    </row>
    <row r="182" spans="1:35" ht="22.05" customHeight="1">
      <c r="A182" s="253">
        <v>30</v>
      </c>
      <c r="B182" s="253"/>
      <c r="C182" s="420"/>
      <c r="D182" s="420"/>
      <c r="E182" s="420"/>
      <c r="F182" s="421"/>
      <c r="G182" s="440"/>
      <c r="H182" s="441"/>
      <c r="I182" s="441"/>
      <c r="J182" s="441"/>
      <c r="K182" s="441"/>
      <c r="L182" s="441"/>
      <c r="M182" s="441"/>
      <c r="N182" s="441"/>
      <c r="O182" s="441"/>
      <c r="P182" s="441"/>
      <c r="Q182" s="441"/>
      <c r="R182" s="441"/>
      <c r="S182" s="441"/>
      <c r="T182" s="441"/>
      <c r="U182" s="441"/>
      <c r="V182" s="441"/>
      <c r="W182" s="441"/>
      <c r="X182" s="441"/>
      <c r="Y182" s="441"/>
      <c r="Z182" s="441"/>
      <c r="AA182" s="442"/>
      <c r="AB182" s="419"/>
      <c r="AC182" s="420"/>
      <c r="AD182" s="421"/>
      <c r="AE182" s="422"/>
      <c r="AF182" s="423"/>
      <c r="AG182" s="423"/>
      <c r="AH182" s="253"/>
      <c r="AI182" s="253"/>
    </row>
    <row r="183" spans="1:35" ht="22.05" customHeight="1" thickBot="1">
      <c r="A183" s="253">
        <v>23</v>
      </c>
      <c r="B183" s="253"/>
      <c r="C183" s="428"/>
      <c r="D183" s="428"/>
      <c r="E183" s="428"/>
      <c r="F183" s="429"/>
      <c r="G183" s="519"/>
      <c r="H183" s="520"/>
      <c r="I183" s="520"/>
      <c r="J183" s="520"/>
      <c r="K183" s="520"/>
      <c r="L183" s="520"/>
      <c r="M183" s="520"/>
      <c r="N183" s="520"/>
      <c r="O183" s="520"/>
      <c r="P183" s="520"/>
      <c r="Q183" s="520"/>
      <c r="R183" s="520"/>
      <c r="S183" s="520"/>
      <c r="T183" s="520"/>
      <c r="U183" s="520"/>
      <c r="V183" s="520"/>
      <c r="W183" s="520"/>
      <c r="X183" s="520"/>
      <c r="Y183" s="520"/>
      <c r="Z183" s="520"/>
      <c r="AA183" s="521"/>
      <c r="AB183" s="427"/>
      <c r="AC183" s="428"/>
      <c r="AD183" s="429"/>
      <c r="AE183" s="430"/>
      <c r="AF183" s="431"/>
      <c r="AG183" s="431"/>
      <c r="AH183" s="253"/>
      <c r="AI183" s="253"/>
    </row>
    <row r="184" spans="1:35" ht="22.05" customHeight="1" thickBot="1">
      <c r="A184" s="253">
        <v>24</v>
      </c>
      <c r="C184" s="253"/>
      <c r="D184" s="253"/>
      <c r="E184" s="253"/>
      <c r="F184" s="253"/>
      <c r="G184" s="253"/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262"/>
      <c r="Z184" s="262"/>
      <c r="AA184" s="262"/>
      <c r="AB184" s="262"/>
      <c r="AC184" s="253"/>
      <c r="AD184" s="253"/>
      <c r="AE184" s="253"/>
      <c r="AF184" s="253"/>
      <c r="AG184" s="253"/>
    </row>
    <row r="185" spans="1:35" ht="22.05" customHeight="1">
      <c r="A185" s="253">
        <v>25</v>
      </c>
      <c r="C185" s="432" t="s">
        <v>279</v>
      </c>
      <c r="D185" s="432"/>
      <c r="E185" s="432"/>
      <c r="F185" s="433"/>
      <c r="G185" s="470" t="s">
        <v>280</v>
      </c>
      <c r="H185" s="471"/>
      <c r="I185" s="471"/>
      <c r="J185" s="471"/>
      <c r="K185" s="471"/>
      <c r="L185" s="471"/>
      <c r="M185" s="471"/>
      <c r="N185" s="471"/>
      <c r="O185" s="471"/>
      <c r="P185" s="471"/>
      <c r="Q185" s="471"/>
      <c r="R185" s="471"/>
      <c r="S185" s="471"/>
      <c r="T185" s="471"/>
      <c r="U185" s="471"/>
      <c r="V185" s="471"/>
      <c r="W185" s="471"/>
      <c r="X185" s="471"/>
      <c r="Y185" s="472"/>
      <c r="Z185" s="473" t="s">
        <v>282</v>
      </c>
      <c r="AA185" s="471"/>
      <c r="AB185" s="471"/>
      <c r="AC185" s="471"/>
      <c r="AD185" s="471"/>
      <c r="AE185" s="471"/>
      <c r="AF185" s="471"/>
      <c r="AG185" s="474"/>
    </row>
    <row r="186" spans="1:35" ht="22.05" customHeight="1">
      <c r="A186" s="253">
        <v>26</v>
      </c>
      <c r="C186" s="420"/>
      <c r="D186" s="420"/>
      <c r="E186" s="420"/>
      <c r="F186" s="421"/>
      <c r="G186" s="511" t="s">
        <v>1443</v>
      </c>
      <c r="H186" s="512"/>
      <c r="I186" s="512"/>
      <c r="J186" s="512"/>
      <c r="K186" s="512"/>
      <c r="L186" s="512"/>
      <c r="M186" s="512"/>
      <c r="N186" s="512"/>
      <c r="O186" s="512"/>
      <c r="P186" s="512"/>
      <c r="Q186" s="512"/>
      <c r="R186" s="512"/>
      <c r="S186" s="512"/>
      <c r="T186" s="512"/>
      <c r="U186" s="512"/>
      <c r="V186" s="512"/>
      <c r="W186" s="512"/>
      <c r="X186" s="512"/>
      <c r="Y186" s="513"/>
      <c r="Z186" s="503"/>
      <c r="AA186" s="504"/>
      <c r="AB186" s="504"/>
      <c r="AC186" s="504"/>
      <c r="AD186" s="504"/>
      <c r="AE186" s="504"/>
      <c r="AF186" s="504"/>
      <c r="AG186" s="504"/>
    </row>
    <row r="187" spans="1:35" s="253" customFormat="1" ht="22.05" customHeight="1">
      <c r="A187" s="253">
        <v>34</v>
      </c>
      <c r="B187" s="260"/>
      <c r="C187" s="420"/>
      <c r="D187" s="420"/>
      <c r="E187" s="420"/>
      <c r="F187" s="421"/>
      <c r="G187" s="514"/>
      <c r="H187" s="515"/>
      <c r="I187" s="515"/>
      <c r="J187" s="515"/>
      <c r="K187" s="515"/>
      <c r="L187" s="515"/>
      <c r="M187" s="515"/>
      <c r="N187" s="515"/>
      <c r="O187" s="515"/>
      <c r="P187" s="515"/>
      <c r="Q187" s="515"/>
      <c r="R187" s="515"/>
      <c r="S187" s="515"/>
      <c r="T187" s="515"/>
      <c r="U187" s="515"/>
      <c r="V187" s="515"/>
      <c r="W187" s="515"/>
      <c r="X187" s="515"/>
      <c r="Y187" s="516"/>
      <c r="Z187" s="419"/>
      <c r="AA187" s="420"/>
      <c r="AB187" s="420"/>
      <c r="AC187" s="420"/>
      <c r="AD187" s="420"/>
      <c r="AE187" s="420"/>
      <c r="AF187" s="420"/>
      <c r="AG187" s="420"/>
      <c r="AH187" s="260"/>
    </row>
    <row r="188" spans="1:35" s="253" customFormat="1" ht="22.05" customHeight="1">
      <c r="A188" s="253">
        <v>35</v>
      </c>
      <c r="B188" s="260"/>
      <c r="C188" s="420"/>
      <c r="D188" s="420"/>
      <c r="E188" s="420"/>
      <c r="F188" s="421"/>
      <c r="G188" s="514"/>
      <c r="H188" s="515"/>
      <c r="I188" s="515"/>
      <c r="J188" s="515"/>
      <c r="K188" s="515"/>
      <c r="L188" s="515"/>
      <c r="M188" s="515"/>
      <c r="N188" s="515"/>
      <c r="O188" s="515"/>
      <c r="P188" s="515"/>
      <c r="Q188" s="515"/>
      <c r="R188" s="515"/>
      <c r="S188" s="515"/>
      <c r="T188" s="515"/>
      <c r="U188" s="515"/>
      <c r="V188" s="515"/>
      <c r="W188" s="515"/>
      <c r="X188" s="515"/>
      <c r="Y188" s="516"/>
      <c r="Z188" s="419"/>
      <c r="AA188" s="420"/>
      <c r="AB188" s="420"/>
      <c r="AC188" s="420"/>
      <c r="AD188" s="420"/>
      <c r="AE188" s="420"/>
      <c r="AF188" s="420"/>
      <c r="AG188" s="420"/>
      <c r="AH188" s="260"/>
    </row>
    <row r="189" spans="1:35" s="253" customFormat="1" ht="22.05" customHeight="1" thickBot="1">
      <c r="A189" s="253">
        <v>36</v>
      </c>
      <c r="B189" s="260"/>
      <c r="C189" s="428"/>
      <c r="D189" s="428"/>
      <c r="E189" s="428"/>
      <c r="F189" s="429"/>
      <c r="G189" s="496"/>
      <c r="H189" s="517"/>
      <c r="I189" s="517"/>
      <c r="J189" s="517"/>
      <c r="K189" s="517"/>
      <c r="L189" s="517"/>
      <c r="M189" s="517"/>
      <c r="N189" s="517"/>
      <c r="O189" s="517"/>
      <c r="P189" s="517"/>
      <c r="Q189" s="517"/>
      <c r="R189" s="517"/>
      <c r="S189" s="517"/>
      <c r="T189" s="517"/>
      <c r="U189" s="517"/>
      <c r="V189" s="517"/>
      <c r="W189" s="517"/>
      <c r="X189" s="517"/>
      <c r="Y189" s="518"/>
      <c r="Z189" s="427"/>
      <c r="AA189" s="428"/>
      <c r="AB189" s="428"/>
      <c r="AC189" s="428"/>
      <c r="AD189" s="428"/>
      <c r="AE189" s="428"/>
      <c r="AF189" s="428"/>
      <c r="AG189" s="428"/>
      <c r="AH189" s="260"/>
    </row>
    <row r="190" spans="1:35" ht="22.05" customHeight="1" thickBot="1">
      <c r="A190" s="253">
        <v>31</v>
      </c>
      <c r="B190" s="253"/>
      <c r="C190" s="253"/>
      <c r="D190" s="253"/>
      <c r="E190" s="253"/>
      <c r="F190" s="253"/>
      <c r="G190" s="253"/>
      <c r="H190" s="253"/>
      <c r="I190" s="253"/>
      <c r="J190" s="253"/>
      <c r="K190" s="253"/>
      <c r="L190" s="253"/>
      <c r="M190" s="253"/>
      <c r="N190" s="253"/>
      <c r="O190" s="253"/>
      <c r="P190" s="253"/>
      <c r="Q190" s="253"/>
      <c r="R190" s="253"/>
      <c r="S190" s="253"/>
      <c r="T190" s="253"/>
      <c r="U190" s="253"/>
      <c r="V190" s="253"/>
      <c r="W190" s="253"/>
      <c r="X190" s="253"/>
      <c r="Y190" s="253"/>
      <c r="Z190" s="253"/>
      <c r="AA190" s="253"/>
      <c r="AB190" s="253"/>
      <c r="AC190" s="253"/>
      <c r="AD190" s="253"/>
      <c r="AE190" s="253"/>
      <c r="AF190" s="253"/>
      <c r="AG190" s="253"/>
      <c r="AH190" s="253"/>
      <c r="AI190" s="253"/>
    </row>
    <row r="191" spans="1:35" ht="22.05" customHeight="1">
      <c r="A191" s="253">
        <v>32</v>
      </c>
      <c r="B191" s="253"/>
      <c r="C191" s="432" t="s">
        <v>278</v>
      </c>
      <c r="D191" s="432"/>
      <c r="E191" s="432"/>
      <c r="F191" s="433"/>
      <c r="G191" s="449"/>
      <c r="H191" s="449"/>
      <c r="I191" s="449"/>
      <c r="J191" s="449"/>
      <c r="K191" s="449"/>
      <c r="L191" s="449"/>
      <c r="M191" s="449"/>
      <c r="N191" s="449"/>
      <c r="O191" s="449"/>
      <c r="P191" s="449"/>
      <c r="Q191" s="449"/>
      <c r="R191" s="449"/>
      <c r="S191" s="449"/>
      <c r="T191" s="449"/>
      <c r="U191" s="449"/>
      <c r="V191" s="449"/>
      <c r="W191" s="449"/>
      <c r="X191" s="449"/>
      <c r="Y191" s="449"/>
      <c r="Z191" s="449"/>
      <c r="AA191" s="449"/>
      <c r="AB191" s="449"/>
      <c r="AC191" s="449"/>
      <c r="AD191" s="449"/>
      <c r="AE191" s="449"/>
      <c r="AF191" s="449"/>
      <c r="AG191" s="450"/>
      <c r="AH191" s="253"/>
      <c r="AI191" s="253"/>
    </row>
    <row r="192" spans="1:35" s="253" customFormat="1" ht="22.05" customHeight="1" thickBot="1">
      <c r="A192" s="253">
        <v>33</v>
      </c>
      <c r="C192" s="428"/>
      <c r="D192" s="428"/>
      <c r="E192" s="428"/>
      <c r="F192" s="429"/>
      <c r="G192" s="452"/>
      <c r="H192" s="452"/>
      <c r="I192" s="452"/>
      <c r="J192" s="452"/>
      <c r="K192" s="452"/>
      <c r="L192" s="452"/>
      <c r="M192" s="452"/>
      <c r="N192" s="452"/>
      <c r="O192" s="452"/>
      <c r="P192" s="452"/>
      <c r="Q192" s="452"/>
      <c r="R192" s="452"/>
      <c r="S192" s="452"/>
      <c r="T192" s="452"/>
      <c r="U192" s="452"/>
      <c r="V192" s="452"/>
      <c r="W192" s="452"/>
      <c r="X192" s="452"/>
      <c r="Y192" s="452"/>
      <c r="Z192" s="452"/>
      <c r="AA192" s="452"/>
      <c r="AB192" s="452"/>
      <c r="AC192" s="452"/>
      <c r="AD192" s="452"/>
      <c r="AE192" s="452"/>
      <c r="AF192" s="452"/>
      <c r="AG192" s="427"/>
    </row>
    <row r="193" spans="1:35" s="253" customFormat="1" ht="22.05" customHeight="1">
      <c r="A193" s="253">
        <v>37</v>
      </c>
      <c r="B193" s="260"/>
      <c r="C193" s="260"/>
      <c r="D193" s="260"/>
      <c r="E193" s="260"/>
      <c r="F193" s="260"/>
      <c r="G193" s="260"/>
      <c r="H193" s="260"/>
      <c r="I193" s="260"/>
      <c r="J193" s="260"/>
      <c r="K193" s="260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  <c r="AA193" s="260"/>
      <c r="AB193" s="260"/>
      <c r="AC193" s="260"/>
      <c r="AD193" s="260"/>
      <c r="AE193" s="260"/>
      <c r="AF193" s="260"/>
      <c r="AG193" s="260"/>
      <c r="AH193" s="260"/>
    </row>
    <row r="194" spans="1:35" s="253" customFormat="1" ht="22.05" customHeight="1" thickBot="1">
      <c r="A194" s="253">
        <v>38</v>
      </c>
      <c r="B194" s="259"/>
      <c r="C194" s="259"/>
      <c r="D194" s="259"/>
      <c r="E194" s="259"/>
      <c r="F194" s="259"/>
      <c r="G194" s="259"/>
      <c r="H194" s="259"/>
      <c r="I194" s="259"/>
      <c r="J194" s="259"/>
      <c r="K194" s="259"/>
      <c r="L194" s="259"/>
      <c r="M194" s="259"/>
      <c r="N194" s="259"/>
      <c r="O194" s="259"/>
      <c r="P194" s="259"/>
      <c r="Q194" s="259"/>
      <c r="R194" s="259"/>
      <c r="S194" s="259"/>
      <c r="T194" s="259"/>
      <c r="U194" s="259"/>
      <c r="V194" s="259"/>
      <c r="W194" s="259"/>
      <c r="X194" s="259"/>
      <c r="Y194" s="259"/>
      <c r="Z194" s="259"/>
      <c r="AA194" s="259"/>
      <c r="AB194" s="259"/>
      <c r="AC194" s="259"/>
      <c r="AD194" s="259"/>
      <c r="AE194" s="259"/>
      <c r="AF194" s="259"/>
      <c r="AG194" s="259"/>
      <c r="AH194" s="259"/>
    </row>
    <row r="195" spans="1:35" ht="21.6" customHeight="1" thickBot="1">
      <c r="A195" s="253">
        <v>39</v>
      </c>
      <c r="B195" s="453" t="s">
        <v>108</v>
      </c>
      <c r="C195" s="453"/>
      <c r="D195" s="453"/>
      <c r="E195" s="453"/>
      <c r="F195" s="453"/>
      <c r="G195" s="453"/>
      <c r="H195" s="453"/>
      <c r="I195" s="453"/>
      <c r="J195" s="453"/>
      <c r="K195" s="453"/>
      <c r="L195" s="453"/>
      <c r="M195" s="453"/>
      <c r="N195" s="453"/>
      <c r="O195" s="453"/>
      <c r="P195" s="453"/>
      <c r="Q195" s="453"/>
      <c r="R195" s="453"/>
      <c r="S195" s="453"/>
      <c r="T195" s="453"/>
      <c r="U195" s="453"/>
      <c r="V195" s="453"/>
      <c r="W195" s="453"/>
      <c r="X195" s="453"/>
      <c r="Y195" s="453"/>
      <c r="Z195" s="453"/>
      <c r="AA195" s="453"/>
      <c r="AB195" s="453"/>
      <c r="AC195" s="453"/>
      <c r="AD195" s="453"/>
      <c r="AE195" s="453"/>
      <c r="AF195" s="453"/>
      <c r="AG195" s="453"/>
      <c r="AH195" s="453"/>
      <c r="AI195" s="253"/>
    </row>
    <row r="196" spans="1:35" ht="20.100000000000001" customHeight="1">
      <c r="A196" s="253">
        <v>1</v>
      </c>
      <c r="B196" s="454" t="s">
        <v>168</v>
      </c>
      <c r="C196" s="455"/>
      <c r="D196" s="455"/>
      <c r="E196" s="455"/>
      <c r="F196" s="455"/>
      <c r="G196" s="455"/>
      <c r="H196" s="460" t="s">
        <v>1380</v>
      </c>
      <c r="I196" s="461"/>
      <c r="J196" s="461"/>
      <c r="K196" s="461"/>
      <c r="L196" s="461"/>
      <c r="M196" s="461"/>
      <c r="N196" s="461"/>
      <c r="O196" s="461"/>
      <c r="P196" s="461"/>
      <c r="Q196" s="461"/>
      <c r="R196" s="461"/>
      <c r="S196" s="461"/>
      <c r="T196" s="461"/>
      <c r="U196" s="461"/>
      <c r="V196" s="461"/>
      <c r="W196" s="462"/>
      <c r="X196" s="466" t="s">
        <v>125</v>
      </c>
      <c r="Y196" s="466"/>
      <c r="Z196" s="466"/>
      <c r="AA196" s="466"/>
      <c r="AB196" s="466"/>
      <c r="AC196" s="467" t="s">
        <v>121</v>
      </c>
      <c r="AD196" s="467"/>
      <c r="AE196" s="467"/>
      <c r="AF196" s="467"/>
      <c r="AG196" s="467"/>
      <c r="AH196" s="468"/>
      <c r="AI196" s="253"/>
    </row>
    <row r="197" spans="1:35" ht="19.8" customHeight="1">
      <c r="A197" s="253">
        <v>2</v>
      </c>
      <c r="B197" s="456"/>
      <c r="C197" s="457"/>
      <c r="D197" s="457"/>
      <c r="E197" s="457"/>
      <c r="F197" s="457"/>
      <c r="G197" s="457"/>
      <c r="H197" s="463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5"/>
      <c r="X197" s="469" t="s">
        <v>1240</v>
      </c>
      <c r="Y197" s="469"/>
      <c r="Z197" s="469"/>
      <c r="AA197" s="469"/>
      <c r="AB197" s="469"/>
      <c r="AC197" s="446">
        <v>0</v>
      </c>
      <c r="AD197" s="446"/>
      <c r="AE197" s="446"/>
      <c r="AF197" s="446"/>
      <c r="AG197" s="446"/>
      <c r="AH197" s="481"/>
      <c r="AI197" s="253"/>
    </row>
    <row r="198" spans="1:35" ht="19.8" customHeight="1">
      <c r="A198" s="253">
        <v>3</v>
      </c>
      <c r="B198" s="456"/>
      <c r="C198" s="457"/>
      <c r="D198" s="457"/>
      <c r="E198" s="457"/>
      <c r="F198" s="457"/>
      <c r="G198" s="457"/>
      <c r="H198" s="419" t="s">
        <v>119</v>
      </c>
      <c r="I198" s="420"/>
      <c r="J198" s="420"/>
      <c r="K198" s="420"/>
      <c r="L198" s="420"/>
      <c r="M198" s="420"/>
      <c r="N198" s="420"/>
      <c r="O198" s="420"/>
      <c r="P198" s="420"/>
      <c r="Q198" s="420"/>
      <c r="R198" s="420"/>
      <c r="S198" s="420"/>
      <c r="T198" s="420"/>
      <c r="U198" s="420"/>
      <c r="V198" s="420"/>
      <c r="W198" s="421"/>
      <c r="X198" s="469" t="s">
        <v>1381</v>
      </c>
      <c r="Y198" s="469"/>
      <c r="Z198" s="469"/>
      <c r="AA198" s="469"/>
      <c r="AB198" s="469"/>
      <c r="AC198" s="482">
        <v>42991</v>
      </c>
      <c r="AD198" s="482"/>
      <c r="AE198" s="482"/>
      <c r="AF198" s="482"/>
      <c r="AG198" s="482"/>
      <c r="AH198" s="483"/>
      <c r="AI198" s="253"/>
    </row>
    <row r="199" spans="1:35" ht="20.100000000000001" customHeight="1" thickBot="1">
      <c r="A199" s="253">
        <v>4</v>
      </c>
      <c r="B199" s="458"/>
      <c r="C199" s="459"/>
      <c r="D199" s="459"/>
      <c r="E199" s="459"/>
      <c r="F199" s="459"/>
      <c r="G199" s="459"/>
      <c r="H199" s="427"/>
      <c r="I199" s="428"/>
      <c r="J199" s="428"/>
      <c r="K199" s="428"/>
      <c r="L199" s="428"/>
      <c r="M199" s="428"/>
      <c r="N199" s="428"/>
      <c r="O199" s="428"/>
      <c r="P199" s="428"/>
      <c r="Q199" s="428"/>
      <c r="R199" s="428"/>
      <c r="S199" s="428"/>
      <c r="T199" s="428"/>
      <c r="U199" s="428"/>
      <c r="V199" s="428"/>
      <c r="W199" s="429"/>
      <c r="X199" s="484" t="s">
        <v>1242</v>
      </c>
      <c r="Y199" s="484"/>
      <c r="Z199" s="484"/>
      <c r="AA199" s="484"/>
      <c r="AB199" s="484"/>
      <c r="AC199" s="485" t="s">
        <v>1382</v>
      </c>
      <c r="AD199" s="486"/>
      <c r="AE199" s="487" t="s">
        <v>1276</v>
      </c>
      <c r="AF199" s="488"/>
      <c r="AG199" s="485" t="s">
        <v>1383</v>
      </c>
      <c r="AH199" s="489"/>
      <c r="AI199" s="253"/>
    </row>
    <row r="200" spans="1:35" ht="22.05" customHeight="1" thickBot="1">
      <c r="A200" s="253">
        <v>5</v>
      </c>
      <c r="B200" s="255"/>
      <c r="C200" s="255"/>
      <c r="D200" s="255"/>
      <c r="E200" s="255"/>
      <c r="F200" s="255"/>
      <c r="G200" s="255"/>
      <c r="H200" s="255"/>
      <c r="I200" s="255"/>
      <c r="J200" s="255"/>
      <c r="K200" s="255"/>
      <c r="L200" s="255"/>
      <c r="M200" s="255"/>
      <c r="N200" s="255"/>
      <c r="O200" s="255"/>
      <c r="P200" s="255"/>
      <c r="Q200" s="255"/>
      <c r="R200" s="255"/>
      <c r="S200" s="255"/>
      <c r="T200" s="255"/>
      <c r="U200" s="255"/>
      <c r="V200" s="255"/>
      <c r="W200" s="255"/>
      <c r="X200" s="255"/>
      <c r="Y200" s="255"/>
      <c r="Z200" s="255"/>
      <c r="AA200" s="255"/>
      <c r="AB200" s="255"/>
      <c r="AC200" s="255"/>
      <c r="AD200" s="255"/>
      <c r="AE200" s="255"/>
      <c r="AF200" s="255"/>
      <c r="AG200" s="255"/>
      <c r="AH200" s="255"/>
      <c r="AI200" s="253"/>
    </row>
    <row r="201" spans="1:35" ht="22.05" customHeight="1">
      <c r="A201" s="253">
        <v>6</v>
      </c>
      <c r="B201" s="253"/>
      <c r="C201" s="443" t="s">
        <v>271</v>
      </c>
      <c r="D201" s="444"/>
      <c r="E201" s="444"/>
      <c r="F201" s="444"/>
      <c r="G201" s="490">
        <v>43000</v>
      </c>
      <c r="H201" s="491"/>
      <c r="I201" s="491"/>
      <c r="J201" s="491"/>
      <c r="K201" s="491"/>
      <c r="L201" s="491"/>
      <c r="M201" s="491"/>
      <c r="N201" s="491"/>
      <c r="O201" s="491"/>
      <c r="P201" s="491"/>
      <c r="Q201" s="491"/>
      <c r="R201" s="491"/>
      <c r="S201" s="491"/>
      <c r="T201" s="491"/>
      <c r="U201" s="491"/>
      <c r="V201" s="492"/>
      <c r="W201" s="493" t="s">
        <v>283</v>
      </c>
      <c r="X201" s="494"/>
      <c r="Y201" s="494"/>
      <c r="Z201" s="443"/>
      <c r="AA201" s="493" t="s">
        <v>284</v>
      </c>
      <c r="AB201" s="494"/>
      <c r="AC201" s="494"/>
      <c r="AD201" s="494"/>
      <c r="AE201" s="494"/>
      <c r="AF201" s="494"/>
      <c r="AG201" s="494"/>
      <c r="AH201" s="253"/>
      <c r="AI201" s="253"/>
    </row>
    <row r="202" spans="1:35" ht="22.05" customHeight="1" thickBot="1">
      <c r="A202" s="253">
        <v>7</v>
      </c>
      <c r="B202" s="253"/>
      <c r="C202" s="447" t="s">
        <v>1384</v>
      </c>
      <c r="D202" s="448"/>
      <c r="E202" s="448"/>
      <c r="F202" s="448"/>
      <c r="G202" s="495" t="s">
        <v>1444</v>
      </c>
      <c r="H202" s="495"/>
      <c r="I202" s="495"/>
      <c r="J202" s="495"/>
      <c r="K202" s="495"/>
      <c r="L202" s="495"/>
      <c r="M202" s="495"/>
      <c r="N202" s="495"/>
      <c r="O202" s="495"/>
      <c r="P202" s="495"/>
      <c r="Q202" s="495"/>
      <c r="R202" s="495"/>
      <c r="S202" s="495"/>
      <c r="T202" s="495"/>
      <c r="U202" s="495"/>
      <c r="V202" s="495"/>
      <c r="W202" s="495"/>
      <c r="X202" s="495"/>
      <c r="Y202" s="495"/>
      <c r="Z202" s="495"/>
      <c r="AA202" s="495"/>
      <c r="AB202" s="495"/>
      <c r="AC202" s="495"/>
      <c r="AD202" s="495"/>
      <c r="AE202" s="495"/>
      <c r="AF202" s="495"/>
      <c r="AG202" s="496"/>
      <c r="AH202" s="253"/>
      <c r="AI202" s="253"/>
    </row>
    <row r="203" spans="1:35" ht="22.05" customHeight="1" thickBot="1">
      <c r="A203" s="253">
        <v>8</v>
      </c>
      <c r="B203" s="253"/>
      <c r="C203" s="253"/>
      <c r="D203" s="253"/>
      <c r="E203" s="253"/>
      <c r="F203" s="253"/>
      <c r="G203" s="253"/>
      <c r="H203" s="253"/>
      <c r="I203" s="253"/>
      <c r="J203" s="253"/>
      <c r="K203" s="253"/>
      <c r="L203" s="253"/>
      <c r="M203" s="253"/>
      <c r="N203" s="253"/>
      <c r="O203" s="253"/>
      <c r="P203" s="253"/>
      <c r="Q203" s="253"/>
      <c r="R203" s="253"/>
      <c r="S203" s="253"/>
      <c r="T203" s="253"/>
      <c r="U203" s="253"/>
      <c r="V203" s="253"/>
      <c r="W203" s="253"/>
      <c r="X203" s="253"/>
      <c r="Y203" s="253"/>
      <c r="Z203" s="253"/>
      <c r="AA203" s="253"/>
      <c r="AB203" s="253"/>
      <c r="AC203" s="253"/>
      <c r="AD203" s="253"/>
      <c r="AE203" s="253"/>
      <c r="AF203" s="253"/>
      <c r="AG203" s="253"/>
      <c r="AH203" s="253"/>
      <c r="AI203" s="253"/>
    </row>
    <row r="204" spans="1:35" ht="22.05" customHeight="1">
      <c r="A204" s="253">
        <v>9</v>
      </c>
      <c r="B204" s="253"/>
      <c r="C204" s="443" t="s">
        <v>276</v>
      </c>
      <c r="D204" s="444"/>
      <c r="E204" s="444"/>
      <c r="F204" s="444"/>
      <c r="G204" s="497" t="s">
        <v>1372</v>
      </c>
      <c r="H204" s="497"/>
      <c r="I204" s="497"/>
      <c r="J204" s="497"/>
      <c r="K204" s="497"/>
      <c r="L204" s="497"/>
      <c r="M204" s="497"/>
      <c r="N204" s="497"/>
      <c r="O204" s="497"/>
      <c r="P204" s="497"/>
      <c r="Q204" s="497"/>
      <c r="R204" s="497"/>
      <c r="S204" s="497"/>
      <c r="T204" s="497"/>
      <c r="U204" s="497"/>
      <c r="V204" s="497"/>
      <c r="W204" s="497"/>
      <c r="X204" s="497"/>
      <c r="Y204" s="497"/>
      <c r="Z204" s="497"/>
      <c r="AA204" s="497"/>
      <c r="AB204" s="497"/>
      <c r="AC204" s="497"/>
      <c r="AD204" s="497"/>
      <c r="AE204" s="497"/>
      <c r="AF204" s="497"/>
      <c r="AG204" s="498"/>
      <c r="AH204" s="253"/>
      <c r="AI204" s="253"/>
    </row>
    <row r="205" spans="1:35" ht="22.05" customHeight="1">
      <c r="A205" s="253">
        <v>10</v>
      </c>
      <c r="B205" s="253"/>
      <c r="C205" s="445"/>
      <c r="D205" s="446"/>
      <c r="E205" s="446"/>
      <c r="F205" s="446"/>
      <c r="G205" s="499"/>
      <c r="H205" s="499"/>
      <c r="I205" s="499"/>
      <c r="J205" s="499"/>
      <c r="K205" s="499"/>
      <c r="L205" s="499"/>
      <c r="M205" s="499"/>
      <c r="N205" s="499"/>
      <c r="O205" s="499"/>
      <c r="P205" s="499"/>
      <c r="Q205" s="499"/>
      <c r="R205" s="499"/>
      <c r="S205" s="499"/>
      <c r="T205" s="499"/>
      <c r="U205" s="499"/>
      <c r="V205" s="499"/>
      <c r="W205" s="499"/>
      <c r="X205" s="499"/>
      <c r="Y205" s="499"/>
      <c r="Z205" s="499"/>
      <c r="AA205" s="499"/>
      <c r="AB205" s="499"/>
      <c r="AC205" s="499"/>
      <c r="AD205" s="499"/>
      <c r="AE205" s="499"/>
      <c r="AF205" s="499"/>
      <c r="AG205" s="500"/>
      <c r="AH205" s="253"/>
      <c r="AI205" s="253"/>
    </row>
    <row r="206" spans="1:35" ht="22.05" customHeight="1">
      <c r="A206" s="253">
        <v>11</v>
      </c>
      <c r="B206" s="257"/>
      <c r="C206" s="445"/>
      <c r="D206" s="446"/>
      <c r="E206" s="446"/>
      <c r="F206" s="446"/>
      <c r="G206" s="499"/>
      <c r="H206" s="499"/>
      <c r="I206" s="499"/>
      <c r="J206" s="499"/>
      <c r="K206" s="499"/>
      <c r="L206" s="499"/>
      <c r="M206" s="499"/>
      <c r="N206" s="499"/>
      <c r="O206" s="499"/>
      <c r="P206" s="499"/>
      <c r="Q206" s="499"/>
      <c r="R206" s="499"/>
      <c r="S206" s="499"/>
      <c r="T206" s="499"/>
      <c r="U206" s="499"/>
      <c r="V206" s="499"/>
      <c r="W206" s="499"/>
      <c r="X206" s="499"/>
      <c r="Y206" s="499"/>
      <c r="Z206" s="499"/>
      <c r="AA206" s="499"/>
      <c r="AB206" s="499"/>
      <c r="AC206" s="499"/>
      <c r="AD206" s="499"/>
      <c r="AE206" s="499"/>
      <c r="AF206" s="499"/>
      <c r="AG206" s="500"/>
      <c r="AH206" s="257"/>
      <c r="AI206" s="253"/>
    </row>
    <row r="207" spans="1:35" ht="22.05" customHeight="1" thickBot="1">
      <c r="A207" s="253">
        <v>12</v>
      </c>
      <c r="B207" s="253"/>
      <c r="C207" s="447"/>
      <c r="D207" s="448"/>
      <c r="E207" s="448"/>
      <c r="F207" s="448"/>
      <c r="G207" s="509"/>
      <c r="H207" s="509"/>
      <c r="I207" s="509"/>
      <c r="J207" s="509"/>
      <c r="K207" s="509"/>
      <c r="L207" s="509"/>
      <c r="M207" s="509"/>
      <c r="N207" s="509"/>
      <c r="O207" s="509"/>
      <c r="P207" s="509"/>
      <c r="Q207" s="509"/>
      <c r="R207" s="509"/>
      <c r="S207" s="509"/>
      <c r="T207" s="509"/>
      <c r="U207" s="509"/>
      <c r="V207" s="509"/>
      <c r="W207" s="509"/>
      <c r="X207" s="509"/>
      <c r="Y207" s="509"/>
      <c r="Z207" s="509"/>
      <c r="AA207" s="509"/>
      <c r="AB207" s="509"/>
      <c r="AC207" s="509"/>
      <c r="AD207" s="509"/>
      <c r="AE207" s="509"/>
      <c r="AF207" s="509"/>
      <c r="AG207" s="510"/>
      <c r="AH207" s="253"/>
      <c r="AI207" s="253"/>
    </row>
    <row r="208" spans="1:35" ht="22.05" customHeight="1" thickBot="1">
      <c r="A208" s="253">
        <v>13</v>
      </c>
      <c r="B208" s="253"/>
      <c r="C208" s="253"/>
      <c r="D208" s="260"/>
      <c r="E208" s="260"/>
      <c r="F208" s="260"/>
      <c r="G208" s="260"/>
      <c r="H208" s="253"/>
      <c r="I208" s="253"/>
      <c r="J208" s="253"/>
      <c r="K208" s="253"/>
      <c r="L208" s="253"/>
      <c r="M208" s="253"/>
      <c r="N208" s="253"/>
      <c r="O208" s="253"/>
      <c r="P208" s="253"/>
      <c r="Q208" s="253"/>
      <c r="R208" s="253"/>
      <c r="S208" s="253"/>
      <c r="T208" s="253"/>
      <c r="U208" s="253"/>
      <c r="V208" s="253"/>
      <c r="W208" s="253"/>
      <c r="X208" s="253"/>
      <c r="Y208" s="253"/>
      <c r="Z208" s="253"/>
      <c r="AA208" s="253"/>
      <c r="AB208" s="253"/>
      <c r="AC208" s="261"/>
      <c r="AD208" s="261"/>
      <c r="AE208" s="261"/>
      <c r="AF208" s="261"/>
      <c r="AG208" s="253"/>
      <c r="AH208" s="253"/>
      <c r="AI208" s="253"/>
    </row>
    <row r="209" spans="1:35" ht="22.05" customHeight="1">
      <c r="A209" s="253">
        <v>14</v>
      </c>
      <c r="B209" s="253"/>
      <c r="C209" s="432" t="s">
        <v>1385</v>
      </c>
      <c r="D209" s="432"/>
      <c r="E209" s="432"/>
      <c r="F209" s="433"/>
      <c r="G209" s="493" t="s">
        <v>280</v>
      </c>
      <c r="H209" s="494"/>
      <c r="I209" s="494"/>
      <c r="J209" s="494"/>
      <c r="K209" s="494"/>
      <c r="L209" s="494"/>
      <c r="M209" s="494"/>
      <c r="N209" s="494"/>
      <c r="O209" s="494"/>
      <c r="P209" s="494"/>
      <c r="Q209" s="494"/>
      <c r="R209" s="494"/>
      <c r="S209" s="494"/>
      <c r="T209" s="494"/>
      <c r="U209" s="494"/>
      <c r="V209" s="494"/>
      <c r="W209" s="494"/>
      <c r="X209" s="494"/>
      <c r="Y209" s="494"/>
      <c r="Z209" s="494"/>
      <c r="AA209" s="443"/>
      <c r="AB209" s="493" t="s">
        <v>1386</v>
      </c>
      <c r="AC209" s="494"/>
      <c r="AD209" s="443"/>
      <c r="AE209" s="501" t="s">
        <v>281</v>
      </c>
      <c r="AF209" s="502"/>
      <c r="AG209" s="502"/>
      <c r="AH209" s="253"/>
      <c r="AI209" s="253"/>
    </row>
    <row r="210" spans="1:35" ht="22.05" customHeight="1">
      <c r="A210" s="253">
        <v>15</v>
      </c>
      <c r="B210" s="253"/>
      <c r="C210" s="420"/>
      <c r="D210" s="420"/>
      <c r="E210" s="420"/>
      <c r="F210" s="421"/>
      <c r="G210" s="416" t="s">
        <v>1376</v>
      </c>
      <c r="H210" s="417"/>
      <c r="I210" s="417"/>
      <c r="J210" s="417"/>
      <c r="K210" s="417"/>
      <c r="L210" s="417"/>
      <c r="M210" s="417"/>
      <c r="N210" s="417"/>
      <c r="O210" s="417"/>
      <c r="P210" s="417"/>
      <c r="Q210" s="417"/>
      <c r="R210" s="417"/>
      <c r="S210" s="417"/>
      <c r="T210" s="417"/>
      <c r="U210" s="417"/>
      <c r="V210" s="417"/>
      <c r="W210" s="417"/>
      <c r="X210" s="417"/>
      <c r="Y210" s="417"/>
      <c r="Z210" s="417"/>
      <c r="AA210" s="418"/>
      <c r="AB210" s="503" t="s">
        <v>1374</v>
      </c>
      <c r="AC210" s="504"/>
      <c r="AD210" s="505"/>
      <c r="AE210" s="506"/>
      <c r="AF210" s="507"/>
      <c r="AG210" s="507"/>
      <c r="AH210" s="253"/>
      <c r="AI210" s="253"/>
    </row>
    <row r="211" spans="1:35" ht="22.05" customHeight="1">
      <c r="A211" s="253">
        <v>16</v>
      </c>
      <c r="B211" s="253"/>
      <c r="C211" s="420"/>
      <c r="D211" s="420"/>
      <c r="E211" s="420"/>
      <c r="F211" s="421"/>
      <c r="G211" s="440" t="s">
        <v>1387</v>
      </c>
      <c r="H211" s="441"/>
      <c r="I211" s="441"/>
      <c r="J211" s="441"/>
      <c r="K211" s="441"/>
      <c r="L211" s="441"/>
      <c r="M211" s="441"/>
      <c r="N211" s="441"/>
      <c r="O211" s="441"/>
      <c r="P211" s="441"/>
      <c r="Q211" s="441"/>
      <c r="R211" s="441"/>
      <c r="S211" s="441"/>
      <c r="T211" s="441"/>
      <c r="U211" s="441"/>
      <c r="V211" s="441"/>
      <c r="W211" s="441"/>
      <c r="X211" s="441"/>
      <c r="Y211" s="441"/>
      <c r="Z211" s="441"/>
      <c r="AA211" s="442"/>
      <c r="AB211" s="419" t="s">
        <v>42</v>
      </c>
      <c r="AC211" s="420"/>
      <c r="AD211" s="421"/>
      <c r="AE211" s="422"/>
      <c r="AF211" s="423"/>
      <c r="AG211" s="423"/>
      <c r="AH211" s="253"/>
      <c r="AI211" s="253"/>
    </row>
    <row r="212" spans="1:35" ht="22.05" customHeight="1">
      <c r="A212" s="253">
        <v>17</v>
      </c>
      <c r="B212" s="253"/>
      <c r="C212" s="420"/>
      <c r="D212" s="420"/>
      <c r="E212" s="420"/>
      <c r="F212" s="421"/>
      <c r="G212" s="437" t="s">
        <v>1388</v>
      </c>
      <c r="H212" s="438"/>
      <c r="I212" s="438"/>
      <c r="J212" s="438"/>
      <c r="K212" s="438"/>
      <c r="L212" s="438"/>
      <c r="M212" s="438"/>
      <c r="N212" s="438"/>
      <c r="O212" s="438"/>
      <c r="P212" s="438"/>
      <c r="Q212" s="438"/>
      <c r="R212" s="438"/>
      <c r="S212" s="438"/>
      <c r="T212" s="438"/>
      <c r="U212" s="438"/>
      <c r="V212" s="438"/>
      <c r="W212" s="438"/>
      <c r="X212" s="438"/>
      <c r="Y212" s="438"/>
      <c r="Z212" s="438"/>
      <c r="AA212" s="439"/>
      <c r="AB212" s="419"/>
      <c r="AC212" s="420"/>
      <c r="AD212" s="421"/>
      <c r="AE212" s="422"/>
      <c r="AF212" s="423"/>
      <c r="AG212" s="423"/>
      <c r="AH212" s="253"/>
      <c r="AI212" s="253"/>
    </row>
    <row r="213" spans="1:35" ht="22.05" customHeight="1">
      <c r="A213" s="253">
        <v>18</v>
      </c>
      <c r="B213" s="253"/>
      <c r="C213" s="420"/>
      <c r="D213" s="420"/>
      <c r="E213" s="420"/>
      <c r="F213" s="421"/>
      <c r="G213" s="440"/>
      <c r="H213" s="441"/>
      <c r="I213" s="441"/>
      <c r="J213" s="441"/>
      <c r="K213" s="441"/>
      <c r="L213" s="441"/>
      <c r="M213" s="441"/>
      <c r="N213" s="441"/>
      <c r="O213" s="441"/>
      <c r="P213" s="441"/>
      <c r="Q213" s="441"/>
      <c r="R213" s="441"/>
      <c r="S213" s="441"/>
      <c r="T213" s="441"/>
      <c r="U213" s="441"/>
      <c r="V213" s="441"/>
      <c r="W213" s="441"/>
      <c r="X213" s="441"/>
      <c r="Y213" s="441"/>
      <c r="Z213" s="441"/>
      <c r="AA213" s="442"/>
      <c r="AB213" s="419"/>
      <c r="AC213" s="420"/>
      <c r="AD213" s="421"/>
      <c r="AE213" s="422"/>
      <c r="AF213" s="423"/>
      <c r="AG213" s="423"/>
      <c r="AH213" s="253"/>
      <c r="AI213" s="253"/>
    </row>
    <row r="214" spans="1:35" ht="22.05" customHeight="1">
      <c r="A214" s="253">
        <v>19</v>
      </c>
      <c r="B214" s="253"/>
      <c r="C214" s="420"/>
      <c r="D214" s="420"/>
      <c r="E214" s="420"/>
      <c r="F214" s="421"/>
      <c r="G214" s="434" t="s">
        <v>1389</v>
      </c>
      <c r="H214" s="435"/>
      <c r="I214" s="435"/>
      <c r="J214" s="435"/>
      <c r="K214" s="435"/>
      <c r="L214" s="435"/>
      <c r="M214" s="435"/>
      <c r="N214" s="435"/>
      <c r="O214" s="435"/>
      <c r="P214" s="435"/>
      <c r="Q214" s="435"/>
      <c r="R214" s="435"/>
      <c r="S214" s="435"/>
      <c r="T214" s="435"/>
      <c r="U214" s="435"/>
      <c r="V214" s="435"/>
      <c r="W214" s="435"/>
      <c r="X214" s="435"/>
      <c r="Y214" s="435"/>
      <c r="Z214" s="435"/>
      <c r="AA214" s="436"/>
      <c r="AB214" s="419"/>
      <c r="AC214" s="420"/>
      <c r="AD214" s="421"/>
      <c r="AE214" s="422"/>
      <c r="AF214" s="423"/>
      <c r="AG214" s="423"/>
      <c r="AH214" s="253"/>
      <c r="AI214" s="253"/>
    </row>
    <row r="215" spans="1:35" ht="22.05" customHeight="1">
      <c r="A215" s="253">
        <v>20</v>
      </c>
      <c r="B215" s="253"/>
      <c r="C215" s="420"/>
      <c r="D215" s="420"/>
      <c r="E215" s="420"/>
      <c r="F215" s="421"/>
      <c r="G215" s="437" t="s">
        <v>1390</v>
      </c>
      <c r="H215" s="438"/>
      <c r="I215" s="438"/>
      <c r="J215" s="438"/>
      <c r="K215" s="438"/>
      <c r="L215" s="438"/>
      <c r="M215" s="438"/>
      <c r="N215" s="438"/>
      <c r="O215" s="438"/>
      <c r="P215" s="438"/>
      <c r="Q215" s="438"/>
      <c r="R215" s="438"/>
      <c r="S215" s="438"/>
      <c r="T215" s="438"/>
      <c r="U215" s="438"/>
      <c r="V215" s="438"/>
      <c r="W215" s="438"/>
      <c r="X215" s="438"/>
      <c r="Y215" s="438"/>
      <c r="Z215" s="438"/>
      <c r="AA215" s="439"/>
      <c r="AB215" s="419"/>
      <c r="AC215" s="420"/>
      <c r="AD215" s="421"/>
      <c r="AE215" s="422"/>
      <c r="AF215" s="423"/>
      <c r="AG215" s="423"/>
      <c r="AH215" s="253"/>
      <c r="AI215" s="253"/>
    </row>
    <row r="216" spans="1:35" ht="22.05" customHeight="1">
      <c r="A216" s="253">
        <v>21</v>
      </c>
      <c r="B216" s="253"/>
      <c r="C216" s="420"/>
      <c r="D216" s="420"/>
      <c r="E216" s="420"/>
      <c r="F216" s="421"/>
      <c r="G216" s="434"/>
      <c r="H216" s="435"/>
      <c r="I216" s="435"/>
      <c r="J216" s="435"/>
      <c r="K216" s="435"/>
      <c r="L216" s="435"/>
      <c r="M216" s="435"/>
      <c r="N216" s="435"/>
      <c r="O216" s="435"/>
      <c r="P216" s="435"/>
      <c r="Q216" s="435"/>
      <c r="R216" s="435"/>
      <c r="S216" s="435"/>
      <c r="T216" s="435"/>
      <c r="U216" s="435"/>
      <c r="V216" s="435"/>
      <c r="W216" s="435"/>
      <c r="X216" s="435"/>
      <c r="Y216" s="435"/>
      <c r="Z216" s="435"/>
      <c r="AA216" s="436"/>
      <c r="AB216" s="419"/>
      <c r="AC216" s="420"/>
      <c r="AD216" s="421"/>
      <c r="AE216" s="422"/>
      <c r="AF216" s="423"/>
      <c r="AG216" s="423"/>
      <c r="AH216" s="253"/>
      <c r="AI216" s="253"/>
    </row>
    <row r="217" spans="1:35" ht="22.05" customHeight="1">
      <c r="A217" s="253">
        <v>22</v>
      </c>
      <c r="B217" s="253"/>
      <c r="C217" s="420"/>
      <c r="D217" s="420"/>
      <c r="E217" s="420"/>
      <c r="F217" s="421"/>
      <c r="G217" s="437"/>
      <c r="H217" s="438"/>
      <c r="I217" s="438"/>
      <c r="J217" s="438"/>
      <c r="K217" s="438"/>
      <c r="L217" s="438"/>
      <c r="M217" s="438"/>
      <c r="N217" s="438"/>
      <c r="O217" s="438"/>
      <c r="P217" s="438"/>
      <c r="Q217" s="438"/>
      <c r="R217" s="438"/>
      <c r="S217" s="438"/>
      <c r="T217" s="438"/>
      <c r="U217" s="438"/>
      <c r="V217" s="438"/>
      <c r="W217" s="438"/>
      <c r="X217" s="438"/>
      <c r="Y217" s="438"/>
      <c r="Z217" s="438"/>
      <c r="AA217" s="439"/>
      <c r="AB217" s="419"/>
      <c r="AC217" s="420"/>
      <c r="AD217" s="421"/>
      <c r="AE217" s="422"/>
      <c r="AF217" s="423"/>
      <c r="AG217" s="423"/>
      <c r="AH217" s="253"/>
      <c r="AI217" s="253"/>
    </row>
    <row r="218" spans="1:35" ht="22.05" customHeight="1">
      <c r="A218" s="253">
        <v>27</v>
      </c>
      <c r="C218" s="420"/>
      <c r="D218" s="420"/>
      <c r="E218" s="420"/>
      <c r="F218" s="421"/>
      <c r="G218" s="440"/>
      <c r="H218" s="441"/>
      <c r="I218" s="441"/>
      <c r="J218" s="441"/>
      <c r="K218" s="441"/>
      <c r="L218" s="441"/>
      <c r="M218" s="441"/>
      <c r="N218" s="441"/>
      <c r="O218" s="441"/>
      <c r="P218" s="441"/>
      <c r="Q218" s="441"/>
      <c r="R218" s="441"/>
      <c r="S218" s="441"/>
      <c r="T218" s="441"/>
      <c r="U218" s="441"/>
      <c r="V218" s="441"/>
      <c r="W218" s="441"/>
      <c r="X218" s="441"/>
      <c r="Y218" s="441"/>
      <c r="Z218" s="441"/>
      <c r="AA218" s="442"/>
      <c r="AB218" s="419"/>
      <c r="AC218" s="420"/>
      <c r="AD218" s="421"/>
      <c r="AE218" s="422"/>
      <c r="AF218" s="423"/>
      <c r="AG218" s="423"/>
    </row>
    <row r="219" spans="1:35" ht="22.05" customHeight="1">
      <c r="A219" s="253">
        <v>28</v>
      </c>
      <c r="B219" s="253"/>
      <c r="C219" s="420"/>
      <c r="D219" s="420"/>
      <c r="E219" s="420"/>
      <c r="F219" s="421"/>
      <c r="G219" s="416"/>
      <c r="H219" s="417"/>
      <c r="I219" s="417"/>
      <c r="J219" s="417"/>
      <c r="K219" s="417"/>
      <c r="L219" s="417"/>
      <c r="M219" s="417"/>
      <c r="N219" s="417"/>
      <c r="O219" s="417"/>
      <c r="P219" s="417"/>
      <c r="Q219" s="417"/>
      <c r="R219" s="417"/>
      <c r="S219" s="417"/>
      <c r="T219" s="417"/>
      <c r="U219" s="417"/>
      <c r="V219" s="417"/>
      <c r="W219" s="417"/>
      <c r="X219" s="417"/>
      <c r="Y219" s="417"/>
      <c r="Z219" s="417"/>
      <c r="AA219" s="418"/>
      <c r="AB219" s="419"/>
      <c r="AC219" s="420"/>
      <c r="AD219" s="421"/>
      <c r="AE219" s="422"/>
      <c r="AF219" s="423"/>
      <c r="AG219" s="423"/>
      <c r="AH219" s="253"/>
      <c r="AI219" s="253"/>
    </row>
    <row r="220" spans="1:35" ht="22.05" customHeight="1">
      <c r="A220" s="253">
        <v>29</v>
      </c>
      <c r="B220" s="253"/>
      <c r="C220" s="420"/>
      <c r="D220" s="420"/>
      <c r="E220" s="420"/>
      <c r="F220" s="421"/>
      <c r="G220" s="440"/>
      <c r="H220" s="441"/>
      <c r="I220" s="441"/>
      <c r="J220" s="441"/>
      <c r="K220" s="441"/>
      <c r="L220" s="441"/>
      <c r="M220" s="441"/>
      <c r="N220" s="441"/>
      <c r="O220" s="441"/>
      <c r="P220" s="441"/>
      <c r="Q220" s="441"/>
      <c r="R220" s="441"/>
      <c r="S220" s="441"/>
      <c r="T220" s="441"/>
      <c r="U220" s="441"/>
      <c r="V220" s="441"/>
      <c r="W220" s="441"/>
      <c r="X220" s="441"/>
      <c r="Y220" s="441"/>
      <c r="Z220" s="441"/>
      <c r="AA220" s="442"/>
      <c r="AB220" s="419"/>
      <c r="AC220" s="420"/>
      <c r="AD220" s="421"/>
      <c r="AE220" s="422"/>
      <c r="AF220" s="423"/>
      <c r="AG220" s="423"/>
      <c r="AH220" s="253"/>
      <c r="AI220" s="253"/>
    </row>
    <row r="221" spans="1:35" ht="22.05" customHeight="1">
      <c r="A221" s="253">
        <v>30</v>
      </c>
      <c r="B221" s="253"/>
      <c r="C221" s="420"/>
      <c r="D221" s="420"/>
      <c r="E221" s="420"/>
      <c r="F221" s="421"/>
      <c r="G221" s="440"/>
      <c r="H221" s="441"/>
      <c r="I221" s="441"/>
      <c r="J221" s="441"/>
      <c r="K221" s="441"/>
      <c r="L221" s="441"/>
      <c r="M221" s="441"/>
      <c r="N221" s="441"/>
      <c r="O221" s="441"/>
      <c r="P221" s="441"/>
      <c r="Q221" s="441"/>
      <c r="R221" s="441"/>
      <c r="S221" s="441"/>
      <c r="T221" s="441"/>
      <c r="U221" s="441"/>
      <c r="V221" s="441"/>
      <c r="W221" s="441"/>
      <c r="X221" s="441"/>
      <c r="Y221" s="441"/>
      <c r="Z221" s="441"/>
      <c r="AA221" s="442"/>
      <c r="AB221" s="419"/>
      <c r="AC221" s="420"/>
      <c r="AD221" s="421"/>
      <c r="AE221" s="422"/>
      <c r="AF221" s="423"/>
      <c r="AG221" s="423"/>
      <c r="AH221" s="253"/>
      <c r="AI221" s="253"/>
    </row>
    <row r="222" spans="1:35" ht="22.05" customHeight="1" thickBot="1">
      <c r="A222" s="253">
        <v>23</v>
      </c>
      <c r="B222" s="253"/>
      <c r="C222" s="428"/>
      <c r="D222" s="428"/>
      <c r="E222" s="428"/>
      <c r="F222" s="429"/>
      <c r="G222" s="519"/>
      <c r="H222" s="520"/>
      <c r="I222" s="520"/>
      <c r="J222" s="520"/>
      <c r="K222" s="520"/>
      <c r="L222" s="520"/>
      <c r="M222" s="520"/>
      <c r="N222" s="520"/>
      <c r="O222" s="520"/>
      <c r="P222" s="520"/>
      <c r="Q222" s="520"/>
      <c r="R222" s="520"/>
      <c r="S222" s="520"/>
      <c r="T222" s="520"/>
      <c r="U222" s="520"/>
      <c r="V222" s="520"/>
      <c r="W222" s="520"/>
      <c r="X222" s="520"/>
      <c r="Y222" s="520"/>
      <c r="Z222" s="520"/>
      <c r="AA222" s="521"/>
      <c r="AB222" s="427"/>
      <c r="AC222" s="428"/>
      <c r="AD222" s="429"/>
      <c r="AE222" s="430"/>
      <c r="AF222" s="431"/>
      <c r="AG222" s="431"/>
      <c r="AH222" s="253"/>
      <c r="AI222" s="253"/>
    </row>
    <row r="223" spans="1:35" ht="22.05" customHeight="1" thickBot="1">
      <c r="A223" s="253">
        <v>24</v>
      </c>
      <c r="C223" s="253"/>
      <c r="D223" s="253"/>
      <c r="E223" s="253"/>
      <c r="F223" s="253"/>
      <c r="G223" s="253"/>
      <c r="H223" s="262"/>
      <c r="I223" s="262"/>
      <c r="J223" s="262"/>
      <c r="K223" s="262"/>
      <c r="L223" s="262"/>
      <c r="M223" s="262"/>
      <c r="N223" s="262"/>
      <c r="O223" s="262"/>
      <c r="P223" s="262"/>
      <c r="Q223" s="262"/>
      <c r="R223" s="262"/>
      <c r="S223" s="262"/>
      <c r="T223" s="262"/>
      <c r="U223" s="262"/>
      <c r="V223" s="262"/>
      <c r="W223" s="262"/>
      <c r="X223" s="262"/>
      <c r="Y223" s="262"/>
      <c r="Z223" s="262"/>
      <c r="AA223" s="262"/>
      <c r="AB223" s="262"/>
      <c r="AC223" s="253"/>
      <c r="AD223" s="253"/>
      <c r="AE223" s="253"/>
      <c r="AF223" s="253"/>
      <c r="AG223" s="253"/>
    </row>
    <row r="224" spans="1:35" ht="22.05" customHeight="1">
      <c r="A224" s="253">
        <v>25</v>
      </c>
      <c r="C224" s="432" t="s">
        <v>279</v>
      </c>
      <c r="D224" s="432"/>
      <c r="E224" s="432"/>
      <c r="F224" s="433"/>
      <c r="G224" s="470" t="s">
        <v>280</v>
      </c>
      <c r="H224" s="471"/>
      <c r="I224" s="471"/>
      <c r="J224" s="471"/>
      <c r="K224" s="471"/>
      <c r="L224" s="471"/>
      <c r="M224" s="471"/>
      <c r="N224" s="471"/>
      <c r="O224" s="471"/>
      <c r="P224" s="471"/>
      <c r="Q224" s="471"/>
      <c r="R224" s="471"/>
      <c r="S224" s="471"/>
      <c r="T224" s="471"/>
      <c r="U224" s="471"/>
      <c r="V224" s="471"/>
      <c r="W224" s="471"/>
      <c r="X224" s="471"/>
      <c r="Y224" s="472"/>
      <c r="Z224" s="473" t="s">
        <v>1391</v>
      </c>
      <c r="AA224" s="471"/>
      <c r="AB224" s="471"/>
      <c r="AC224" s="471"/>
      <c r="AD224" s="471"/>
      <c r="AE224" s="471"/>
      <c r="AF224" s="471"/>
      <c r="AG224" s="474"/>
    </row>
    <row r="225" spans="1:35" ht="22.05" customHeight="1">
      <c r="A225" s="253">
        <v>26</v>
      </c>
      <c r="C225" s="420"/>
      <c r="D225" s="420"/>
      <c r="E225" s="420"/>
      <c r="F225" s="421"/>
      <c r="G225" s="511" t="s">
        <v>1445</v>
      </c>
      <c r="H225" s="512"/>
      <c r="I225" s="512"/>
      <c r="J225" s="512"/>
      <c r="K225" s="512"/>
      <c r="L225" s="512"/>
      <c r="M225" s="512"/>
      <c r="N225" s="512"/>
      <c r="O225" s="512"/>
      <c r="P225" s="512"/>
      <c r="Q225" s="512"/>
      <c r="R225" s="512"/>
      <c r="S225" s="512"/>
      <c r="T225" s="512"/>
      <c r="U225" s="512"/>
      <c r="V225" s="512"/>
      <c r="W225" s="512"/>
      <c r="X225" s="512"/>
      <c r="Y225" s="513"/>
      <c r="Z225" s="503"/>
      <c r="AA225" s="504"/>
      <c r="AB225" s="504"/>
      <c r="AC225" s="504"/>
      <c r="AD225" s="504"/>
      <c r="AE225" s="504"/>
      <c r="AF225" s="504"/>
      <c r="AG225" s="504"/>
    </row>
    <row r="226" spans="1:35" s="253" customFormat="1" ht="22.05" customHeight="1">
      <c r="A226" s="253">
        <v>34</v>
      </c>
      <c r="B226" s="260"/>
      <c r="C226" s="420"/>
      <c r="D226" s="420"/>
      <c r="E226" s="420"/>
      <c r="F226" s="421"/>
      <c r="G226" s="514" t="s">
        <v>1446</v>
      </c>
      <c r="H226" s="515"/>
      <c r="I226" s="515"/>
      <c r="J226" s="515"/>
      <c r="K226" s="515"/>
      <c r="L226" s="515"/>
      <c r="M226" s="515"/>
      <c r="N226" s="515"/>
      <c r="O226" s="515"/>
      <c r="P226" s="515"/>
      <c r="Q226" s="515"/>
      <c r="R226" s="515"/>
      <c r="S226" s="515"/>
      <c r="T226" s="515"/>
      <c r="U226" s="515"/>
      <c r="V226" s="515"/>
      <c r="W226" s="515"/>
      <c r="X226" s="515"/>
      <c r="Y226" s="516"/>
      <c r="Z226" s="419"/>
      <c r="AA226" s="420"/>
      <c r="AB226" s="420"/>
      <c r="AC226" s="420"/>
      <c r="AD226" s="420"/>
      <c r="AE226" s="420"/>
      <c r="AF226" s="420"/>
      <c r="AG226" s="420"/>
      <c r="AH226" s="260"/>
    </row>
    <row r="227" spans="1:35" s="253" customFormat="1" ht="22.05" customHeight="1">
      <c r="A227" s="253">
        <v>35</v>
      </c>
      <c r="B227" s="260"/>
      <c r="C227" s="420"/>
      <c r="D227" s="420"/>
      <c r="E227" s="420"/>
      <c r="F227" s="421"/>
      <c r="G227" s="514"/>
      <c r="H227" s="515"/>
      <c r="I227" s="515"/>
      <c r="J227" s="515"/>
      <c r="K227" s="515"/>
      <c r="L227" s="515"/>
      <c r="M227" s="515"/>
      <c r="N227" s="515"/>
      <c r="O227" s="515"/>
      <c r="P227" s="515"/>
      <c r="Q227" s="515"/>
      <c r="R227" s="515"/>
      <c r="S227" s="515"/>
      <c r="T227" s="515"/>
      <c r="U227" s="515"/>
      <c r="V227" s="515"/>
      <c r="W227" s="515"/>
      <c r="X227" s="515"/>
      <c r="Y227" s="516"/>
      <c r="Z227" s="419"/>
      <c r="AA227" s="420"/>
      <c r="AB227" s="420"/>
      <c r="AC227" s="420"/>
      <c r="AD227" s="420"/>
      <c r="AE227" s="420"/>
      <c r="AF227" s="420"/>
      <c r="AG227" s="420"/>
      <c r="AH227" s="260"/>
    </row>
    <row r="228" spans="1:35" s="253" customFormat="1" ht="22.05" customHeight="1" thickBot="1">
      <c r="A228" s="253">
        <v>36</v>
      </c>
      <c r="B228" s="260"/>
      <c r="C228" s="428"/>
      <c r="D228" s="428"/>
      <c r="E228" s="428"/>
      <c r="F228" s="429"/>
      <c r="G228" s="496"/>
      <c r="H228" s="517"/>
      <c r="I228" s="517"/>
      <c r="J228" s="517"/>
      <c r="K228" s="517"/>
      <c r="L228" s="517"/>
      <c r="M228" s="517"/>
      <c r="N228" s="517"/>
      <c r="O228" s="517"/>
      <c r="P228" s="517"/>
      <c r="Q228" s="517"/>
      <c r="R228" s="517"/>
      <c r="S228" s="517"/>
      <c r="T228" s="517"/>
      <c r="U228" s="517"/>
      <c r="V228" s="517"/>
      <c r="W228" s="517"/>
      <c r="X228" s="517"/>
      <c r="Y228" s="518"/>
      <c r="Z228" s="427"/>
      <c r="AA228" s="428"/>
      <c r="AB228" s="428"/>
      <c r="AC228" s="428"/>
      <c r="AD228" s="428"/>
      <c r="AE228" s="428"/>
      <c r="AF228" s="428"/>
      <c r="AG228" s="428"/>
      <c r="AH228" s="260"/>
    </row>
    <row r="229" spans="1:35" ht="22.05" customHeight="1" thickBot="1">
      <c r="A229" s="253">
        <v>31</v>
      </c>
      <c r="B229" s="253"/>
      <c r="C229" s="253"/>
      <c r="D229" s="253"/>
      <c r="E229" s="253"/>
      <c r="F229" s="253"/>
      <c r="G229" s="253"/>
      <c r="H229" s="253"/>
      <c r="I229" s="253"/>
      <c r="J229" s="253"/>
      <c r="K229" s="253"/>
      <c r="L229" s="253"/>
      <c r="M229" s="253"/>
      <c r="N229" s="253"/>
      <c r="O229" s="253"/>
      <c r="P229" s="253"/>
      <c r="Q229" s="253"/>
      <c r="R229" s="253"/>
      <c r="S229" s="253"/>
      <c r="T229" s="253"/>
      <c r="U229" s="253"/>
      <c r="V229" s="253"/>
      <c r="W229" s="253"/>
      <c r="X229" s="253"/>
      <c r="Y229" s="253"/>
      <c r="Z229" s="253"/>
      <c r="AA229" s="253"/>
      <c r="AB229" s="253"/>
      <c r="AC229" s="253"/>
      <c r="AD229" s="253"/>
      <c r="AE229" s="253"/>
      <c r="AF229" s="253"/>
      <c r="AG229" s="253"/>
      <c r="AH229" s="253"/>
      <c r="AI229" s="253"/>
    </row>
    <row r="230" spans="1:35" ht="22.05" customHeight="1">
      <c r="A230" s="253">
        <v>32</v>
      </c>
      <c r="B230" s="253"/>
      <c r="C230" s="432" t="s">
        <v>278</v>
      </c>
      <c r="D230" s="432"/>
      <c r="E230" s="432"/>
      <c r="F230" s="433"/>
      <c r="G230" s="449"/>
      <c r="H230" s="449"/>
      <c r="I230" s="449"/>
      <c r="J230" s="449"/>
      <c r="K230" s="449"/>
      <c r="L230" s="449"/>
      <c r="M230" s="449"/>
      <c r="N230" s="449"/>
      <c r="O230" s="449"/>
      <c r="P230" s="449"/>
      <c r="Q230" s="449"/>
      <c r="R230" s="449"/>
      <c r="S230" s="449"/>
      <c r="T230" s="449"/>
      <c r="U230" s="449"/>
      <c r="V230" s="449"/>
      <c r="W230" s="449"/>
      <c r="X230" s="449"/>
      <c r="Y230" s="449"/>
      <c r="Z230" s="449"/>
      <c r="AA230" s="449"/>
      <c r="AB230" s="449"/>
      <c r="AC230" s="449"/>
      <c r="AD230" s="449"/>
      <c r="AE230" s="449"/>
      <c r="AF230" s="449"/>
      <c r="AG230" s="450"/>
      <c r="AH230" s="253"/>
      <c r="AI230" s="253"/>
    </row>
    <row r="231" spans="1:35" s="253" customFormat="1" ht="22.05" customHeight="1" thickBot="1">
      <c r="A231" s="253">
        <v>33</v>
      </c>
      <c r="C231" s="428"/>
      <c r="D231" s="428"/>
      <c r="E231" s="428"/>
      <c r="F231" s="429"/>
      <c r="G231" s="452"/>
      <c r="H231" s="452"/>
      <c r="I231" s="452"/>
      <c r="J231" s="452"/>
      <c r="K231" s="452"/>
      <c r="L231" s="452"/>
      <c r="M231" s="452"/>
      <c r="N231" s="452"/>
      <c r="O231" s="452"/>
      <c r="P231" s="452"/>
      <c r="Q231" s="452"/>
      <c r="R231" s="452"/>
      <c r="S231" s="452"/>
      <c r="T231" s="452"/>
      <c r="U231" s="452"/>
      <c r="V231" s="452"/>
      <c r="W231" s="452"/>
      <c r="X231" s="452"/>
      <c r="Y231" s="452"/>
      <c r="Z231" s="452"/>
      <c r="AA231" s="452"/>
      <c r="AB231" s="452"/>
      <c r="AC231" s="452"/>
      <c r="AD231" s="452"/>
      <c r="AE231" s="452"/>
      <c r="AF231" s="452"/>
      <c r="AG231" s="427"/>
    </row>
    <row r="232" spans="1:35" s="253" customFormat="1" ht="22.05" customHeight="1">
      <c r="A232" s="253">
        <v>37</v>
      </c>
      <c r="B232" s="260"/>
      <c r="C232" s="260"/>
      <c r="D232" s="260"/>
      <c r="E232" s="260"/>
      <c r="F232" s="260"/>
      <c r="G232" s="260"/>
      <c r="H232" s="260"/>
      <c r="I232" s="260"/>
      <c r="J232" s="260"/>
      <c r="K232" s="260"/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  <c r="AA232" s="260"/>
      <c r="AB232" s="260"/>
      <c r="AC232" s="260"/>
      <c r="AD232" s="260"/>
      <c r="AE232" s="260"/>
      <c r="AF232" s="260"/>
      <c r="AG232" s="260"/>
      <c r="AH232" s="260"/>
    </row>
    <row r="233" spans="1:35" s="253" customFormat="1" ht="22.05" customHeight="1" thickBot="1">
      <c r="A233" s="253">
        <v>38</v>
      </c>
      <c r="B233" s="259"/>
      <c r="C233" s="259"/>
      <c r="D233" s="259"/>
      <c r="E233" s="259"/>
      <c r="F233" s="259"/>
      <c r="G233" s="259"/>
      <c r="H233" s="259"/>
      <c r="I233" s="259"/>
      <c r="J233" s="259"/>
      <c r="K233" s="259"/>
      <c r="L233" s="259"/>
      <c r="M233" s="259"/>
      <c r="N233" s="259"/>
      <c r="O233" s="259"/>
      <c r="P233" s="259"/>
      <c r="Q233" s="259"/>
      <c r="R233" s="259"/>
      <c r="S233" s="259"/>
      <c r="T233" s="259"/>
      <c r="U233" s="259"/>
      <c r="V233" s="259"/>
      <c r="W233" s="259"/>
      <c r="X233" s="259"/>
      <c r="Y233" s="259"/>
      <c r="Z233" s="259"/>
      <c r="AA233" s="259"/>
      <c r="AB233" s="259"/>
      <c r="AC233" s="259"/>
      <c r="AD233" s="259"/>
      <c r="AE233" s="259"/>
      <c r="AF233" s="259"/>
      <c r="AG233" s="259"/>
      <c r="AH233" s="259"/>
    </row>
    <row r="234" spans="1:35" ht="21.6" customHeight="1" thickBot="1">
      <c r="A234" s="253">
        <v>39</v>
      </c>
      <c r="B234" s="453" t="s">
        <v>108</v>
      </c>
      <c r="C234" s="453"/>
      <c r="D234" s="453"/>
      <c r="E234" s="453"/>
      <c r="F234" s="453"/>
      <c r="G234" s="453"/>
      <c r="H234" s="453"/>
      <c r="I234" s="453"/>
      <c r="J234" s="453"/>
      <c r="K234" s="453"/>
      <c r="L234" s="453"/>
      <c r="M234" s="453"/>
      <c r="N234" s="453"/>
      <c r="O234" s="453"/>
      <c r="P234" s="453"/>
      <c r="Q234" s="453"/>
      <c r="R234" s="453"/>
      <c r="S234" s="453"/>
      <c r="T234" s="453"/>
      <c r="U234" s="453"/>
      <c r="V234" s="453"/>
      <c r="W234" s="453"/>
      <c r="X234" s="453"/>
      <c r="Y234" s="453"/>
      <c r="Z234" s="453"/>
      <c r="AA234" s="453"/>
      <c r="AB234" s="453"/>
      <c r="AC234" s="453"/>
      <c r="AD234" s="453"/>
      <c r="AE234" s="453"/>
      <c r="AF234" s="453"/>
      <c r="AG234" s="453"/>
      <c r="AH234" s="453"/>
      <c r="AI234" s="253"/>
    </row>
    <row r="235" spans="1:35" ht="20.100000000000001" customHeight="1">
      <c r="A235" s="253">
        <v>1</v>
      </c>
      <c r="B235" s="454" t="s">
        <v>1392</v>
      </c>
      <c r="C235" s="455"/>
      <c r="D235" s="455"/>
      <c r="E235" s="455"/>
      <c r="F235" s="455"/>
      <c r="G235" s="455"/>
      <c r="H235" s="460" t="s">
        <v>108</v>
      </c>
      <c r="I235" s="461"/>
      <c r="J235" s="461"/>
      <c r="K235" s="461"/>
      <c r="L235" s="461"/>
      <c r="M235" s="461"/>
      <c r="N235" s="461"/>
      <c r="O235" s="461"/>
      <c r="P235" s="461"/>
      <c r="Q235" s="461"/>
      <c r="R235" s="461"/>
      <c r="S235" s="461"/>
      <c r="T235" s="461"/>
      <c r="U235" s="461"/>
      <c r="V235" s="461"/>
      <c r="W235" s="462"/>
      <c r="X235" s="466" t="s">
        <v>1393</v>
      </c>
      <c r="Y235" s="466"/>
      <c r="Z235" s="466"/>
      <c r="AA235" s="466"/>
      <c r="AB235" s="466"/>
      <c r="AC235" s="467" t="s">
        <v>1394</v>
      </c>
      <c r="AD235" s="467"/>
      <c r="AE235" s="467"/>
      <c r="AF235" s="467"/>
      <c r="AG235" s="467"/>
      <c r="AH235" s="468"/>
      <c r="AI235" s="253"/>
    </row>
    <row r="236" spans="1:35" ht="19.8" customHeight="1">
      <c r="A236" s="253">
        <v>2</v>
      </c>
      <c r="B236" s="456"/>
      <c r="C236" s="457"/>
      <c r="D236" s="457"/>
      <c r="E236" s="457"/>
      <c r="F236" s="457"/>
      <c r="G236" s="457"/>
      <c r="H236" s="463"/>
      <c r="I236" s="464"/>
      <c r="J236" s="464"/>
      <c r="K236" s="464"/>
      <c r="L236" s="464"/>
      <c r="M236" s="464"/>
      <c r="N236" s="464"/>
      <c r="O236" s="464"/>
      <c r="P236" s="464"/>
      <c r="Q236" s="464"/>
      <c r="R236" s="464"/>
      <c r="S236" s="464"/>
      <c r="T236" s="464"/>
      <c r="U236" s="464"/>
      <c r="V236" s="464"/>
      <c r="W236" s="465"/>
      <c r="X236" s="469" t="s">
        <v>1395</v>
      </c>
      <c r="Y236" s="469"/>
      <c r="Z236" s="469"/>
      <c r="AA236" s="469"/>
      <c r="AB236" s="469"/>
      <c r="AC236" s="446" t="s">
        <v>1396</v>
      </c>
      <c r="AD236" s="446"/>
      <c r="AE236" s="446"/>
      <c r="AF236" s="446"/>
      <c r="AG236" s="446"/>
      <c r="AH236" s="481"/>
      <c r="AI236" s="253"/>
    </row>
    <row r="237" spans="1:35" ht="19.8" customHeight="1">
      <c r="A237" s="253">
        <v>3</v>
      </c>
      <c r="B237" s="456"/>
      <c r="C237" s="457"/>
      <c r="D237" s="457"/>
      <c r="E237" s="457"/>
      <c r="F237" s="457"/>
      <c r="G237" s="457"/>
      <c r="H237" s="419" t="s">
        <v>119</v>
      </c>
      <c r="I237" s="420"/>
      <c r="J237" s="420"/>
      <c r="K237" s="420"/>
      <c r="L237" s="420"/>
      <c r="M237" s="420"/>
      <c r="N237" s="420"/>
      <c r="O237" s="420"/>
      <c r="P237" s="420"/>
      <c r="Q237" s="420"/>
      <c r="R237" s="420"/>
      <c r="S237" s="420"/>
      <c r="T237" s="420"/>
      <c r="U237" s="420"/>
      <c r="V237" s="420"/>
      <c r="W237" s="421"/>
      <c r="X237" s="469" t="s">
        <v>1241</v>
      </c>
      <c r="Y237" s="469"/>
      <c r="Z237" s="469"/>
      <c r="AA237" s="469"/>
      <c r="AB237" s="469"/>
      <c r="AC237" s="482">
        <v>42991</v>
      </c>
      <c r="AD237" s="482"/>
      <c r="AE237" s="482"/>
      <c r="AF237" s="482"/>
      <c r="AG237" s="482"/>
      <c r="AH237" s="483"/>
      <c r="AI237" s="253"/>
    </row>
    <row r="238" spans="1:35" ht="20.100000000000001" customHeight="1" thickBot="1">
      <c r="A238" s="253">
        <v>4</v>
      </c>
      <c r="B238" s="458"/>
      <c r="C238" s="459"/>
      <c r="D238" s="459"/>
      <c r="E238" s="459"/>
      <c r="F238" s="459"/>
      <c r="G238" s="459"/>
      <c r="H238" s="427"/>
      <c r="I238" s="428"/>
      <c r="J238" s="428"/>
      <c r="K238" s="428"/>
      <c r="L238" s="428"/>
      <c r="M238" s="428"/>
      <c r="N238" s="428"/>
      <c r="O238" s="428"/>
      <c r="P238" s="428"/>
      <c r="Q238" s="428"/>
      <c r="R238" s="428"/>
      <c r="S238" s="428"/>
      <c r="T238" s="428"/>
      <c r="U238" s="428"/>
      <c r="V238" s="428"/>
      <c r="W238" s="429"/>
      <c r="X238" s="484" t="s">
        <v>1242</v>
      </c>
      <c r="Y238" s="484"/>
      <c r="Z238" s="484"/>
      <c r="AA238" s="484"/>
      <c r="AB238" s="484"/>
      <c r="AC238" s="485" t="s">
        <v>1243</v>
      </c>
      <c r="AD238" s="486"/>
      <c r="AE238" s="487" t="s">
        <v>1276</v>
      </c>
      <c r="AF238" s="488"/>
      <c r="AG238" s="485" t="s">
        <v>1245</v>
      </c>
      <c r="AH238" s="489"/>
      <c r="AI238" s="253"/>
    </row>
    <row r="239" spans="1:35" ht="22.05" customHeight="1" thickBot="1">
      <c r="A239" s="253">
        <v>5</v>
      </c>
      <c r="B239" s="255"/>
      <c r="C239" s="255"/>
      <c r="D239" s="255"/>
      <c r="E239" s="255"/>
      <c r="F239" s="255"/>
      <c r="G239" s="255"/>
      <c r="H239" s="255"/>
      <c r="I239" s="255"/>
      <c r="J239" s="255"/>
      <c r="K239" s="255"/>
      <c r="L239" s="255"/>
      <c r="M239" s="255"/>
      <c r="N239" s="255"/>
      <c r="O239" s="255"/>
      <c r="P239" s="255"/>
      <c r="Q239" s="255"/>
      <c r="R239" s="255"/>
      <c r="S239" s="255"/>
      <c r="T239" s="255"/>
      <c r="U239" s="255"/>
      <c r="V239" s="255"/>
      <c r="W239" s="255"/>
      <c r="X239" s="255"/>
      <c r="Y239" s="255"/>
      <c r="Z239" s="255"/>
      <c r="AA239" s="255"/>
      <c r="AB239" s="255"/>
      <c r="AC239" s="255"/>
      <c r="AD239" s="255"/>
      <c r="AE239" s="255"/>
      <c r="AF239" s="255"/>
      <c r="AG239" s="255"/>
      <c r="AH239" s="255"/>
      <c r="AI239" s="253"/>
    </row>
    <row r="240" spans="1:35" ht="22.05" customHeight="1">
      <c r="A240" s="253">
        <v>6</v>
      </c>
      <c r="B240" s="253"/>
      <c r="C240" s="443" t="s">
        <v>271</v>
      </c>
      <c r="D240" s="444"/>
      <c r="E240" s="444"/>
      <c r="F240" s="444"/>
      <c r="G240" s="490">
        <v>43003</v>
      </c>
      <c r="H240" s="491"/>
      <c r="I240" s="491"/>
      <c r="J240" s="491"/>
      <c r="K240" s="491"/>
      <c r="L240" s="491"/>
      <c r="M240" s="491"/>
      <c r="N240" s="491"/>
      <c r="O240" s="491"/>
      <c r="P240" s="491"/>
      <c r="Q240" s="491"/>
      <c r="R240" s="491"/>
      <c r="S240" s="491"/>
      <c r="T240" s="491"/>
      <c r="U240" s="491"/>
      <c r="V240" s="492"/>
      <c r="W240" s="493" t="s">
        <v>283</v>
      </c>
      <c r="X240" s="494"/>
      <c r="Y240" s="494"/>
      <c r="Z240" s="443"/>
      <c r="AA240" s="493" t="s">
        <v>284</v>
      </c>
      <c r="AB240" s="494"/>
      <c r="AC240" s="494"/>
      <c r="AD240" s="494"/>
      <c r="AE240" s="494"/>
      <c r="AF240" s="494"/>
      <c r="AG240" s="494"/>
      <c r="AH240" s="253"/>
      <c r="AI240" s="253"/>
    </row>
    <row r="241" spans="1:35" ht="22.05" customHeight="1" thickBot="1">
      <c r="A241" s="253">
        <v>7</v>
      </c>
      <c r="B241" s="253"/>
      <c r="C241" s="447" t="s">
        <v>275</v>
      </c>
      <c r="D241" s="448"/>
      <c r="E241" s="448"/>
      <c r="F241" s="448"/>
      <c r="G241" s="495" t="s">
        <v>274</v>
      </c>
      <c r="H241" s="495"/>
      <c r="I241" s="495"/>
      <c r="J241" s="495"/>
      <c r="K241" s="495"/>
      <c r="L241" s="495"/>
      <c r="M241" s="495"/>
      <c r="N241" s="495"/>
      <c r="O241" s="495"/>
      <c r="P241" s="495"/>
      <c r="Q241" s="495"/>
      <c r="R241" s="495"/>
      <c r="S241" s="495"/>
      <c r="T241" s="495"/>
      <c r="U241" s="495"/>
      <c r="V241" s="495"/>
      <c r="W241" s="495"/>
      <c r="X241" s="495"/>
      <c r="Y241" s="495"/>
      <c r="Z241" s="495"/>
      <c r="AA241" s="495"/>
      <c r="AB241" s="495"/>
      <c r="AC241" s="495"/>
      <c r="AD241" s="495"/>
      <c r="AE241" s="495"/>
      <c r="AF241" s="495"/>
      <c r="AG241" s="496"/>
      <c r="AH241" s="253"/>
      <c r="AI241" s="253"/>
    </row>
    <row r="242" spans="1:35" ht="22.05" customHeight="1" thickBot="1">
      <c r="A242" s="253">
        <v>8</v>
      </c>
      <c r="B242" s="253"/>
      <c r="C242" s="253"/>
      <c r="D242" s="253"/>
      <c r="E242" s="253"/>
      <c r="F242" s="253"/>
      <c r="G242" s="253"/>
      <c r="H242" s="253"/>
      <c r="I242" s="253"/>
      <c r="J242" s="253"/>
      <c r="K242" s="253"/>
      <c r="L242" s="253"/>
      <c r="M242" s="253"/>
      <c r="N242" s="253"/>
      <c r="O242" s="253"/>
      <c r="P242" s="253"/>
      <c r="Q242" s="253"/>
      <c r="R242" s="253"/>
      <c r="S242" s="253"/>
      <c r="T242" s="253"/>
      <c r="U242" s="253"/>
      <c r="V242" s="253"/>
      <c r="W242" s="253"/>
      <c r="X242" s="253"/>
      <c r="Y242" s="253"/>
      <c r="Z242" s="253"/>
      <c r="AA242" s="253"/>
      <c r="AB242" s="253"/>
      <c r="AC242" s="253"/>
      <c r="AD242" s="253"/>
      <c r="AE242" s="253"/>
      <c r="AF242" s="253"/>
      <c r="AG242" s="253"/>
      <c r="AH242" s="253"/>
      <c r="AI242" s="253"/>
    </row>
    <row r="243" spans="1:35" ht="22.05" customHeight="1">
      <c r="A243" s="253">
        <v>9</v>
      </c>
      <c r="B243" s="253"/>
      <c r="C243" s="443" t="s">
        <v>276</v>
      </c>
      <c r="D243" s="444"/>
      <c r="E243" s="444"/>
      <c r="F243" s="444"/>
      <c r="G243" s="497" t="s">
        <v>1447</v>
      </c>
      <c r="H243" s="497"/>
      <c r="I243" s="497"/>
      <c r="J243" s="497"/>
      <c r="K243" s="497"/>
      <c r="L243" s="497"/>
      <c r="M243" s="497"/>
      <c r="N243" s="497"/>
      <c r="O243" s="497"/>
      <c r="P243" s="497"/>
      <c r="Q243" s="497"/>
      <c r="R243" s="497"/>
      <c r="S243" s="497"/>
      <c r="T243" s="497"/>
      <c r="U243" s="497"/>
      <c r="V243" s="497"/>
      <c r="W243" s="497"/>
      <c r="X243" s="497"/>
      <c r="Y243" s="497"/>
      <c r="Z243" s="497"/>
      <c r="AA243" s="497"/>
      <c r="AB243" s="497"/>
      <c r="AC243" s="497"/>
      <c r="AD243" s="497"/>
      <c r="AE243" s="497"/>
      <c r="AF243" s="497"/>
      <c r="AG243" s="498"/>
      <c r="AH243" s="253"/>
      <c r="AI243" s="253"/>
    </row>
    <row r="244" spans="1:35" ht="22.05" customHeight="1">
      <c r="A244" s="253">
        <v>10</v>
      </c>
      <c r="B244" s="253"/>
      <c r="C244" s="445"/>
      <c r="D244" s="446"/>
      <c r="E244" s="446"/>
      <c r="F244" s="446"/>
      <c r="G244" s="499"/>
      <c r="H244" s="499"/>
      <c r="I244" s="499"/>
      <c r="J244" s="499"/>
      <c r="K244" s="499"/>
      <c r="L244" s="499"/>
      <c r="M244" s="499"/>
      <c r="N244" s="499"/>
      <c r="O244" s="499"/>
      <c r="P244" s="499"/>
      <c r="Q244" s="499"/>
      <c r="R244" s="499"/>
      <c r="S244" s="499"/>
      <c r="T244" s="499"/>
      <c r="U244" s="499"/>
      <c r="V244" s="499"/>
      <c r="W244" s="499"/>
      <c r="X244" s="499"/>
      <c r="Y244" s="499"/>
      <c r="Z244" s="499"/>
      <c r="AA244" s="499"/>
      <c r="AB244" s="499"/>
      <c r="AC244" s="499"/>
      <c r="AD244" s="499"/>
      <c r="AE244" s="499"/>
      <c r="AF244" s="499"/>
      <c r="AG244" s="500"/>
      <c r="AH244" s="253"/>
      <c r="AI244" s="253"/>
    </row>
    <row r="245" spans="1:35" ht="22.05" customHeight="1">
      <c r="A245" s="253">
        <v>11</v>
      </c>
      <c r="B245" s="257"/>
      <c r="C245" s="445"/>
      <c r="D245" s="446"/>
      <c r="E245" s="446"/>
      <c r="F245" s="446"/>
      <c r="G245" s="499"/>
      <c r="H245" s="499"/>
      <c r="I245" s="499"/>
      <c r="J245" s="499"/>
      <c r="K245" s="499"/>
      <c r="L245" s="499"/>
      <c r="M245" s="499"/>
      <c r="N245" s="499"/>
      <c r="O245" s="499"/>
      <c r="P245" s="499"/>
      <c r="Q245" s="499"/>
      <c r="R245" s="499"/>
      <c r="S245" s="499"/>
      <c r="T245" s="499"/>
      <c r="U245" s="499"/>
      <c r="V245" s="499"/>
      <c r="W245" s="499"/>
      <c r="X245" s="499"/>
      <c r="Y245" s="499"/>
      <c r="Z245" s="499"/>
      <c r="AA245" s="499"/>
      <c r="AB245" s="499"/>
      <c r="AC245" s="499"/>
      <c r="AD245" s="499"/>
      <c r="AE245" s="499"/>
      <c r="AF245" s="499"/>
      <c r="AG245" s="500"/>
      <c r="AH245" s="257"/>
      <c r="AI245" s="253"/>
    </row>
    <row r="246" spans="1:35" ht="22.05" customHeight="1" thickBot="1">
      <c r="A246" s="253">
        <v>12</v>
      </c>
      <c r="B246" s="253"/>
      <c r="C246" s="447"/>
      <c r="D246" s="448"/>
      <c r="E246" s="448"/>
      <c r="F246" s="448"/>
      <c r="G246" s="509"/>
      <c r="H246" s="509"/>
      <c r="I246" s="509"/>
      <c r="J246" s="509"/>
      <c r="K246" s="509"/>
      <c r="L246" s="509"/>
      <c r="M246" s="509"/>
      <c r="N246" s="509"/>
      <c r="O246" s="509"/>
      <c r="P246" s="509"/>
      <c r="Q246" s="509"/>
      <c r="R246" s="509"/>
      <c r="S246" s="509"/>
      <c r="T246" s="509"/>
      <c r="U246" s="509"/>
      <c r="V246" s="509"/>
      <c r="W246" s="509"/>
      <c r="X246" s="509"/>
      <c r="Y246" s="509"/>
      <c r="Z246" s="509"/>
      <c r="AA246" s="509"/>
      <c r="AB246" s="509"/>
      <c r="AC246" s="509"/>
      <c r="AD246" s="509"/>
      <c r="AE246" s="509"/>
      <c r="AF246" s="509"/>
      <c r="AG246" s="510"/>
      <c r="AH246" s="253"/>
      <c r="AI246" s="253"/>
    </row>
    <row r="247" spans="1:35" ht="22.05" customHeight="1" thickBot="1">
      <c r="A247" s="253">
        <v>13</v>
      </c>
      <c r="B247" s="253"/>
      <c r="C247" s="253"/>
      <c r="D247" s="260"/>
      <c r="E247" s="260"/>
      <c r="F247" s="260"/>
      <c r="G247" s="260"/>
      <c r="H247" s="253"/>
      <c r="I247" s="253"/>
      <c r="J247" s="253"/>
      <c r="K247" s="253"/>
      <c r="L247" s="253"/>
      <c r="M247" s="253"/>
      <c r="N247" s="253"/>
      <c r="O247" s="253"/>
      <c r="P247" s="253"/>
      <c r="Q247" s="253"/>
      <c r="R247" s="253"/>
      <c r="S247" s="253"/>
      <c r="T247" s="253"/>
      <c r="U247" s="253"/>
      <c r="V247" s="253"/>
      <c r="W247" s="253"/>
      <c r="X247" s="253"/>
      <c r="Y247" s="253"/>
      <c r="Z247" s="253"/>
      <c r="AA247" s="253"/>
      <c r="AB247" s="253"/>
      <c r="AC247" s="261"/>
      <c r="AD247" s="261"/>
      <c r="AE247" s="261"/>
      <c r="AF247" s="261"/>
      <c r="AG247" s="253"/>
      <c r="AH247" s="253"/>
      <c r="AI247" s="253"/>
    </row>
    <row r="248" spans="1:35" ht="22.05" customHeight="1">
      <c r="A248" s="253">
        <v>14</v>
      </c>
      <c r="B248" s="253"/>
      <c r="C248" s="432" t="s">
        <v>277</v>
      </c>
      <c r="D248" s="432"/>
      <c r="E248" s="432"/>
      <c r="F248" s="433"/>
      <c r="G248" s="493" t="s">
        <v>280</v>
      </c>
      <c r="H248" s="494"/>
      <c r="I248" s="494"/>
      <c r="J248" s="494"/>
      <c r="K248" s="494"/>
      <c r="L248" s="494"/>
      <c r="M248" s="494"/>
      <c r="N248" s="494"/>
      <c r="O248" s="494"/>
      <c r="P248" s="494"/>
      <c r="Q248" s="494"/>
      <c r="R248" s="494"/>
      <c r="S248" s="494"/>
      <c r="T248" s="494"/>
      <c r="U248" s="494"/>
      <c r="V248" s="494"/>
      <c r="W248" s="494"/>
      <c r="X248" s="494"/>
      <c r="Y248" s="494"/>
      <c r="Z248" s="494"/>
      <c r="AA248" s="443"/>
      <c r="AB248" s="493" t="s">
        <v>286</v>
      </c>
      <c r="AC248" s="494"/>
      <c r="AD248" s="443"/>
      <c r="AE248" s="501" t="s">
        <v>281</v>
      </c>
      <c r="AF248" s="502"/>
      <c r="AG248" s="502"/>
      <c r="AH248" s="253"/>
      <c r="AI248" s="253"/>
    </row>
    <row r="249" spans="1:35" ht="22.05" customHeight="1">
      <c r="A249" s="253">
        <v>15</v>
      </c>
      <c r="B249" s="253"/>
      <c r="C249" s="420"/>
      <c r="D249" s="420"/>
      <c r="E249" s="420"/>
      <c r="F249" s="421"/>
      <c r="G249" s="416" t="s">
        <v>1402</v>
      </c>
      <c r="H249" s="417"/>
      <c r="I249" s="417"/>
      <c r="J249" s="417"/>
      <c r="K249" s="417"/>
      <c r="L249" s="417"/>
      <c r="M249" s="417"/>
      <c r="N249" s="417"/>
      <c r="O249" s="417"/>
      <c r="P249" s="417"/>
      <c r="Q249" s="417"/>
      <c r="R249" s="417"/>
      <c r="S249" s="417"/>
      <c r="T249" s="417"/>
      <c r="U249" s="417"/>
      <c r="V249" s="417"/>
      <c r="W249" s="417"/>
      <c r="X249" s="417"/>
      <c r="Y249" s="417"/>
      <c r="Z249" s="417"/>
      <c r="AA249" s="418"/>
      <c r="AB249" s="503" t="s">
        <v>1412</v>
      </c>
      <c r="AC249" s="504"/>
      <c r="AD249" s="505"/>
      <c r="AE249" s="506"/>
      <c r="AF249" s="507"/>
      <c r="AG249" s="507"/>
      <c r="AH249" s="253"/>
      <c r="AI249" s="253"/>
    </row>
    <row r="250" spans="1:35" ht="22.05" customHeight="1">
      <c r="A250" s="253">
        <v>16</v>
      </c>
      <c r="B250" s="253"/>
      <c r="C250" s="420"/>
      <c r="D250" s="420"/>
      <c r="E250" s="420"/>
      <c r="F250" s="421"/>
      <c r="G250" s="416" t="s">
        <v>1448</v>
      </c>
      <c r="H250" s="417"/>
      <c r="I250" s="417"/>
      <c r="J250" s="417"/>
      <c r="K250" s="417"/>
      <c r="L250" s="417"/>
      <c r="M250" s="417"/>
      <c r="N250" s="417"/>
      <c r="O250" s="417"/>
      <c r="P250" s="417"/>
      <c r="Q250" s="417"/>
      <c r="R250" s="417"/>
      <c r="S250" s="417"/>
      <c r="T250" s="417"/>
      <c r="U250" s="417"/>
      <c r="V250" s="417"/>
      <c r="W250" s="417"/>
      <c r="X250" s="417"/>
      <c r="Y250" s="417"/>
      <c r="Z250" s="417"/>
      <c r="AA250" s="418"/>
      <c r="AB250" s="419" t="s">
        <v>1413</v>
      </c>
      <c r="AC250" s="420"/>
      <c r="AD250" s="421"/>
      <c r="AE250" s="422"/>
      <c r="AF250" s="423"/>
      <c r="AG250" s="423"/>
      <c r="AH250" s="253"/>
      <c r="AI250" s="253"/>
    </row>
    <row r="251" spans="1:35" ht="22.05" customHeight="1">
      <c r="A251" s="253">
        <v>17</v>
      </c>
      <c r="B251" s="253"/>
      <c r="C251" s="420"/>
      <c r="D251" s="420"/>
      <c r="E251" s="420"/>
      <c r="F251" s="421"/>
      <c r="G251" s="416" t="s">
        <v>1407</v>
      </c>
      <c r="H251" s="417"/>
      <c r="I251" s="417"/>
      <c r="J251" s="417"/>
      <c r="K251" s="417"/>
      <c r="L251" s="417"/>
      <c r="M251" s="417"/>
      <c r="N251" s="417"/>
      <c r="O251" s="417"/>
      <c r="P251" s="417"/>
      <c r="Q251" s="417"/>
      <c r="R251" s="417"/>
      <c r="S251" s="417"/>
      <c r="T251" s="417"/>
      <c r="U251" s="417"/>
      <c r="V251" s="417"/>
      <c r="W251" s="417"/>
      <c r="X251" s="417"/>
      <c r="Y251" s="417"/>
      <c r="Z251" s="417"/>
      <c r="AA251" s="418"/>
      <c r="AB251" s="419" t="s">
        <v>1414</v>
      </c>
      <c r="AC251" s="420"/>
      <c r="AD251" s="421"/>
      <c r="AE251" s="422"/>
      <c r="AF251" s="423"/>
      <c r="AG251" s="423"/>
      <c r="AH251" s="253"/>
      <c r="AI251" s="253"/>
    </row>
    <row r="252" spans="1:35" ht="22.05" customHeight="1">
      <c r="A252" s="253">
        <v>18</v>
      </c>
      <c r="B252" s="253"/>
      <c r="C252" s="420"/>
      <c r="D252" s="420"/>
      <c r="E252" s="420"/>
      <c r="F252" s="421"/>
      <c r="G252" s="440" t="s">
        <v>1403</v>
      </c>
      <c r="H252" s="441"/>
      <c r="I252" s="441"/>
      <c r="J252" s="441"/>
      <c r="K252" s="441"/>
      <c r="L252" s="441"/>
      <c r="M252" s="441"/>
      <c r="N252" s="441"/>
      <c r="O252" s="441"/>
      <c r="P252" s="441"/>
      <c r="Q252" s="441"/>
      <c r="R252" s="441"/>
      <c r="S252" s="441"/>
      <c r="T252" s="441"/>
      <c r="U252" s="441"/>
      <c r="V252" s="441"/>
      <c r="W252" s="441"/>
      <c r="X252" s="441"/>
      <c r="Y252" s="441"/>
      <c r="Z252" s="441"/>
      <c r="AA252" s="442"/>
      <c r="AB252" s="419" t="s">
        <v>1415</v>
      </c>
      <c r="AC252" s="420"/>
      <c r="AD252" s="421"/>
      <c r="AE252" s="422"/>
      <c r="AF252" s="423"/>
      <c r="AG252" s="423"/>
      <c r="AH252" s="253"/>
      <c r="AI252" s="253"/>
    </row>
    <row r="253" spans="1:35" ht="22.05" customHeight="1">
      <c r="A253" s="253">
        <v>19</v>
      </c>
      <c r="B253" s="253"/>
      <c r="C253" s="420"/>
      <c r="D253" s="420"/>
      <c r="E253" s="420"/>
      <c r="F253" s="421"/>
      <c r="G253" s="437" t="s">
        <v>1404</v>
      </c>
      <c r="H253" s="438"/>
      <c r="I253" s="438"/>
      <c r="J253" s="438"/>
      <c r="K253" s="438"/>
      <c r="L253" s="438"/>
      <c r="M253" s="438"/>
      <c r="N253" s="438"/>
      <c r="O253" s="438"/>
      <c r="P253" s="438"/>
      <c r="Q253" s="438"/>
      <c r="R253" s="438"/>
      <c r="S253" s="438"/>
      <c r="T253" s="438"/>
      <c r="U253" s="438"/>
      <c r="V253" s="438"/>
      <c r="W253" s="438"/>
      <c r="X253" s="438"/>
      <c r="Y253" s="438"/>
      <c r="Z253" s="438"/>
      <c r="AA253" s="439"/>
      <c r="AB253" s="419" t="s">
        <v>1416</v>
      </c>
      <c r="AC253" s="420"/>
      <c r="AD253" s="421"/>
      <c r="AE253" s="422"/>
      <c r="AF253" s="423"/>
      <c r="AG253" s="423"/>
      <c r="AH253" s="253"/>
      <c r="AI253" s="253"/>
    </row>
    <row r="254" spans="1:35" ht="22.05" customHeight="1">
      <c r="A254" s="253">
        <v>20</v>
      </c>
      <c r="B254" s="253"/>
      <c r="C254" s="420"/>
      <c r="D254" s="420"/>
      <c r="E254" s="420"/>
      <c r="F254" s="421"/>
      <c r="G254" s="437" t="s">
        <v>1405</v>
      </c>
      <c r="H254" s="438"/>
      <c r="I254" s="438"/>
      <c r="J254" s="438"/>
      <c r="K254" s="438"/>
      <c r="L254" s="438"/>
      <c r="M254" s="438"/>
      <c r="N254" s="438"/>
      <c r="O254" s="438"/>
      <c r="P254" s="438"/>
      <c r="Q254" s="438"/>
      <c r="R254" s="438"/>
      <c r="S254" s="438"/>
      <c r="T254" s="438"/>
      <c r="U254" s="438"/>
      <c r="V254" s="438"/>
      <c r="W254" s="438"/>
      <c r="X254" s="438"/>
      <c r="Y254" s="438"/>
      <c r="Z254" s="438"/>
      <c r="AA254" s="439"/>
      <c r="AB254" s="419" t="s">
        <v>1417</v>
      </c>
      <c r="AC254" s="420"/>
      <c r="AD254" s="421"/>
      <c r="AE254" s="422"/>
      <c r="AF254" s="423"/>
      <c r="AG254" s="423"/>
      <c r="AH254" s="253"/>
      <c r="AI254" s="253"/>
    </row>
    <row r="255" spans="1:35" ht="22.05" customHeight="1">
      <c r="A255" s="253">
        <v>21</v>
      </c>
      <c r="B255" s="253"/>
      <c r="C255" s="420"/>
      <c r="D255" s="420"/>
      <c r="E255" s="420"/>
      <c r="F255" s="421"/>
      <c r="G255" s="437" t="s">
        <v>1406</v>
      </c>
      <c r="H255" s="438"/>
      <c r="I255" s="438"/>
      <c r="J255" s="438"/>
      <c r="K255" s="438"/>
      <c r="L255" s="438"/>
      <c r="M255" s="438"/>
      <c r="N255" s="438"/>
      <c r="O255" s="438"/>
      <c r="P255" s="438"/>
      <c r="Q255" s="438"/>
      <c r="R255" s="438"/>
      <c r="S255" s="438"/>
      <c r="T255" s="438"/>
      <c r="U255" s="438"/>
      <c r="V255" s="438"/>
      <c r="W255" s="438"/>
      <c r="X255" s="438"/>
      <c r="Y255" s="438"/>
      <c r="Z255" s="438"/>
      <c r="AA255" s="439"/>
      <c r="AB255" s="419" t="s">
        <v>1418</v>
      </c>
      <c r="AC255" s="420"/>
      <c r="AD255" s="421"/>
      <c r="AE255" s="422"/>
      <c r="AF255" s="423"/>
      <c r="AG255" s="423"/>
      <c r="AH255" s="253"/>
      <c r="AI255" s="253"/>
    </row>
    <row r="256" spans="1:35" ht="22.05" customHeight="1">
      <c r="A256" s="253">
        <v>22</v>
      </c>
      <c r="B256" s="253"/>
      <c r="C256" s="420"/>
      <c r="D256" s="420"/>
      <c r="E256" s="420"/>
      <c r="F256" s="421"/>
      <c r="G256" s="434" t="s">
        <v>1409</v>
      </c>
      <c r="H256" s="435"/>
      <c r="I256" s="435"/>
      <c r="J256" s="435"/>
      <c r="K256" s="435"/>
      <c r="L256" s="435"/>
      <c r="M256" s="435"/>
      <c r="N256" s="435"/>
      <c r="O256" s="435"/>
      <c r="P256" s="435"/>
      <c r="Q256" s="435"/>
      <c r="R256" s="435"/>
      <c r="S256" s="435"/>
      <c r="T256" s="435"/>
      <c r="U256" s="435"/>
      <c r="V256" s="435"/>
      <c r="W256" s="435"/>
      <c r="X256" s="435"/>
      <c r="Y256" s="435"/>
      <c r="Z256" s="435"/>
      <c r="AA256" s="436"/>
      <c r="AB256" s="419" t="s">
        <v>1419</v>
      </c>
      <c r="AC256" s="420"/>
      <c r="AD256" s="421"/>
      <c r="AE256" s="422"/>
      <c r="AF256" s="423"/>
      <c r="AG256" s="423"/>
      <c r="AH256" s="253"/>
      <c r="AI256" s="253"/>
    </row>
    <row r="257" spans="1:35" ht="22.05" customHeight="1">
      <c r="A257" s="253">
        <v>23</v>
      </c>
      <c r="C257" s="420"/>
      <c r="D257" s="420"/>
      <c r="E257" s="420"/>
      <c r="F257" s="421"/>
      <c r="G257" s="416" t="s">
        <v>1408</v>
      </c>
      <c r="H257" s="417"/>
      <c r="I257" s="417"/>
      <c r="J257" s="417"/>
      <c r="K257" s="417"/>
      <c r="L257" s="417"/>
      <c r="M257" s="417"/>
      <c r="N257" s="417"/>
      <c r="O257" s="417"/>
      <c r="P257" s="417"/>
      <c r="Q257" s="417"/>
      <c r="R257" s="417"/>
      <c r="S257" s="417"/>
      <c r="T257" s="417"/>
      <c r="U257" s="417"/>
      <c r="V257" s="417"/>
      <c r="W257" s="417"/>
      <c r="X257" s="417"/>
      <c r="Y257" s="417"/>
      <c r="Z257" s="417"/>
      <c r="AA257" s="418"/>
      <c r="AB257" s="419" t="s">
        <v>1420</v>
      </c>
      <c r="AC257" s="420"/>
      <c r="AD257" s="421"/>
      <c r="AE257" s="422"/>
      <c r="AF257" s="423"/>
      <c r="AG257" s="423"/>
    </row>
    <row r="258" spans="1:35" ht="22.05" customHeight="1">
      <c r="A258" s="253">
        <v>24</v>
      </c>
      <c r="B258" s="253"/>
      <c r="C258" s="420"/>
      <c r="D258" s="420"/>
      <c r="E258" s="420"/>
      <c r="F258" s="421"/>
      <c r="G258" s="416" t="s">
        <v>1410</v>
      </c>
      <c r="H258" s="417"/>
      <c r="I258" s="417"/>
      <c r="J258" s="417"/>
      <c r="K258" s="417"/>
      <c r="L258" s="417"/>
      <c r="M258" s="417"/>
      <c r="N258" s="417"/>
      <c r="O258" s="417"/>
      <c r="P258" s="417"/>
      <c r="Q258" s="417"/>
      <c r="R258" s="417"/>
      <c r="S258" s="417"/>
      <c r="T258" s="417"/>
      <c r="U258" s="417"/>
      <c r="V258" s="417"/>
      <c r="W258" s="417"/>
      <c r="X258" s="417"/>
      <c r="Y258" s="417"/>
      <c r="Z258" s="417"/>
      <c r="AA258" s="418"/>
      <c r="AB258" s="419" t="s">
        <v>1421</v>
      </c>
      <c r="AC258" s="420"/>
      <c r="AD258" s="421"/>
      <c r="AE258" s="422"/>
      <c r="AF258" s="423"/>
      <c r="AG258" s="423"/>
      <c r="AH258" s="253"/>
      <c r="AI258" s="253"/>
    </row>
    <row r="259" spans="1:35" ht="22.05" customHeight="1">
      <c r="A259" s="253">
        <v>25</v>
      </c>
      <c r="B259" s="253"/>
      <c r="C259" s="420"/>
      <c r="D259" s="420"/>
      <c r="E259" s="420"/>
      <c r="F259" s="421"/>
      <c r="G259" s="416"/>
      <c r="H259" s="417"/>
      <c r="I259" s="417"/>
      <c r="J259" s="417"/>
      <c r="K259" s="417"/>
      <c r="L259" s="417"/>
      <c r="M259" s="417"/>
      <c r="N259" s="417"/>
      <c r="O259" s="417"/>
      <c r="P259" s="417"/>
      <c r="Q259" s="417"/>
      <c r="R259" s="417"/>
      <c r="S259" s="417"/>
      <c r="T259" s="417"/>
      <c r="U259" s="417"/>
      <c r="V259" s="417"/>
      <c r="W259" s="417"/>
      <c r="X259" s="417"/>
      <c r="Y259" s="417"/>
      <c r="Z259" s="417"/>
      <c r="AA259" s="418"/>
      <c r="AB259" s="419"/>
      <c r="AC259" s="420"/>
      <c r="AD259" s="421"/>
      <c r="AE259" s="422"/>
      <c r="AF259" s="423"/>
      <c r="AG259" s="423"/>
      <c r="AH259" s="253"/>
      <c r="AI259" s="253"/>
    </row>
    <row r="260" spans="1:35" ht="22.05" customHeight="1">
      <c r="A260" s="253">
        <v>26</v>
      </c>
      <c r="B260" s="253"/>
      <c r="C260" s="420"/>
      <c r="D260" s="420"/>
      <c r="E260" s="420"/>
      <c r="F260" s="421"/>
      <c r="G260" s="416"/>
      <c r="H260" s="417"/>
      <c r="I260" s="417"/>
      <c r="J260" s="417"/>
      <c r="K260" s="417"/>
      <c r="L260" s="417"/>
      <c r="M260" s="417"/>
      <c r="N260" s="417"/>
      <c r="O260" s="417"/>
      <c r="P260" s="417"/>
      <c r="Q260" s="417"/>
      <c r="R260" s="417"/>
      <c r="S260" s="417"/>
      <c r="T260" s="417"/>
      <c r="U260" s="417"/>
      <c r="V260" s="417"/>
      <c r="W260" s="417"/>
      <c r="X260" s="417"/>
      <c r="Y260" s="417"/>
      <c r="Z260" s="417"/>
      <c r="AA260" s="418"/>
      <c r="AB260" s="419"/>
      <c r="AC260" s="420"/>
      <c r="AD260" s="421"/>
      <c r="AE260" s="422"/>
      <c r="AF260" s="423"/>
      <c r="AG260" s="423"/>
      <c r="AH260" s="253"/>
      <c r="AI260" s="253"/>
    </row>
    <row r="261" spans="1:35" ht="22.05" customHeight="1" thickBot="1">
      <c r="A261" s="253">
        <v>27</v>
      </c>
      <c r="B261" s="253"/>
      <c r="C261" s="428"/>
      <c r="D261" s="428"/>
      <c r="E261" s="428"/>
      <c r="F261" s="429"/>
      <c r="G261" s="424"/>
      <c r="H261" s="425"/>
      <c r="I261" s="425"/>
      <c r="J261" s="425"/>
      <c r="K261" s="425"/>
      <c r="L261" s="425"/>
      <c r="M261" s="425"/>
      <c r="N261" s="425"/>
      <c r="O261" s="425"/>
      <c r="P261" s="425"/>
      <c r="Q261" s="425"/>
      <c r="R261" s="425"/>
      <c r="S261" s="425"/>
      <c r="T261" s="425"/>
      <c r="U261" s="425"/>
      <c r="V261" s="425"/>
      <c r="W261" s="425"/>
      <c r="X261" s="425"/>
      <c r="Y261" s="425"/>
      <c r="Z261" s="425"/>
      <c r="AA261" s="426"/>
      <c r="AB261" s="427"/>
      <c r="AC261" s="428"/>
      <c r="AD261" s="429"/>
      <c r="AE261" s="430"/>
      <c r="AF261" s="431"/>
      <c r="AG261" s="431"/>
      <c r="AH261" s="253"/>
      <c r="AI261" s="253"/>
    </row>
    <row r="262" spans="1:35" ht="22.05" customHeight="1" thickBot="1">
      <c r="A262" s="253">
        <v>28</v>
      </c>
      <c r="C262" s="253"/>
      <c r="D262" s="253"/>
      <c r="E262" s="253"/>
      <c r="F262" s="253"/>
      <c r="G262" s="253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262"/>
      <c r="Z262" s="262"/>
      <c r="AA262" s="262"/>
      <c r="AB262" s="262"/>
      <c r="AC262" s="253"/>
      <c r="AD262" s="253"/>
      <c r="AE262" s="253"/>
      <c r="AF262" s="253"/>
      <c r="AG262" s="253"/>
    </row>
    <row r="263" spans="1:35" ht="22.05" customHeight="1">
      <c r="A263" s="253">
        <v>29</v>
      </c>
      <c r="C263" s="432" t="s">
        <v>279</v>
      </c>
      <c r="D263" s="432"/>
      <c r="E263" s="432"/>
      <c r="F263" s="433"/>
      <c r="G263" s="470" t="s">
        <v>280</v>
      </c>
      <c r="H263" s="471"/>
      <c r="I263" s="471"/>
      <c r="J263" s="471"/>
      <c r="K263" s="471"/>
      <c r="L263" s="471"/>
      <c r="M263" s="471"/>
      <c r="N263" s="471"/>
      <c r="O263" s="471"/>
      <c r="P263" s="471"/>
      <c r="Q263" s="471"/>
      <c r="R263" s="471"/>
      <c r="S263" s="471"/>
      <c r="T263" s="471"/>
      <c r="U263" s="471"/>
      <c r="V263" s="471"/>
      <c r="W263" s="471"/>
      <c r="X263" s="471"/>
      <c r="Y263" s="472"/>
      <c r="Z263" s="473" t="s">
        <v>282</v>
      </c>
      <c r="AA263" s="471"/>
      <c r="AB263" s="471"/>
      <c r="AC263" s="471"/>
      <c r="AD263" s="471"/>
      <c r="AE263" s="471"/>
      <c r="AF263" s="471"/>
      <c r="AG263" s="474"/>
    </row>
    <row r="264" spans="1:35" ht="22.05" customHeight="1" thickBot="1">
      <c r="A264" s="253">
        <v>30</v>
      </c>
      <c r="C264" s="428"/>
      <c r="D264" s="428"/>
      <c r="E264" s="428"/>
      <c r="F264" s="429"/>
      <c r="G264" s="475" t="s">
        <v>1411</v>
      </c>
      <c r="H264" s="476"/>
      <c r="I264" s="476"/>
      <c r="J264" s="476"/>
      <c r="K264" s="476"/>
      <c r="L264" s="476"/>
      <c r="M264" s="476"/>
      <c r="N264" s="476"/>
      <c r="O264" s="476"/>
      <c r="P264" s="476"/>
      <c r="Q264" s="476"/>
      <c r="R264" s="476"/>
      <c r="S264" s="476"/>
      <c r="T264" s="476"/>
      <c r="U264" s="476"/>
      <c r="V264" s="476"/>
      <c r="W264" s="476"/>
      <c r="X264" s="476"/>
      <c r="Y264" s="477"/>
      <c r="Z264" s="478"/>
      <c r="AA264" s="479"/>
      <c r="AB264" s="479"/>
      <c r="AC264" s="479"/>
      <c r="AD264" s="479"/>
      <c r="AE264" s="479"/>
      <c r="AF264" s="479"/>
      <c r="AG264" s="480"/>
    </row>
    <row r="265" spans="1:35" ht="22.05" customHeight="1" thickBot="1">
      <c r="A265" s="253">
        <v>31</v>
      </c>
      <c r="B265" s="253"/>
      <c r="C265" s="253"/>
      <c r="D265" s="253"/>
      <c r="E265" s="253"/>
      <c r="F265" s="253"/>
      <c r="G265" s="253"/>
      <c r="H265" s="253"/>
      <c r="I265" s="253"/>
      <c r="J265" s="253"/>
      <c r="K265" s="253"/>
      <c r="L265" s="253"/>
      <c r="M265" s="253"/>
      <c r="N265" s="253"/>
      <c r="O265" s="253"/>
      <c r="P265" s="253"/>
      <c r="Q265" s="253"/>
      <c r="R265" s="253"/>
      <c r="S265" s="253"/>
      <c r="T265" s="253"/>
      <c r="U265" s="253"/>
      <c r="V265" s="253"/>
      <c r="W265" s="253"/>
      <c r="X265" s="253"/>
      <c r="Y265" s="253"/>
      <c r="Z265" s="253"/>
      <c r="AA265" s="253"/>
      <c r="AB265" s="253"/>
      <c r="AC265" s="253"/>
      <c r="AD265" s="253"/>
      <c r="AE265" s="253"/>
      <c r="AF265" s="253"/>
      <c r="AG265" s="253"/>
      <c r="AH265" s="253"/>
      <c r="AI265" s="253"/>
    </row>
    <row r="266" spans="1:35" ht="22.05" customHeight="1">
      <c r="A266" s="253">
        <v>32</v>
      </c>
      <c r="B266" s="253"/>
      <c r="C266" s="443" t="s">
        <v>278</v>
      </c>
      <c r="D266" s="444"/>
      <c r="E266" s="444"/>
      <c r="F266" s="444"/>
      <c r="G266" s="449"/>
      <c r="H266" s="449"/>
      <c r="I266" s="449"/>
      <c r="J266" s="449"/>
      <c r="K266" s="449"/>
      <c r="L266" s="449"/>
      <c r="M266" s="449"/>
      <c r="N266" s="449"/>
      <c r="O266" s="449"/>
      <c r="P266" s="449"/>
      <c r="Q266" s="449"/>
      <c r="R266" s="449"/>
      <c r="S266" s="449"/>
      <c r="T266" s="449"/>
      <c r="U266" s="449"/>
      <c r="V266" s="449"/>
      <c r="W266" s="449"/>
      <c r="X266" s="449"/>
      <c r="Y266" s="449"/>
      <c r="Z266" s="449"/>
      <c r="AA266" s="449"/>
      <c r="AB266" s="449"/>
      <c r="AC266" s="449"/>
      <c r="AD266" s="449"/>
      <c r="AE266" s="449"/>
      <c r="AF266" s="449"/>
      <c r="AG266" s="450"/>
      <c r="AH266" s="253"/>
      <c r="AI266" s="253"/>
    </row>
    <row r="267" spans="1:35" s="253" customFormat="1" ht="22.05" customHeight="1">
      <c r="A267" s="253">
        <v>33</v>
      </c>
      <c r="C267" s="445"/>
      <c r="D267" s="446"/>
      <c r="E267" s="446"/>
      <c r="F267" s="446"/>
      <c r="G267" s="451"/>
      <c r="H267" s="451"/>
      <c r="I267" s="451"/>
      <c r="J267" s="451"/>
      <c r="K267" s="451"/>
      <c r="L267" s="451"/>
      <c r="M267" s="451"/>
      <c r="N267" s="451"/>
      <c r="O267" s="451"/>
      <c r="P267" s="451"/>
      <c r="Q267" s="451"/>
      <c r="R267" s="451"/>
      <c r="S267" s="451"/>
      <c r="T267" s="451"/>
      <c r="U267" s="451"/>
      <c r="V267" s="451"/>
      <c r="W267" s="451"/>
      <c r="X267" s="451"/>
      <c r="Y267" s="451"/>
      <c r="Z267" s="451"/>
      <c r="AA267" s="451"/>
      <c r="AB267" s="451"/>
      <c r="AC267" s="451"/>
      <c r="AD267" s="451"/>
      <c r="AE267" s="451"/>
      <c r="AF267" s="451"/>
      <c r="AG267" s="419"/>
    </row>
    <row r="268" spans="1:35" s="253" customFormat="1" ht="22.05" customHeight="1">
      <c r="A268" s="253">
        <v>34</v>
      </c>
      <c r="B268" s="260"/>
      <c r="C268" s="445"/>
      <c r="D268" s="446"/>
      <c r="E268" s="446"/>
      <c r="F268" s="446"/>
      <c r="G268" s="451"/>
      <c r="H268" s="451"/>
      <c r="I268" s="451"/>
      <c r="J268" s="451"/>
      <c r="K268" s="451"/>
      <c r="L268" s="451"/>
      <c r="M268" s="451"/>
      <c r="N268" s="451"/>
      <c r="O268" s="451"/>
      <c r="P268" s="451"/>
      <c r="Q268" s="451"/>
      <c r="R268" s="451"/>
      <c r="S268" s="451"/>
      <c r="T268" s="451"/>
      <c r="U268" s="451"/>
      <c r="V268" s="451"/>
      <c r="W268" s="451"/>
      <c r="X268" s="451"/>
      <c r="Y268" s="451"/>
      <c r="Z268" s="451"/>
      <c r="AA268" s="451"/>
      <c r="AB268" s="451"/>
      <c r="AC268" s="451"/>
      <c r="AD268" s="451"/>
      <c r="AE268" s="451"/>
      <c r="AF268" s="451"/>
      <c r="AG268" s="419"/>
      <c r="AH268" s="260"/>
    </row>
    <row r="269" spans="1:35" s="253" customFormat="1" ht="22.05" customHeight="1">
      <c r="A269" s="253">
        <v>35</v>
      </c>
      <c r="B269" s="260"/>
      <c r="C269" s="445"/>
      <c r="D269" s="446"/>
      <c r="E269" s="446"/>
      <c r="F269" s="446"/>
      <c r="G269" s="451"/>
      <c r="H269" s="451"/>
      <c r="I269" s="451"/>
      <c r="J269" s="451"/>
      <c r="K269" s="451"/>
      <c r="L269" s="451"/>
      <c r="M269" s="451"/>
      <c r="N269" s="451"/>
      <c r="O269" s="451"/>
      <c r="P269" s="451"/>
      <c r="Q269" s="451"/>
      <c r="R269" s="451"/>
      <c r="S269" s="451"/>
      <c r="T269" s="451"/>
      <c r="U269" s="451"/>
      <c r="V269" s="451"/>
      <c r="W269" s="451"/>
      <c r="X269" s="451"/>
      <c r="Y269" s="451"/>
      <c r="Z269" s="451"/>
      <c r="AA269" s="451"/>
      <c r="AB269" s="451"/>
      <c r="AC269" s="451"/>
      <c r="AD269" s="451"/>
      <c r="AE269" s="451"/>
      <c r="AF269" s="451"/>
      <c r="AG269" s="419"/>
      <c r="AH269" s="260"/>
    </row>
    <row r="270" spans="1:35" s="253" customFormat="1" ht="22.05" customHeight="1" thickBot="1">
      <c r="A270" s="253">
        <v>36</v>
      </c>
      <c r="B270" s="260"/>
      <c r="C270" s="447"/>
      <c r="D270" s="448"/>
      <c r="E270" s="448"/>
      <c r="F270" s="448"/>
      <c r="G270" s="452"/>
      <c r="H270" s="452"/>
      <c r="I270" s="452"/>
      <c r="J270" s="452"/>
      <c r="K270" s="452"/>
      <c r="L270" s="452"/>
      <c r="M270" s="452"/>
      <c r="N270" s="452"/>
      <c r="O270" s="452"/>
      <c r="P270" s="452"/>
      <c r="Q270" s="452"/>
      <c r="R270" s="452"/>
      <c r="S270" s="452"/>
      <c r="T270" s="452"/>
      <c r="U270" s="452"/>
      <c r="V270" s="452"/>
      <c r="W270" s="452"/>
      <c r="X270" s="452"/>
      <c r="Y270" s="452"/>
      <c r="Z270" s="452"/>
      <c r="AA270" s="452"/>
      <c r="AB270" s="452"/>
      <c r="AC270" s="452"/>
      <c r="AD270" s="452"/>
      <c r="AE270" s="452"/>
      <c r="AF270" s="452"/>
      <c r="AG270" s="427"/>
      <c r="AH270" s="260"/>
    </row>
    <row r="271" spans="1:35" s="253" customFormat="1" ht="22.05" customHeight="1">
      <c r="A271" s="253">
        <v>37</v>
      </c>
      <c r="B271" s="260"/>
      <c r="C271" s="260"/>
      <c r="D271" s="260"/>
      <c r="E271" s="260"/>
      <c r="F271" s="260"/>
      <c r="G271" s="260"/>
      <c r="H271" s="260"/>
      <c r="I271" s="260"/>
      <c r="J271" s="260"/>
      <c r="K271" s="260"/>
      <c r="L271" s="260"/>
      <c r="M271" s="260"/>
      <c r="N271" s="260"/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</row>
    <row r="272" spans="1:35" s="253" customFormat="1" ht="22.05" customHeight="1" thickBot="1">
      <c r="A272" s="253">
        <v>38</v>
      </c>
      <c r="B272" s="259"/>
      <c r="C272" s="259"/>
      <c r="D272" s="259"/>
      <c r="E272" s="259"/>
      <c r="F272" s="259"/>
      <c r="G272" s="259"/>
      <c r="H272" s="259"/>
      <c r="I272" s="259"/>
      <c r="J272" s="259"/>
      <c r="K272" s="259"/>
      <c r="L272" s="259"/>
      <c r="M272" s="259"/>
      <c r="N272" s="259"/>
      <c r="O272" s="259"/>
      <c r="P272" s="259"/>
      <c r="Q272" s="259"/>
      <c r="R272" s="259"/>
      <c r="S272" s="259"/>
      <c r="T272" s="259"/>
      <c r="U272" s="259"/>
      <c r="V272" s="259"/>
      <c r="W272" s="259"/>
      <c r="X272" s="259"/>
      <c r="Y272" s="259"/>
      <c r="Z272" s="259"/>
      <c r="AA272" s="259"/>
      <c r="AB272" s="259"/>
      <c r="AC272" s="259"/>
      <c r="AD272" s="259"/>
      <c r="AE272" s="259"/>
      <c r="AF272" s="259"/>
      <c r="AG272" s="259"/>
      <c r="AH272" s="259"/>
    </row>
    <row r="273" spans="1:35" ht="22.05" customHeight="1" thickBot="1">
      <c r="A273" s="253">
        <v>39</v>
      </c>
      <c r="B273" s="453" t="s">
        <v>108</v>
      </c>
      <c r="C273" s="453"/>
      <c r="D273" s="453"/>
      <c r="E273" s="453"/>
      <c r="F273" s="453"/>
      <c r="G273" s="453"/>
      <c r="H273" s="453"/>
      <c r="I273" s="453"/>
      <c r="J273" s="453"/>
      <c r="K273" s="453"/>
      <c r="L273" s="453"/>
      <c r="M273" s="453"/>
      <c r="N273" s="453"/>
      <c r="O273" s="453"/>
      <c r="P273" s="453"/>
      <c r="Q273" s="453"/>
      <c r="R273" s="453"/>
      <c r="S273" s="453"/>
      <c r="T273" s="453"/>
      <c r="U273" s="453"/>
      <c r="V273" s="453"/>
      <c r="W273" s="453"/>
      <c r="X273" s="453"/>
      <c r="Y273" s="453"/>
      <c r="Z273" s="453"/>
      <c r="AA273" s="453"/>
      <c r="AB273" s="453"/>
      <c r="AC273" s="453"/>
      <c r="AD273" s="453"/>
      <c r="AE273" s="453"/>
      <c r="AF273" s="453"/>
      <c r="AG273" s="453"/>
      <c r="AH273" s="453"/>
      <c r="AI273" s="253"/>
    </row>
    <row r="274" spans="1:35" ht="20.100000000000001" customHeight="1">
      <c r="A274" s="253">
        <v>1</v>
      </c>
      <c r="B274" s="454" t="s">
        <v>168</v>
      </c>
      <c r="C274" s="455"/>
      <c r="D274" s="455"/>
      <c r="E274" s="455"/>
      <c r="F274" s="455"/>
      <c r="G274" s="455"/>
      <c r="H274" s="460" t="s">
        <v>1397</v>
      </c>
      <c r="I274" s="461"/>
      <c r="J274" s="461"/>
      <c r="K274" s="461"/>
      <c r="L274" s="461"/>
      <c r="M274" s="461"/>
      <c r="N274" s="461"/>
      <c r="O274" s="461"/>
      <c r="P274" s="461"/>
      <c r="Q274" s="461"/>
      <c r="R274" s="461"/>
      <c r="S274" s="461"/>
      <c r="T274" s="461"/>
      <c r="U274" s="461"/>
      <c r="V274" s="461"/>
      <c r="W274" s="462"/>
      <c r="X274" s="466" t="s">
        <v>125</v>
      </c>
      <c r="Y274" s="466"/>
      <c r="Z274" s="466"/>
      <c r="AA274" s="466"/>
      <c r="AB274" s="466"/>
      <c r="AC274" s="467" t="s">
        <v>121</v>
      </c>
      <c r="AD274" s="467"/>
      <c r="AE274" s="467"/>
      <c r="AF274" s="467"/>
      <c r="AG274" s="467"/>
      <c r="AH274" s="468"/>
      <c r="AI274" s="253"/>
    </row>
    <row r="275" spans="1:35" ht="19.8" customHeight="1">
      <c r="A275" s="253">
        <v>2</v>
      </c>
      <c r="B275" s="456"/>
      <c r="C275" s="457"/>
      <c r="D275" s="457"/>
      <c r="E275" s="457"/>
      <c r="F275" s="457"/>
      <c r="G275" s="457"/>
      <c r="H275" s="463"/>
      <c r="I275" s="464"/>
      <c r="J275" s="464"/>
      <c r="K275" s="464"/>
      <c r="L275" s="464"/>
      <c r="M275" s="464"/>
      <c r="N275" s="464"/>
      <c r="O275" s="464"/>
      <c r="P275" s="464"/>
      <c r="Q275" s="464"/>
      <c r="R275" s="464"/>
      <c r="S275" s="464"/>
      <c r="T275" s="464"/>
      <c r="U275" s="464"/>
      <c r="V275" s="464"/>
      <c r="W275" s="465"/>
      <c r="X275" s="469" t="s">
        <v>1398</v>
      </c>
      <c r="Y275" s="469"/>
      <c r="Z275" s="469"/>
      <c r="AA275" s="469"/>
      <c r="AB275" s="469"/>
      <c r="AC275" s="446" t="s">
        <v>1399</v>
      </c>
      <c r="AD275" s="446"/>
      <c r="AE275" s="446"/>
      <c r="AF275" s="446"/>
      <c r="AG275" s="446"/>
      <c r="AH275" s="481"/>
      <c r="AI275" s="253"/>
    </row>
    <row r="276" spans="1:35" ht="19.8" customHeight="1">
      <c r="A276" s="253">
        <v>3</v>
      </c>
      <c r="B276" s="456"/>
      <c r="C276" s="457"/>
      <c r="D276" s="457"/>
      <c r="E276" s="457"/>
      <c r="F276" s="457"/>
      <c r="G276" s="457"/>
      <c r="H276" s="419" t="s">
        <v>119</v>
      </c>
      <c r="I276" s="420"/>
      <c r="J276" s="420"/>
      <c r="K276" s="420"/>
      <c r="L276" s="420"/>
      <c r="M276" s="420"/>
      <c r="N276" s="420"/>
      <c r="O276" s="420"/>
      <c r="P276" s="420"/>
      <c r="Q276" s="420"/>
      <c r="R276" s="420"/>
      <c r="S276" s="420"/>
      <c r="T276" s="420"/>
      <c r="U276" s="420"/>
      <c r="V276" s="420"/>
      <c r="W276" s="421"/>
      <c r="X276" s="469" t="s">
        <v>1241</v>
      </c>
      <c r="Y276" s="469"/>
      <c r="Z276" s="469"/>
      <c r="AA276" s="469"/>
      <c r="AB276" s="469"/>
      <c r="AC276" s="482">
        <v>42991</v>
      </c>
      <c r="AD276" s="482"/>
      <c r="AE276" s="482"/>
      <c r="AF276" s="482"/>
      <c r="AG276" s="482"/>
      <c r="AH276" s="483"/>
      <c r="AI276" s="253"/>
    </row>
    <row r="277" spans="1:35" ht="20.100000000000001" customHeight="1" thickBot="1">
      <c r="A277" s="253">
        <v>4</v>
      </c>
      <c r="B277" s="458"/>
      <c r="C277" s="459"/>
      <c r="D277" s="459"/>
      <c r="E277" s="459"/>
      <c r="F277" s="459"/>
      <c r="G277" s="459"/>
      <c r="H277" s="427"/>
      <c r="I277" s="428"/>
      <c r="J277" s="428"/>
      <c r="K277" s="428"/>
      <c r="L277" s="428"/>
      <c r="M277" s="428"/>
      <c r="N277" s="428"/>
      <c r="O277" s="428"/>
      <c r="P277" s="428"/>
      <c r="Q277" s="428"/>
      <c r="R277" s="428"/>
      <c r="S277" s="428"/>
      <c r="T277" s="428"/>
      <c r="U277" s="428"/>
      <c r="V277" s="428"/>
      <c r="W277" s="429"/>
      <c r="X277" s="484" t="s">
        <v>1242</v>
      </c>
      <c r="Y277" s="484"/>
      <c r="Z277" s="484"/>
      <c r="AA277" s="484"/>
      <c r="AB277" s="484"/>
      <c r="AC277" s="485" t="s">
        <v>1243</v>
      </c>
      <c r="AD277" s="486"/>
      <c r="AE277" s="487" t="s">
        <v>1400</v>
      </c>
      <c r="AF277" s="488"/>
      <c r="AG277" s="485" t="s">
        <v>1245</v>
      </c>
      <c r="AH277" s="489"/>
      <c r="AI277" s="253"/>
    </row>
    <row r="278" spans="1:35" ht="22.05" customHeight="1" thickBot="1">
      <c r="A278" s="253">
        <v>5</v>
      </c>
      <c r="B278" s="255"/>
      <c r="C278" s="255"/>
      <c r="D278" s="255"/>
      <c r="E278" s="255"/>
      <c r="F278" s="255"/>
      <c r="G278" s="255"/>
      <c r="H278" s="255"/>
      <c r="I278" s="255"/>
      <c r="J278" s="255"/>
      <c r="K278" s="255"/>
      <c r="L278" s="255"/>
      <c r="M278" s="255"/>
      <c r="N278" s="255"/>
      <c r="O278" s="255"/>
      <c r="P278" s="255"/>
      <c r="Q278" s="255"/>
      <c r="R278" s="255"/>
      <c r="S278" s="255"/>
      <c r="T278" s="255"/>
      <c r="U278" s="255"/>
      <c r="V278" s="255"/>
      <c r="W278" s="255"/>
      <c r="X278" s="255"/>
      <c r="Y278" s="255"/>
      <c r="Z278" s="255"/>
      <c r="AA278" s="255"/>
      <c r="AB278" s="255"/>
      <c r="AC278" s="255"/>
      <c r="AD278" s="255"/>
      <c r="AE278" s="255"/>
      <c r="AF278" s="255"/>
      <c r="AG278" s="255"/>
      <c r="AH278" s="255"/>
      <c r="AI278" s="253"/>
    </row>
    <row r="279" spans="1:35" ht="22.05" customHeight="1">
      <c r="A279" s="253">
        <v>6</v>
      </c>
      <c r="B279" s="253"/>
      <c r="C279" s="443" t="s">
        <v>271</v>
      </c>
      <c r="D279" s="444"/>
      <c r="E279" s="444"/>
      <c r="F279" s="444"/>
      <c r="G279" s="490">
        <v>43004</v>
      </c>
      <c r="H279" s="491"/>
      <c r="I279" s="491"/>
      <c r="J279" s="491"/>
      <c r="K279" s="491"/>
      <c r="L279" s="491"/>
      <c r="M279" s="491"/>
      <c r="N279" s="491"/>
      <c r="O279" s="491"/>
      <c r="P279" s="491"/>
      <c r="Q279" s="491"/>
      <c r="R279" s="491"/>
      <c r="S279" s="491"/>
      <c r="T279" s="491"/>
      <c r="U279" s="491"/>
      <c r="V279" s="492"/>
      <c r="W279" s="493" t="s">
        <v>283</v>
      </c>
      <c r="X279" s="494"/>
      <c r="Y279" s="494"/>
      <c r="Z279" s="443"/>
      <c r="AA279" s="493" t="s">
        <v>284</v>
      </c>
      <c r="AB279" s="494"/>
      <c r="AC279" s="494"/>
      <c r="AD279" s="494"/>
      <c r="AE279" s="494"/>
      <c r="AF279" s="494"/>
      <c r="AG279" s="494"/>
      <c r="AH279" s="253"/>
      <c r="AI279" s="253"/>
    </row>
    <row r="280" spans="1:35" ht="22.05" customHeight="1" thickBot="1">
      <c r="A280" s="253">
        <v>7</v>
      </c>
      <c r="B280" s="253"/>
      <c r="C280" s="447" t="s">
        <v>275</v>
      </c>
      <c r="D280" s="448"/>
      <c r="E280" s="448"/>
      <c r="F280" s="448"/>
      <c r="G280" s="495" t="s">
        <v>274</v>
      </c>
      <c r="H280" s="495"/>
      <c r="I280" s="495"/>
      <c r="J280" s="495"/>
      <c r="K280" s="495"/>
      <c r="L280" s="495"/>
      <c r="M280" s="495"/>
      <c r="N280" s="495"/>
      <c r="O280" s="495"/>
      <c r="P280" s="495"/>
      <c r="Q280" s="495"/>
      <c r="R280" s="495"/>
      <c r="S280" s="495"/>
      <c r="T280" s="495"/>
      <c r="U280" s="495"/>
      <c r="V280" s="495"/>
      <c r="W280" s="495"/>
      <c r="X280" s="495"/>
      <c r="Y280" s="495"/>
      <c r="Z280" s="495"/>
      <c r="AA280" s="495"/>
      <c r="AB280" s="495"/>
      <c r="AC280" s="495"/>
      <c r="AD280" s="495"/>
      <c r="AE280" s="495"/>
      <c r="AF280" s="495"/>
      <c r="AG280" s="496"/>
      <c r="AH280" s="253"/>
      <c r="AI280" s="253"/>
    </row>
    <row r="281" spans="1:35" ht="22.05" customHeight="1" thickBot="1">
      <c r="A281" s="253">
        <v>8</v>
      </c>
      <c r="B281" s="253"/>
      <c r="C281" s="253"/>
      <c r="D281" s="253"/>
      <c r="E281" s="253"/>
      <c r="F281" s="253"/>
      <c r="G281" s="253"/>
      <c r="H281" s="253"/>
      <c r="I281" s="253"/>
      <c r="J281" s="253"/>
      <c r="K281" s="253"/>
      <c r="L281" s="253"/>
      <c r="M281" s="253"/>
      <c r="N281" s="253"/>
      <c r="O281" s="253"/>
      <c r="P281" s="253"/>
      <c r="Q281" s="253"/>
      <c r="R281" s="253"/>
      <c r="S281" s="253"/>
      <c r="T281" s="253"/>
      <c r="U281" s="253"/>
      <c r="V281" s="253"/>
      <c r="W281" s="253"/>
      <c r="X281" s="253"/>
      <c r="Y281" s="253"/>
      <c r="Z281" s="253"/>
      <c r="AA281" s="253"/>
      <c r="AB281" s="253"/>
      <c r="AC281" s="253"/>
      <c r="AD281" s="253"/>
      <c r="AE281" s="253"/>
      <c r="AF281" s="253"/>
      <c r="AG281" s="253"/>
      <c r="AH281" s="253"/>
      <c r="AI281" s="253"/>
    </row>
    <row r="282" spans="1:35" ht="22.05" customHeight="1">
      <c r="A282" s="253">
        <v>9</v>
      </c>
      <c r="B282" s="253"/>
      <c r="C282" s="443" t="s">
        <v>276</v>
      </c>
      <c r="D282" s="444"/>
      <c r="E282" s="444"/>
      <c r="F282" s="444"/>
      <c r="G282" s="497" t="s">
        <v>1422</v>
      </c>
      <c r="H282" s="497"/>
      <c r="I282" s="497"/>
      <c r="J282" s="497"/>
      <c r="K282" s="497"/>
      <c r="L282" s="497"/>
      <c r="M282" s="497"/>
      <c r="N282" s="497"/>
      <c r="O282" s="497"/>
      <c r="P282" s="497"/>
      <c r="Q282" s="497"/>
      <c r="R282" s="497"/>
      <c r="S282" s="497"/>
      <c r="T282" s="497"/>
      <c r="U282" s="497"/>
      <c r="V282" s="497"/>
      <c r="W282" s="497"/>
      <c r="X282" s="497"/>
      <c r="Y282" s="497"/>
      <c r="Z282" s="497"/>
      <c r="AA282" s="497"/>
      <c r="AB282" s="497"/>
      <c r="AC282" s="497"/>
      <c r="AD282" s="497"/>
      <c r="AE282" s="497"/>
      <c r="AF282" s="497"/>
      <c r="AG282" s="498"/>
      <c r="AH282" s="253"/>
      <c r="AI282" s="253"/>
    </row>
    <row r="283" spans="1:35" ht="22.05" customHeight="1">
      <c r="A283" s="253">
        <v>10</v>
      </c>
      <c r="B283" s="253"/>
      <c r="C283" s="445"/>
      <c r="D283" s="446"/>
      <c r="E283" s="446"/>
      <c r="F283" s="446"/>
      <c r="G283" s="499"/>
      <c r="H283" s="499"/>
      <c r="I283" s="499"/>
      <c r="J283" s="499"/>
      <c r="K283" s="499"/>
      <c r="L283" s="499"/>
      <c r="M283" s="499"/>
      <c r="N283" s="499"/>
      <c r="O283" s="499"/>
      <c r="P283" s="499"/>
      <c r="Q283" s="499"/>
      <c r="R283" s="499"/>
      <c r="S283" s="499"/>
      <c r="T283" s="499"/>
      <c r="U283" s="499"/>
      <c r="V283" s="499"/>
      <c r="W283" s="499"/>
      <c r="X283" s="499"/>
      <c r="Y283" s="499"/>
      <c r="Z283" s="499"/>
      <c r="AA283" s="499"/>
      <c r="AB283" s="499"/>
      <c r="AC283" s="499"/>
      <c r="AD283" s="499"/>
      <c r="AE283" s="499"/>
      <c r="AF283" s="499"/>
      <c r="AG283" s="500"/>
      <c r="AH283" s="253"/>
      <c r="AI283" s="253"/>
    </row>
    <row r="284" spans="1:35" ht="22.05" customHeight="1">
      <c r="A284" s="253">
        <v>11</v>
      </c>
      <c r="B284" s="257"/>
      <c r="C284" s="445"/>
      <c r="D284" s="446"/>
      <c r="E284" s="446"/>
      <c r="F284" s="446"/>
      <c r="G284" s="499"/>
      <c r="H284" s="499"/>
      <c r="I284" s="499"/>
      <c r="J284" s="499"/>
      <c r="K284" s="499"/>
      <c r="L284" s="499"/>
      <c r="M284" s="499"/>
      <c r="N284" s="499"/>
      <c r="O284" s="499"/>
      <c r="P284" s="499"/>
      <c r="Q284" s="499"/>
      <c r="R284" s="499"/>
      <c r="S284" s="499"/>
      <c r="T284" s="499"/>
      <c r="U284" s="499"/>
      <c r="V284" s="499"/>
      <c r="W284" s="499"/>
      <c r="X284" s="499"/>
      <c r="Y284" s="499"/>
      <c r="Z284" s="499"/>
      <c r="AA284" s="499"/>
      <c r="AB284" s="499"/>
      <c r="AC284" s="499"/>
      <c r="AD284" s="499"/>
      <c r="AE284" s="499"/>
      <c r="AF284" s="499"/>
      <c r="AG284" s="500"/>
      <c r="AH284" s="257"/>
      <c r="AI284" s="253"/>
    </row>
    <row r="285" spans="1:35" ht="22.05" customHeight="1" thickBot="1">
      <c r="A285" s="253">
        <v>12</v>
      </c>
      <c r="B285" s="253"/>
      <c r="C285" s="447"/>
      <c r="D285" s="448"/>
      <c r="E285" s="448"/>
      <c r="F285" s="448"/>
      <c r="G285" s="509"/>
      <c r="H285" s="509"/>
      <c r="I285" s="509"/>
      <c r="J285" s="509"/>
      <c r="K285" s="509"/>
      <c r="L285" s="509"/>
      <c r="M285" s="509"/>
      <c r="N285" s="509"/>
      <c r="O285" s="509"/>
      <c r="P285" s="509"/>
      <c r="Q285" s="509"/>
      <c r="R285" s="509"/>
      <c r="S285" s="509"/>
      <c r="T285" s="509"/>
      <c r="U285" s="509"/>
      <c r="V285" s="509"/>
      <c r="W285" s="509"/>
      <c r="X285" s="509"/>
      <c r="Y285" s="509"/>
      <c r="Z285" s="509"/>
      <c r="AA285" s="509"/>
      <c r="AB285" s="509"/>
      <c r="AC285" s="509"/>
      <c r="AD285" s="509"/>
      <c r="AE285" s="509"/>
      <c r="AF285" s="509"/>
      <c r="AG285" s="510"/>
      <c r="AH285" s="253"/>
      <c r="AI285" s="253"/>
    </row>
    <row r="286" spans="1:35" ht="22.05" customHeight="1" thickBot="1">
      <c r="A286" s="253">
        <v>13</v>
      </c>
      <c r="B286" s="253"/>
      <c r="C286" s="253"/>
      <c r="D286" s="260"/>
      <c r="E286" s="260"/>
      <c r="F286" s="260"/>
      <c r="G286" s="260"/>
      <c r="H286" s="253"/>
      <c r="I286" s="253"/>
      <c r="J286" s="253"/>
      <c r="K286" s="253"/>
      <c r="L286" s="253"/>
      <c r="M286" s="253"/>
      <c r="N286" s="253"/>
      <c r="O286" s="253"/>
      <c r="P286" s="253"/>
      <c r="Q286" s="253"/>
      <c r="R286" s="253"/>
      <c r="S286" s="253"/>
      <c r="T286" s="253"/>
      <c r="U286" s="253"/>
      <c r="V286" s="253"/>
      <c r="W286" s="253"/>
      <c r="X286" s="253"/>
      <c r="Y286" s="253"/>
      <c r="Z286" s="253"/>
      <c r="AA286" s="253"/>
      <c r="AB286" s="253"/>
      <c r="AC286" s="261"/>
      <c r="AD286" s="261"/>
      <c r="AE286" s="261"/>
      <c r="AF286" s="261"/>
      <c r="AG286" s="253"/>
      <c r="AH286" s="253"/>
      <c r="AI286" s="253"/>
    </row>
    <row r="287" spans="1:35" ht="22.05" customHeight="1">
      <c r="A287" s="253">
        <v>14</v>
      </c>
      <c r="B287" s="253"/>
      <c r="C287" s="432" t="s">
        <v>277</v>
      </c>
      <c r="D287" s="432"/>
      <c r="E287" s="432"/>
      <c r="F287" s="433"/>
      <c r="G287" s="493" t="s">
        <v>280</v>
      </c>
      <c r="H287" s="494"/>
      <c r="I287" s="494"/>
      <c r="J287" s="494"/>
      <c r="K287" s="494"/>
      <c r="L287" s="494"/>
      <c r="M287" s="494"/>
      <c r="N287" s="494"/>
      <c r="O287" s="494"/>
      <c r="P287" s="494"/>
      <c r="Q287" s="494"/>
      <c r="R287" s="494"/>
      <c r="S287" s="494"/>
      <c r="T287" s="494"/>
      <c r="U287" s="494"/>
      <c r="V287" s="494"/>
      <c r="W287" s="494"/>
      <c r="X287" s="494"/>
      <c r="Y287" s="494"/>
      <c r="Z287" s="494"/>
      <c r="AA287" s="443"/>
      <c r="AB287" s="493" t="s">
        <v>286</v>
      </c>
      <c r="AC287" s="494"/>
      <c r="AD287" s="443"/>
      <c r="AE287" s="501" t="s">
        <v>281</v>
      </c>
      <c r="AF287" s="502"/>
      <c r="AG287" s="502"/>
      <c r="AH287" s="253"/>
      <c r="AI287" s="253"/>
    </row>
    <row r="288" spans="1:35" ht="22.05" customHeight="1">
      <c r="A288" s="253">
        <v>15</v>
      </c>
      <c r="B288" s="253"/>
      <c r="C288" s="420"/>
      <c r="D288" s="420"/>
      <c r="E288" s="420"/>
      <c r="F288" s="421"/>
      <c r="G288" s="416" t="s">
        <v>1423</v>
      </c>
      <c r="H288" s="417"/>
      <c r="I288" s="417"/>
      <c r="J288" s="417"/>
      <c r="K288" s="417"/>
      <c r="L288" s="417"/>
      <c r="M288" s="417"/>
      <c r="N288" s="417"/>
      <c r="O288" s="417"/>
      <c r="P288" s="417"/>
      <c r="Q288" s="417"/>
      <c r="R288" s="417"/>
      <c r="S288" s="417"/>
      <c r="T288" s="417"/>
      <c r="U288" s="417"/>
      <c r="V288" s="417"/>
      <c r="W288" s="417"/>
      <c r="X288" s="417"/>
      <c r="Y288" s="417"/>
      <c r="Z288" s="417"/>
      <c r="AA288" s="418"/>
      <c r="AB288" s="503"/>
      <c r="AC288" s="504"/>
      <c r="AD288" s="505"/>
      <c r="AE288" s="506"/>
      <c r="AF288" s="507"/>
      <c r="AG288" s="507"/>
      <c r="AH288" s="253"/>
      <c r="AI288" s="253"/>
    </row>
    <row r="289" spans="1:35" ht="22.05" customHeight="1">
      <c r="A289" s="253">
        <v>16</v>
      </c>
      <c r="B289" s="253"/>
      <c r="C289" s="420"/>
      <c r="D289" s="420"/>
      <c r="E289" s="420"/>
      <c r="F289" s="421"/>
      <c r="G289" s="440" t="s">
        <v>1449</v>
      </c>
      <c r="H289" s="441"/>
      <c r="I289" s="441"/>
      <c r="J289" s="441"/>
      <c r="K289" s="441"/>
      <c r="L289" s="441"/>
      <c r="M289" s="441"/>
      <c r="N289" s="441"/>
      <c r="O289" s="441"/>
      <c r="P289" s="441"/>
      <c r="Q289" s="441"/>
      <c r="R289" s="441"/>
      <c r="S289" s="441"/>
      <c r="T289" s="441"/>
      <c r="U289" s="441"/>
      <c r="V289" s="441"/>
      <c r="W289" s="441"/>
      <c r="X289" s="441"/>
      <c r="Y289" s="441"/>
      <c r="Z289" s="441"/>
      <c r="AA289" s="442"/>
      <c r="AB289" s="419" t="s">
        <v>1424</v>
      </c>
      <c r="AC289" s="420"/>
      <c r="AD289" s="421"/>
      <c r="AE289" s="422"/>
      <c r="AF289" s="423"/>
      <c r="AG289" s="423"/>
      <c r="AH289" s="253"/>
      <c r="AI289" s="253"/>
    </row>
    <row r="290" spans="1:35" ht="22.05" customHeight="1">
      <c r="A290" s="253">
        <v>17</v>
      </c>
      <c r="B290" s="253"/>
      <c r="C290" s="420"/>
      <c r="D290" s="420"/>
      <c r="E290" s="420"/>
      <c r="F290" s="421"/>
      <c r="G290" s="437" t="s">
        <v>1450</v>
      </c>
      <c r="H290" s="438"/>
      <c r="I290" s="438"/>
      <c r="J290" s="438"/>
      <c r="K290" s="438"/>
      <c r="L290" s="438"/>
      <c r="M290" s="438"/>
      <c r="N290" s="438"/>
      <c r="O290" s="438"/>
      <c r="P290" s="438"/>
      <c r="Q290" s="438"/>
      <c r="R290" s="438"/>
      <c r="S290" s="438"/>
      <c r="T290" s="438"/>
      <c r="U290" s="438"/>
      <c r="V290" s="438"/>
      <c r="W290" s="438"/>
      <c r="X290" s="438"/>
      <c r="Y290" s="438"/>
      <c r="Z290" s="438"/>
      <c r="AA290" s="439"/>
      <c r="AB290" s="419" t="s">
        <v>1425</v>
      </c>
      <c r="AC290" s="420"/>
      <c r="AD290" s="421"/>
      <c r="AE290" s="422"/>
      <c r="AF290" s="423"/>
      <c r="AG290" s="423"/>
      <c r="AH290" s="253"/>
      <c r="AI290" s="253"/>
    </row>
    <row r="291" spans="1:35" ht="22.05" customHeight="1">
      <c r="A291" s="253">
        <v>18</v>
      </c>
      <c r="B291" s="253"/>
      <c r="C291" s="420"/>
      <c r="D291" s="420"/>
      <c r="E291" s="420"/>
      <c r="F291" s="421"/>
      <c r="G291" s="440" t="s">
        <v>1451</v>
      </c>
      <c r="H291" s="441"/>
      <c r="I291" s="441"/>
      <c r="J291" s="441"/>
      <c r="K291" s="441"/>
      <c r="L291" s="441"/>
      <c r="M291" s="441"/>
      <c r="N291" s="441"/>
      <c r="O291" s="441"/>
      <c r="P291" s="441"/>
      <c r="Q291" s="441"/>
      <c r="R291" s="441"/>
      <c r="S291" s="441"/>
      <c r="T291" s="441"/>
      <c r="U291" s="441"/>
      <c r="V291" s="441"/>
      <c r="W291" s="441"/>
      <c r="X291" s="441"/>
      <c r="Y291" s="441"/>
      <c r="Z291" s="441"/>
      <c r="AA291" s="442"/>
      <c r="AB291" s="419" t="s">
        <v>1419</v>
      </c>
      <c r="AC291" s="420"/>
      <c r="AD291" s="421"/>
      <c r="AE291" s="422"/>
      <c r="AF291" s="423"/>
      <c r="AG291" s="423"/>
      <c r="AH291" s="253"/>
      <c r="AI291" s="253"/>
    </row>
    <row r="292" spans="1:35" ht="22.05" customHeight="1">
      <c r="A292" s="253">
        <v>19</v>
      </c>
      <c r="B292" s="253"/>
      <c r="C292" s="420"/>
      <c r="D292" s="420"/>
      <c r="E292" s="420"/>
      <c r="F292" s="421"/>
      <c r="G292" s="434" t="s">
        <v>1426</v>
      </c>
      <c r="H292" s="435"/>
      <c r="I292" s="435"/>
      <c r="J292" s="435"/>
      <c r="K292" s="435"/>
      <c r="L292" s="435"/>
      <c r="M292" s="435"/>
      <c r="N292" s="435"/>
      <c r="O292" s="435"/>
      <c r="P292" s="435"/>
      <c r="Q292" s="435"/>
      <c r="R292" s="435"/>
      <c r="S292" s="435"/>
      <c r="T292" s="435"/>
      <c r="U292" s="435"/>
      <c r="V292" s="435"/>
      <c r="W292" s="435"/>
      <c r="X292" s="435"/>
      <c r="Y292" s="435"/>
      <c r="Z292" s="435"/>
      <c r="AA292" s="436"/>
      <c r="AB292" s="419" t="s">
        <v>1412</v>
      </c>
      <c r="AC292" s="420"/>
      <c r="AD292" s="421"/>
      <c r="AE292" s="422"/>
      <c r="AF292" s="423"/>
      <c r="AG292" s="423"/>
      <c r="AH292" s="253"/>
      <c r="AI292" s="253"/>
    </row>
    <row r="293" spans="1:35" ht="22.05" customHeight="1">
      <c r="A293" s="253">
        <v>20</v>
      </c>
      <c r="B293" s="253"/>
      <c r="C293" s="420"/>
      <c r="D293" s="420"/>
      <c r="E293" s="420"/>
      <c r="F293" s="421"/>
      <c r="G293" s="434"/>
      <c r="H293" s="435"/>
      <c r="I293" s="435"/>
      <c r="J293" s="435"/>
      <c r="K293" s="435"/>
      <c r="L293" s="435"/>
      <c r="M293" s="435"/>
      <c r="N293" s="435"/>
      <c r="O293" s="435"/>
      <c r="P293" s="435"/>
      <c r="Q293" s="435"/>
      <c r="R293" s="435"/>
      <c r="S293" s="435"/>
      <c r="T293" s="435"/>
      <c r="U293" s="435"/>
      <c r="V293" s="435"/>
      <c r="W293" s="435"/>
      <c r="X293" s="435"/>
      <c r="Y293" s="435"/>
      <c r="Z293" s="435"/>
      <c r="AA293" s="436"/>
      <c r="AB293" s="419"/>
      <c r="AC293" s="420"/>
      <c r="AD293" s="421"/>
      <c r="AE293" s="422"/>
      <c r="AF293" s="423"/>
      <c r="AG293" s="423"/>
      <c r="AH293" s="253"/>
      <c r="AI293" s="253"/>
    </row>
    <row r="294" spans="1:35" ht="22.05" customHeight="1">
      <c r="A294" s="253">
        <v>21</v>
      </c>
      <c r="B294" s="253"/>
      <c r="C294" s="420"/>
      <c r="D294" s="420"/>
      <c r="E294" s="420"/>
      <c r="F294" s="421"/>
      <c r="G294" s="434"/>
      <c r="H294" s="435"/>
      <c r="I294" s="435"/>
      <c r="J294" s="435"/>
      <c r="K294" s="435"/>
      <c r="L294" s="435"/>
      <c r="M294" s="435"/>
      <c r="N294" s="435"/>
      <c r="O294" s="435"/>
      <c r="P294" s="435"/>
      <c r="Q294" s="435"/>
      <c r="R294" s="435"/>
      <c r="S294" s="435"/>
      <c r="T294" s="435"/>
      <c r="U294" s="435"/>
      <c r="V294" s="435"/>
      <c r="W294" s="435"/>
      <c r="X294" s="435"/>
      <c r="Y294" s="435"/>
      <c r="Z294" s="435"/>
      <c r="AA294" s="436"/>
      <c r="AB294" s="419"/>
      <c r="AC294" s="420"/>
      <c r="AD294" s="421"/>
      <c r="AE294" s="422"/>
      <c r="AF294" s="423"/>
      <c r="AG294" s="423"/>
      <c r="AH294" s="253"/>
      <c r="AI294" s="253"/>
    </row>
    <row r="295" spans="1:35" ht="22.05" customHeight="1">
      <c r="A295" s="253">
        <v>22</v>
      </c>
      <c r="B295" s="253"/>
      <c r="C295" s="420"/>
      <c r="D295" s="420"/>
      <c r="E295" s="420"/>
      <c r="F295" s="421"/>
      <c r="G295" s="434"/>
      <c r="H295" s="435"/>
      <c r="I295" s="435"/>
      <c r="J295" s="435"/>
      <c r="K295" s="435"/>
      <c r="L295" s="435"/>
      <c r="M295" s="435"/>
      <c r="N295" s="435"/>
      <c r="O295" s="435"/>
      <c r="P295" s="435"/>
      <c r="Q295" s="435"/>
      <c r="R295" s="435"/>
      <c r="S295" s="435"/>
      <c r="T295" s="435"/>
      <c r="U295" s="435"/>
      <c r="V295" s="435"/>
      <c r="W295" s="435"/>
      <c r="X295" s="435"/>
      <c r="Y295" s="435"/>
      <c r="Z295" s="435"/>
      <c r="AA295" s="436"/>
      <c r="AB295" s="419"/>
      <c r="AC295" s="420"/>
      <c r="AD295" s="421"/>
      <c r="AE295" s="422"/>
      <c r="AF295" s="423"/>
      <c r="AG295" s="423"/>
      <c r="AH295" s="253"/>
      <c r="AI295" s="253"/>
    </row>
    <row r="296" spans="1:35" ht="22.05" customHeight="1">
      <c r="A296" s="253">
        <v>23</v>
      </c>
      <c r="C296" s="420"/>
      <c r="D296" s="420"/>
      <c r="E296" s="420"/>
      <c r="F296" s="421"/>
      <c r="G296" s="416"/>
      <c r="H296" s="417"/>
      <c r="I296" s="417"/>
      <c r="J296" s="417"/>
      <c r="K296" s="417"/>
      <c r="L296" s="417"/>
      <c r="M296" s="417"/>
      <c r="N296" s="417"/>
      <c r="O296" s="417"/>
      <c r="P296" s="417"/>
      <c r="Q296" s="417"/>
      <c r="R296" s="417"/>
      <c r="S296" s="417"/>
      <c r="T296" s="417"/>
      <c r="U296" s="417"/>
      <c r="V296" s="417"/>
      <c r="W296" s="417"/>
      <c r="X296" s="417"/>
      <c r="Y296" s="417"/>
      <c r="Z296" s="417"/>
      <c r="AA296" s="418"/>
      <c r="AB296" s="419"/>
      <c r="AC296" s="420"/>
      <c r="AD296" s="421"/>
      <c r="AE296" s="422"/>
      <c r="AF296" s="423"/>
      <c r="AG296" s="423"/>
    </row>
    <row r="297" spans="1:35" ht="22.05" customHeight="1">
      <c r="A297" s="253">
        <v>24</v>
      </c>
      <c r="B297" s="253"/>
      <c r="C297" s="420"/>
      <c r="D297" s="420"/>
      <c r="E297" s="420"/>
      <c r="F297" s="421"/>
      <c r="G297" s="416"/>
      <c r="H297" s="417"/>
      <c r="I297" s="417"/>
      <c r="J297" s="417"/>
      <c r="K297" s="417"/>
      <c r="L297" s="417"/>
      <c r="M297" s="417"/>
      <c r="N297" s="417"/>
      <c r="O297" s="417"/>
      <c r="P297" s="417"/>
      <c r="Q297" s="417"/>
      <c r="R297" s="417"/>
      <c r="S297" s="417"/>
      <c r="T297" s="417"/>
      <c r="U297" s="417"/>
      <c r="V297" s="417"/>
      <c r="W297" s="417"/>
      <c r="X297" s="417"/>
      <c r="Y297" s="417"/>
      <c r="Z297" s="417"/>
      <c r="AA297" s="418"/>
      <c r="AB297" s="419"/>
      <c r="AC297" s="420"/>
      <c r="AD297" s="421"/>
      <c r="AE297" s="422"/>
      <c r="AF297" s="423"/>
      <c r="AG297" s="423"/>
      <c r="AH297" s="253"/>
      <c r="AI297" s="253"/>
    </row>
    <row r="298" spans="1:35" ht="22.05" customHeight="1">
      <c r="A298" s="253">
        <v>25</v>
      </c>
      <c r="B298" s="253"/>
      <c r="C298" s="420"/>
      <c r="D298" s="420"/>
      <c r="E298" s="420"/>
      <c r="F298" s="421"/>
      <c r="G298" s="416"/>
      <c r="H298" s="417"/>
      <c r="I298" s="417"/>
      <c r="J298" s="417"/>
      <c r="K298" s="417"/>
      <c r="L298" s="417"/>
      <c r="M298" s="417"/>
      <c r="N298" s="417"/>
      <c r="O298" s="417"/>
      <c r="P298" s="417"/>
      <c r="Q298" s="417"/>
      <c r="R298" s="417"/>
      <c r="S298" s="417"/>
      <c r="T298" s="417"/>
      <c r="U298" s="417"/>
      <c r="V298" s="417"/>
      <c r="W298" s="417"/>
      <c r="X298" s="417"/>
      <c r="Y298" s="417"/>
      <c r="Z298" s="417"/>
      <c r="AA298" s="418"/>
      <c r="AB298" s="419"/>
      <c r="AC298" s="420"/>
      <c r="AD298" s="421"/>
      <c r="AE298" s="422"/>
      <c r="AF298" s="423"/>
      <c r="AG298" s="423"/>
      <c r="AH298" s="253"/>
      <c r="AI298" s="253"/>
    </row>
    <row r="299" spans="1:35" ht="22.05" customHeight="1">
      <c r="A299" s="253">
        <v>26</v>
      </c>
      <c r="B299" s="253"/>
      <c r="C299" s="420"/>
      <c r="D299" s="420"/>
      <c r="E299" s="420"/>
      <c r="F299" s="421"/>
      <c r="G299" s="416"/>
      <c r="H299" s="417"/>
      <c r="I299" s="417"/>
      <c r="J299" s="417"/>
      <c r="K299" s="417"/>
      <c r="L299" s="417"/>
      <c r="M299" s="417"/>
      <c r="N299" s="417"/>
      <c r="O299" s="417"/>
      <c r="P299" s="417"/>
      <c r="Q299" s="417"/>
      <c r="R299" s="417"/>
      <c r="S299" s="417"/>
      <c r="T299" s="417"/>
      <c r="U299" s="417"/>
      <c r="V299" s="417"/>
      <c r="W299" s="417"/>
      <c r="X299" s="417"/>
      <c r="Y299" s="417"/>
      <c r="Z299" s="417"/>
      <c r="AA299" s="418"/>
      <c r="AB299" s="419"/>
      <c r="AC299" s="420"/>
      <c r="AD299" s="421"/>
      <c r="AE299" s="422"/>
      <c r="AF299" s="423"/>
      <c r="AG299" s="423"/>
      <c r="AH299" s="253"/>
      <c r="AI299" s="253"/>
    </row>
    <row r="300" spans="1:35" ht="22.05" customHeight="1" thickBot="1">
      <c r="A300" s="253">
        <v>27</v>
      </c>
      <c r="B300" s="253"/>
      <c r="C300" s="428"/>
      <c r="D300" s="428"/>
      <c r="E300" s="428"/>
      <c r="F300" s="429"/>
      <c r="G300" s="424"/>
      <c r="H300" s="425"/>
      <c r="I300" s="425"/>
      <c r="J300" s="425"/>
      <c r="K300" s="425"/>
      <c r="L300" s="425"/>
      <c r="M300" s="425"/>
      <c r="N300" s="425"/>
      <c r="O300" s="425"/>
      <c r="P300" s="425"/>
      <c r="Q300" s="425"/>
      <c r="R300" s="425"/>
      <c r="S300" s="425"/>
      <c r="T300" s="425"/>
      <c r="U300" s="425"/>
      <c r="V300" s="425"/>
      <c r="W300" s="425"/>
      <c r="X300" s="425"/>
      <c r="Y300" s="425"/>
      <c r="Z300" s="425"/>
      <c r="AA300" s="426"/>
      <c r="AB300" s="427"/>
      <c r="AC300" s="428"/>
      <c r="AD300" s="429"/>
      <c r="AE300" s="430"/>
      <c r="AF300" s="431"/>
      <c r="AG300" s="431"/>
      <c r="AH300" s="253"/>
      <c r="AI300" s="253"/>
    </row>
    <row r="301" spans="1:35" ht="22.05" customHeight="1" thickBot="1">
      <c r="A301" s="253">
        <v>28</v>
      </c>
      <c r="C301" s="253"/>
      <c r="D301" s="253"/>
      <c r="E301" s="253"/>
      <c r="F301" s="253"/>
      <c r="G301" s="253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262"/>
      <c r="Z301" s="262"/>
      <c r="AA301" s="262"/>
      <c r="AB301" s="262"/>
      <c r="AC301" s="253"/>
      <c r="AD301" s="253"/>
      <c r="AE301" s="253"/>
      <c r="AF301" s="253"/>
      <c r="AG301" s="253"/>
    </row>
    <row r="302" spans="1:35" ht="22.05" customHeight="1">
      <c r="A302" s="253">
        <v>29</v>
      </c>
      <c r="C302" s="432" t="s">
        <v>279</v>
      </c>
      <c r="D302" s="432"/>
      <c r="E302" s="432"/>
      <c r="F302" s="433"/>
      <c r="G302" s="470" t="s">
        <v>280</v>
      </c>
      <c r="H302" s="471"/>
      <c r="I302" s="471"/>
      <c r="J302" s="471"/>
      <c r="K302" s="471"/>
      <c r="L302" s="471"/>
      <c r="M302" s="471"/>
      <c r="N302" s="471"/>
      <c r="O302" s="471"/>
      <c r="P302" s="471"/>
      <c r="Q302" s="471"/>
      <c r="R302" s="471"/>
      <c r="S302" s="471"/>
      <c r="T302" s="471"/>
      <c r="U302" s="471"/>
      <c r="V302" s="471"/>
      <c r="W302" s="471"/>
      <c r="X302" s="471"/>
      <c r="Y302" s="472"/>
      <c r="Z302" s="473" t="s">
        <v>282</v>
      </c>
      <c r="AA302" s="471"/>
      <c r="AB302" s="471"/>
      <c r="AC302" s="471"/>
      <c r="AD302" s="471"/>
      <c r="AE302" s="471"/>
      <c r="AF302" s="471"/>
      <c r="AG302" s="474"/>
    </row>
    <row r="303" spans="1:35" ht="22.05" customHeight="1" thickBot="1">
      <c r="A303" s="253">
        <v>30</v>
      </c>
      <c r="C303" s="428"/>
      <c r="D303" s="428"/>
      <c r="E303" s="428"/>
      <c r="F303" s="429"/>
      <c r="G303" s="475" t="s">
        <v>1452</v>
      </c>
      <c r="H303" s="476"/>
      <c r="I303" s="476"/>
      <c r="J303" s="476"/>
      <c r="K303" s="476"/>
      <c r="L303" s="476"/>
      <c r="M303" s="476"/>
      <c r="N303" s="476"/>
      <c r="O303" s="476"/>
      <c r="P303" s="476"/>
      <c r="Q303" s="476"/>
      <c r="R303" s="476"/>
      <c r="S303" s="476"/>
      <c r="T303" s="476"/>
      <c r="U303" s="476"/>
      <c r="V303" s="476"/>
      <c r="W303" s="476"/>
      <c r="X303" s="476"/>
      <c r="Y303" s="477"/>
      <c r="Z303" s="478"/>
      <c r="AA303" s="479"/>
      <c r="AB303" s="479"/>
      <c r="AC303" s="479"/>
      <c r="AD303" s="479"/>
      <c r="AE303" s="479"/>
      <c r="AF303" s="479"/>
      <c r="AG303" s="480"/>
    </row>
    <row r="304" spans="1:35" ht="22.05" customHeight="1" thickBot="1">
      <c r="A304" s="253">
        <v>31</v>
      </c>
      <c r="B304" s="253"/>
      <c r="C304" s="253"/>
      <c r="D304" s="253"/>
      <c r="E304" s="253"/>
      <c r="F304" s="253"/>
      <c r="G304" s="253"/>
      <c r="H304" s="253"/>
      <c r="I304" s="253"/>
      <c r="J304" s="253"/>
      <c r="K304" s="253"/>
      <c r="L304" s="253"/>
      <c r="M304" s="253"/>
      <c r="N304" s="253"/>
      <c r="O304" s="253"/>
      <c r="P304" s="253"/>
      <c r="Q304" s="253"/>
      <c r="R304" s="253"/>
      <c r="S304" s="253"/>
      <c r="T304" s="253"/>
      <c r="U304" s="253"/>
      <c r="V304" s="253"/>
      <c r="W304" s="253"/>
      <c r="X304" s="253"/>
      <c r="Y304" s="253"/>
      <c r="Z304" s="253"/>
      <c r="AA304" s="253"/>
      <c r="AB304" s="253"/>
      <c r="AC304" s="253"/>
      <c r="AD304" s="253"/>
      <c r="AE304" s="253"/>
      <c r="AF304" s="253"/>
      <c r="AG304" s="253"/>
      <c r="AH304" s="253"/>
      <c r="AI304" s="253"/>
    </row>
    <row r="305" spans="1:35" ht="22.05" customHeight="1">
      <c r="A305" s="253">
        <v>32</v>
      </c>
      <c r="B305" s="253"/>
      <c r="C305" s="443" t="s">
        <v>278</v>
      </c>
      <c r="D305" s="444"/>
      <c r="E305" s="444"/>
      <c r="F305" s="444"/>
      <c r="G305" s="449"/>
      <c r="H305" s="449"/>
      <c r="I305" s="449"/>
      <c r="J305" s="449"/>
      <c r="K305" s="449"/>
      <c r="L305" s="449"/>
      <c r="M305" s="449"/>
      <c r="N305" s="449"/>
      <c r="O305" s="449"/>
      <c r="P305" s="449"/>
      <c r="Q305" s="449"/>
      <c r="R305" s="449"/>
      <c r="S305" s="449"/>
      <c r="T305" s="449"/>
      <c r="U305" s="449"/>
      <c r="V305" s="449"/>
      <c r="W305" s="449"/>
      <c r="X305" s="449"/>
      <c r="Y305" s="449"/>
      <c r="Z305" s="449"/>
      <c r="AA305" s="449"/>
      <c r="AB305" s="449"/>
      <c r="AC305" s="449"/>
      <c r="AD305" s="449"/>
      <c r="AE305" s="449"/>
      <c r="AF305" s="449"/>
      <c r="AG305" s="450"/>
      <c r="AH305" s="253"/>
      <c r="AI305" s="253"/>
    </row>
    <row r="306" spans="1:35" s="253" customFormat="1" ht="22.05" customHeight="1">
      <c r="A306" s="253">
        <v>33</v>
      </c>
      <c r="C306" s="445"/>
      <c r="D306" s="446"/>
      <c r="E306" s="446"/>
      <c r="F306" s="446"/>
      <c r="G306" s="451"/>
      <c r="H306" s="451"/>
      <c r="I306" s="451"/>
      <c r="J306" s="451"/>
      <c r="K306" s="451"/>
      <c r="L306" s="451"/>
      <c r="M306" s="451"/>
      <c r="N306" s="451"/>
      <c r="O306" s="451"/>
      <c r="P306" s="451"/>
      <c r="Q306" s="451"/>
      <c r="R306" s="451"/>
      <c r="S306" s="451"/>
      <c r="T306" s="451"/>
      <c r="U306" s="451"/>
      <c r="V306" s="451"/>
      <c r="W306" s="451"/>
      <c r="X306" s="451"/>
      <c r="Y306" s="451"/>
      <c r="Z306" s="451"/>
      <c r="AA306" s="451"/>
      <c r="AB306" s="451"/>
      <c r="AC306" s="451"/>
      <c r="AD306" s="451"/>
      <c r="AE306" s="451"/>
      <c r="AF306" s="451"/>
      <c r="AG306" s="419"/>
    </row>
    <row r="307" spans="1:35" s="253" customFormat="1" ht="22.05" customHeight="1">
      <c r="A307" s="253">
        <v>34</v>
      </c>
      <c r="B307" s="260"/>
      <c r="C307" s="445"/>
      <c r="D307" s="446"/>
      <c r="E307" s="446"/>
      <c r="F307" s="446"/>
      <c r="G307" s="451"/>
      <c r="H307" s="451"/>
      <c r="I307" s="451"/>
      <c r="J307" s="451"/>
      <c r="K307" s="451"/>
      <c r="L307" s="451"/>
      <c r="M307" s="451"/>
      <c r="N307" s="451"/>
      <c r="O307" s="451"/>
      <c r="P307" s="451"/>
      <c r="Q307" s="451"/>
      <c r="R307" s="451"/>
      <c r="S307" s="451"/>
      <c r="T307" s="451"/>
      <c r="U307" s="451"/>
      <c r="V307" s="451"/>
      <c r="W307" s="451"/>
      <c r="X307" s="451"/>
      <c r="Y307" s="451"/>
      <c r="Z307" s="451"/>
      <c r="AA307" s="451"/>
      <c r="AB307" s="451"/>
      <c r="AC307" s="451"/>
      <c r="AD307" s="451"/>
      <c r="AE307" s="451"/>
      <c r="AF307" s="451"/>
      <c r="AG307" s="419"/>
      <c r="AH307" s="260"/>
    </row>
    <row r="308" spans="1:35" s="253" customFormat="1" ht="22.05" customHeight="1">
      <c r="A308" s="253">
        <v>35</v>
      </c>
      <c r="B308" s="260"/>
      <c r="C308" s="445"/>
      <c r="D308" s="446"/>
      <c r="E308" s="446"/>
      <c r="F308" s="446"/>
      <c r="G308" s="451"/>
      <c r="H308" s="451"/>
      <c r="I308" s="451"/>
      <c r="J308" s="451"/>
      <c r="K308" s="451"/>
      <c r="L308" s="451"/>
      <c r="M308" s="451"/>
      <c r="N308" s="451"/>
      <c r="O308" s="451"/>
      <c r="P308" s="451"/>
      <c r="Q308" s="451"/>
      <c r="R308" s="451"/>
      <c r="S308" s="451"/>
      <c r="T308" s="451"/>
      <c r="U308" s="451"/>
      <c r="V308" s="451"/>
      <c r="W308" s="451"/>
      <c r="X308" s="451"/>
      <c r="Y308" s="451"/>
      <c r="Z308" s="451"/>
      <c r="AA308" s="451"/>
      <c r="AB308" s="451"/>
      <c r="AC308" s="451"/>
      <c r="AD308" s="451"/>
      <c r="AE308" s="451"/>
      <c r="AF308" s="451"/>
      <c r="AG308" s="419"/>
      <c r="AH308" s="260"/>
    </row>
    <row r="309" spans="1:35" s="253" customFormat="1" ht="22.05" customHeight="1" thickBot="1">
      <c r="A309" s="253">
        <v>36</v>
      </c>
      <c r="B309" s="260"/>
      <c r="C309" s="447"/>
      <c r="D309" s="448"/>
      <c r="E309" s="448"/>
      <c r="F309" s="448"/>
      <c r="G309" s="452"/>
      <c r="H309" s="452"/>
      <c r="I309" s="452"/>
      <c r="J309" s="452"/>
      <c r="K309" s="452"/>
      <c r="L309" s="452"/>
      <c r="M309" s="452"/>
      <c r="N309" s="452"/>
      <c r="O309" s="452"/>
      <c r="P309" s="452"/>
      <c r="Q309" s="452"/>
      <c r="R309" s="452"/>
      <c r="S309" s="452"/>
      <c r="T309" s="452"/>
      <c r="U309" s="452"/>
      <c r="V309" s="452"/>
      <c r="W309" s="452"/>
      <c r="X309" s="452"/>
      <c r="Y309" s="452"/>
      <c r="Z309" s="452"/>
      <c r="AA309" s="452"/>
      <c r="AB309" s="452"/>
      <c r="AC309" s="452"/>
      <c r="AD309" s="452"/>
      <c r="AE309" s="452"/>
      <c r="AF309" s="452"/>
      <c r="AG309" s="427"/>
      <c r="AH309" s="260"/>
    </row>
    <row r="310" spans="1:35" s="253" customFormat="1" ht="22.05" customHeight="1">
      <c r="A310" s="253">
        <v>37</v>
      </c>
      <c r="B310" s="260"/>
      <c r="C310" s="260"/>
      <c r="D310" s="260"/>
      <c r="E310" s="260"/>
      <c r="F310" s="260"/>
      <c r="G310" s="260"/>
      <c r="H310" s="260"/>
      <c r="I310" s="260"/>
      <c r="J310" s="260"/>
      <c r="K310" s="260"/>
      <c r="L310" s="260"/>
      <c r="M310" s="260"/>
      <c r="N310" s="260"/>
      <c r="O310" s="260"/>
      <c r="P310" s="260"/>
      <c r="Q310" s="260"/>
      <c r="R310" s="260"/>
      <c r="S310" s="260"/>
      <c r="T310" s="260"/>
      <c r="U310" s="260"/>
      <c r="V310" s="260"/>
      <c r="W310" s="260"/>
      <c r="X310" s="260"/>
      <c r="Y310" s="260"/>
      <c r="Z310" s="260"/>
      <c r="AA310" s="260"/>
      <c r="AB310" s="260"/>
      <c r="AC310" s="260"/>
      <c r="AD310" s="260"/>
      <c r="AE310" s="260"/>
      <c r="AF310" s="260"/>
      <c r="AG310" s="260"/>
      <c r="AH310" s="260"/>
    </row>
    <row r="311" spans="1:35" s="253" customFormat="1" ht="22.05" customHeight="1" thickBot="1">
      <c r="A311" s="253">
        <v>38</v>
      </c>
      <c r="B311" s="259"/>
      <c r="C311" s="259"/>
      <c r="D311" s="259"/>
      <c r="E311" s="259"/>
      <c r="F311" s="259"/>
      <c r="G311" s="259"/>
      <c r="H311" s="259"/>
      <c r="I311" s="259"/>
      <c r="J311" s="259"/>
      <c r="K311" s="259"/>
      <c r="L311" s="259"/>
      <c r="M311" s="259"/>
      <c r="N311" s="259"/>
      <c r="O311" s="259"/>
      <c r="P311" s="259"/>
      <c r="Q311" s="259"/>
      <c r="R311" s="259"/>
      <c r="S311" s="259"/>
      <c r="T311" s="259"/>
      <c r="U311" s="259"/>
      <c r="V311" s="259"/>
      <c r="W311" s="259"/>
      <c r="X311" s="259"/>
      <c r="Y311" s="259"/>
      <c r="Z311" s="259"/>
      <c r="AA311" s="259"/>
      <c r="AB311" s="259"/>
      <c r="AC311" s="259"/>
      <c r="AD311" s="259"/>
      <c r="AE311" s="259"/>
      <c r="AF311" s="259"/>
      <c r="AG311" s="259"/>
      <c r="AH311" s="259"/>
    </row>
    <row r="312" spans="1:35" ht="22.05" customHeight="1" thickBot="1">
      <c r="A312" s="253">
        <v>39</v>
      </c>
      <c r="B312" s="453" t="s">
        <v>108</v>
      </c>
      <c r="C312" s="453"/>
      <c r="D312" s="453"/>
      <c r="E312" s="453"/>
      <c r="F312" s="453"/>
      <c r="G312" s="453"/>
      <c r="H312" s="453"/>
      <c r="I312" s="453"/>
      <c r="J312" s="453"/>
      <c r="K312" s="453"/>
      <c r="L312" s="453"/>
      <c r="M312" s="453"/>
      <c r="N312" s="453"/>
      <c r="O312" s="453"/>
      <c r="P312" s="453"/>
      <c r="Q312" s="453"/>
      <c r="R312" s="453"/>
      <c r="S312" s="453"/>
      <c r="T312" s="453"/>
      <c r="U312" s="453"/>
      <c r="V312" s="453"/>
      <c r="W312" s="453"/>
      <c r="X312" s="453"/>
      <c r="Y312" s="453"/>
      <c r="Z312" s="453"/>
      <c r="AA312" s="453"/>
      <c r="AB312" s="453"/>
      <c r="AC312" s="453"/>
      <c r="AD312" s="453"/>
      <c r="AE312" s="453"/>
      <c r="AF312" s="453"/>
      <c r="AG312" s="453"/>
      <c r="AH312" s="453"/>
      <c r="AI312" s="253"/>
    </row>
    <row r="313" spans="1:35" ht="20.100000000000001" customHeight="1">
      <c r="A313" s="253">
        <v>1</v>
      </c>
      <c r="B313" s="454" t="s">
        <v>168</v>
      </c>
      <c r="C313" s="455"/>
      <c r="D313" s="455"/>
      <c r="E313" s="455"/>
      <c r="F313" s="455"/>
      <c r="G313" s="455"/>
      <c r="H313" s="460" t="s">
        <v>1397</v>
      </c>
      <c r="I313" s="461"/>
      <c r="J313" s="461"/>
      <c r="K313" s="461"/>
      <c r="L313" s="461"/>
      <c r="M313" s="461"/>
      <c r="N313" s="461"/>
      <c r="O313" s="461"/>
      <c r="P313" s="461"/>
      <c r="Q313" s="461"/>
      <c r="R313" s="461"/>
      <c r="S313" s="461"/>
      <c r="T313" s="461"/>
      <c r="U313" s="461"/>
      <c r="V313" s="461"/>
      <c r="W313" s="462"/>
      <c r="X313" s="466" t="s">
        <v>125</v>
      </c>
      <c r="Y313" s="466"/>
      <c r="Z313" s="466"/>
      <c r="AA313" s="466"/>
      <c r="AB313" s="466"/>
      <c r="AC313" s="467" t="s">
        <v>121</v>
      </c>
      <c r="AD313" s="467"/>
      <c r="AE313" s="467"/>
      <c r="AF313" s="467"/>
      <c r="AG313" s="467"/>
      <c r="AH313" s="468"/>
      <c r="AI313" s="253"/>
    </row>
    <row r="314" spans="1:35" ht="19.8" customHeight="1">
      <c r="A314" s="253">
        <v>2</v>
      </c>
      <c r="B314" s="456"/>
      <c r="C314" s="457"/>
      <c r="D314" s="457"/>
      <c r="E314" s="457"/>
      <c r="F314" s="457"/>
      <c r="G314" s="457"/>
      <c r="H314" s="463"/>
      <c r="I314" s="464"/>
      <c r="J314" s="464"/>
      <c r="K314" s="464"/>
      <c r="L314" s="464"/>
      <c r="M314" s="464"/>
      <c r="N314" s="464"/>
      <c r="O314" s="464"/>
      <c r="P314" s="464"/>
      <c r="Q314" s="464"/>
      <c r="R314" s="464"/>
      <c r="S314" s="464"/>
      <c r="T314" s="464"/>
      <c r="U314" s="464"/>
      <c r="V314" s="464"/>
      <c r="W314" s="465"/>
      <c r="X314" s="469" t="s">
        <v>1398</v>
      </c>
      <c r="Y314" s="469"/>
      <c r="Z314" s="469"/>
      <c r="AA314" s="469"/>
      <c r="AB314" s="469"/>
      <c r="AC314" s="446" t="s">
        <v>1399</v>
      </c>
      <c r="AD314" s="446"/>
      <c r="AE314" s="446"/>
      <c r="AF314" s="446"/>
      <c r="AG314" s="446"/>
      <c r="AH314" s="481"/>
      <c r="AI314" s="253"/>
    </row>
    <row r="315" spans="1:35" ht="19.8" customHeight="1">
      <c r="A315" s="253">
        <v>3</v>
      </c>
      <c r="B315" s="456"/>
      <c r="C315" s="457"/>
      <c r="D315" s="457"/>
      <c r="E315" s="457"/>
      <c r="F315" s="457"/>
      <c r="G315" s="457"/>
      <c r="H315" s="419" t="s">
        <v>119</v>
      </c>
      <c r="I315" s="420"/>
      <c r="J315" s="420"/>
      <c r="K315" s="420"/>
      <c r="L315" s="420"/>
      <c r="M315" s="420"/>
      <c r="N315" s="420"/>
      <c r="O315" s="420"/>
      <c r="P315" s="420"/>
      <c r="Q315" s="420"/>
      <c r="R315" s="420"/>
      <c r="S315" s="420"/>
      <c r="T315" s="420"/>
      <c r="U315" s="420"/>
      <c r="V315" s="420"/>
      <c r="W315" s="421"/>
      <c r="X315" s="469" t="s">
        <v>1241</v>
      </c>
      <c r="Y315" s="469"/>
      <c r="Z315" s="469"/>
      <c r="AA315" s="469"/>
      <c r="AB315" s="469"/>
      <c r="AC315" s="482">
        <v>42991</v>
      </c>
      <c r="AD315" s="482"/>
      <c r="AE315" s="482"/>
      <c r="AF315" s="482"/>
      <c r="AG315" s="482"/>
      <c r="AH315" s="483"/>
      <c r="AI315" s="253"/>
    </row>
    <row r="316" spans="1:35" ht="20.100000000000001" customHeight="1" thickBot="1">
      <c r="A316" s="253">
        <v>4</v>
      </c>
      <c r="B316" s="458"/>
      <c r="C316" s="459"/>
      <c r="D316" s="459"/>
      <c r="E316" s="459"/>
      <c r="F316" s="459"/>
      <c r="G316" s="459"/>
      <c r="H316" s="427"/>
      <c r="I316" s="428"/>
      <c r="J316" s="428"/>
      <c r="K316" s="428"/>
      <c r="L316" s="428"/>
      <c r="M316" s="428"/>
      <c r="N316" s="428"/>
      <c r="O316" s="428"/>
      <c r="P316" s="428"/>
      <c r="Q316" s="428"/>
      <c r="R316" s="428"/>
      <c r="S316" s="428"/>
      <c r="T316" s="428"/>
      <c r="U316" s="428"/>
      <c r="V316" s="428"/>
      <c r="W316" s="429"/>
      <c r="X316" s="484" t="s">
        <v>1242</v>
      </c>
      <c r="Y316" s="484"/>
      <c r="Z316" s="484"/>
      <c r="AA316" s="484"/>
      <c r="AB316" s="484"/>
      <c r="AC316" s="485" t="s">
        <v>1243</v>
      </c>
      <c r="AD316" s="486"/>
      <c r="AE316" s="487" t="s">
        <v>1400</v>
      </c>
      <c r="AF316" s="488"/>
      <c r="AG316" s="485" t="s">
        <v>1245</v>
      </c>
      <c r="AH316" s="489"/>
      <c r="AI316" s="253"/>
    </row>
    <row r="317" spans="1:35" ht="22.05" customHeight="1" thickBot="1">
      <c r="A317" s="253">
        <v>5</v>
      </c>
      <c r="B317" s="255"/>
      <c r="C317" s="255"/>
      <c r="D317" s="255"/>
      <c r="E317" s="255"/>
      <c r="F317" s="255"/>
      <c r="G317" s="255"/>
      <c r="H317" s="255"/>
      <c r="I317" s="255"/>
      <c r="J317" s="255"/>
      <c r="K317" s="255"/>
      <c r="L317" s="255"/>
      <c r="M317" s="255"/>
      <c r="N317" s="255"/>
      <c r="O317" s="255"/>
      <c r="P317" s="255"/>
      <c r="Q317" s="255"/>
      <c r="R317" s="255"/>
      <c r="S317" s="255"/>
      <c r="T317" s="255"/>
      <c r="U317" s="255"/>
      <c r="V317" s="255"/>
      <c r="W317" s="255"/>
      <c r="X317" s="255"/>
      <c r="Y317" s="255"/>
      <c r="Z317" s="255"/>
      <c r="AA317" s="255"/>
      <c r="AB317" s="255"/>
      <c r="AC317" s="255"/>
      <c r="AD317" s="255"/>
      <c r="AE317" s="255"/>
      <c r="AF317" s="255"/>
      <c r="AG317" s="255"/>
      <c r="AH317" s="255"/>
      <c r="AI317" s="253"/>
    </row>
    <row r="318" spans="1:35" ht="22.05" customHeight="1">
      <c r="A318" s="253">
        <v>6</v>
      </c>
      <c r="B318" s="253"/>
      <c r="C318" s="443" t="s">
        <v>271</v>
      </c>
      <c r="D318" s="444"/>
      <c r="E318" s="444"/>
      <c r="F318" s="444"/>
      <c r="G318" s="490">
        <v>43007</v>
      </c>
      <c r="H318" s="491"/>
      <c r="I318" s="491"/>
      <c r="J318" s="491"/>
      <c r="K318" s="491"/>
      <c r="L318" s="491"/>
      <c r="M318" s="491"/>
      <c r="N318" s="491"/>
      <c r="O318" s="491"/>
      <c r="P318" s="491"/>
      <c r="Q318" s="491"/>
      <c r="R318" s="491"/>
      <c r="S318" s="491"/>
      <c r="T318" s="491"/>
      <c r="U318" s="491"/>
      <c r="V318" s="492"/>
      <c r="W318" s="493" t="s">
        <v>283</v>
      </c>
      <c r="X318" s="494"/>
      <c r="Y318" s="494"/>
      <c r="Z318" s="443"/>
      <c r="AA318" s="493" t="s">
        <v>284</v>
      </c>
      <c r="AB318" s="494"/>
      <c r="AC318" s="494"/>
      <c r="AD318" s="494"/>
      <c r="AE318" s="494"/>
      <c r="AF318" s="494"/>
      <c r="AG318" s="494"/>
      <c r="AH318" s="253"/>
      <c r="AI318" s="253"/>
    </row>
    <row r="319" spans="1:35" ht="22.05" customHeight="1" thickBot="1">
      <c r="A319" s="253">
        <v>7</v>
      </c>
      <c r="B319" s="253"/>
      <c r="C319" s="447" t="s">
        <v>275</v>
      </c>
      <c r="D319" s="448"/>
      <c r="E319" s="448"/>
      <c r="F319" s="448"/>
      <c r="G319" s="495" t="s">
        <v>274</v>
      </c>
      <c r="H319" s="495"/>
      <c r="I319" s="495"/>
      <c r="J319" s="495"/>
      <c r="K319" s="495"/>
      <c r="L319" s="495"/>
      <c r="M319" s="495"/>
      <c r="N319" s="495"/>
      <c r="O319" s="495"/>
      <c r="P319" s="495"/>
      <c r="Q319" s="495"/>
      <c r="R319" s="495"/>
      <c r="S319" s="495"/>
      <c r="T319" s="495"/>
      <c r="U319" s="495"/>
      <c r="V319" s="495"/>
      <c r="W319" s="495"/>
      <c r="X319" s="495"/>
      <c r="Y319" s="495"/>
      <c r="Z319" s="495"/>
      <c r="AA319" s="495"/>
      <c r="AB319" s="495"/>
      <c r="AC319" s="495"/>
      <c r="AD319" s="495"/>
      <c r="AE319" s="495"/>
      <c r="AF319" s="495"/>
      <c r="AG319" s="496"/>
      <c r="AH319" s="253"/>
      <c r="AI319" s="253"/>
    </row>
    <row r="320" spans="1:35" ht="22.05" customHeight="1" thickBot="1">
      <c r="A320" s="253">
        <v>8</v>
      </c>
      <c r="B320" s="253"/>
      <c r="C320" s="253"/>
      <c r="D320" s="253"/>
      <c r="E320" s="253"/>
      <c r="F320" s="253"/>
      <c r="G320" s="253"/>
      <c r="H320" s="253"/>
      <c r="I320" s="253"/>
      <c r="J320" s="253"/>
      <c r="K320" s="253"/>
      <c r="L320" s="253"/>
      <c r="M320" s="253"/>
      <c r="N320" s="253"/>
      <c r="O320" s="253"/>
      <c r="P320" s="253"/>
      <c r="Q320" s="253"/>
      <c r="R320" s="253"/>
      <c r="S320" s="253"/>
      <c r="T320" s="253"/>
      <c r="U320" s="253"/>
      <c r="V320" s="253"/>
      <c r="W320" s="253"/>
      <c r="X320" s="253"/>
      <c r="Y320" s="253"/>
      <c r="Z320" s="253"/>
      <c r="AA320" s="253"/>
      <c r="AB320" s="253"/>
      <c r="AC320" s="253"/>
      <c r="AD320" s="253"/>
      <c r="AE320" s="253"/>
      <c r="AF320" s="253"/>
      <c r="AG320" s="253"/>
      <c r="AH320" s="253"/>
      <c r="AI320" s="253"/>
    </row>
    <row r="321" spans="1:35" ht="22.05" customHeight="1">
      <c r="A321" s="253">
        <v>9</v>
      </c>
      <c r="B321" s="253"/>
      <c r="C321" s="443" t="s">
        <v>276</v>
      </c>
      <c r="D321" s="444"/>
      <c r="E321" s="444"/>
      <c r="F321" s="444"/>
      <c r="G321" s="497" t="s">
        <v>1427</v>
      </c>
      <c r="H321" s="497"/>
      <c r="I321" s="497"/>
      <c r="J321" s="497"/>
      <c r="K321" s="497"/>
      <c r="L321" s="497"/>
      <c r="M321" s="497"/>
      <c r="N321" s="497"/>
      <c r="O321" s="497"/>
      <c r="P321" s="497"/>
      <c r="Q321" s="497"/>
      <c r="R321" s="497"/>
      <c r="S321" s="497"/>
      <c r="T321" s="497"/>
      <c r="U321" s="497"/>
      <c r="V321" s="497"/>
      <c r="W321" s="497"/>
      <c r="X321" s="497"/>
      <c r="Y321" s="497"/>
      <c r="Z321" s="497"/>
      <c r="AA321" s="497"/>
      <c r="AB321" s="497"/>
      <c r="AC321" s="497"/>
      <c r="AD321" s="497"/>
      <c r="AE321" s="497"/>
      <c r="AF321" s="497"/>
      <c r="AG321" s="498"/>
      <c r="AH321" s="253"/>
      <c r="AI321" s="253"/>
    </row>
    <row r="322" spans="1:35" ht="22.05" customHeight="1">
      <c r="A322" s="253">
        <v>10</v>
      </c>
      <c r="B322" s="253"/>
      <c r="C322" s="445"/>
      <c r="D322" s="446"/>
      <c r="E322" s="446"/>
      <c r="F322" s="446"/>
      <c r="G322" s="499"/>
      <c r="H322" s="499"/>
      <c r="I322" s="499"/>
      <c r="J322" s="499"/>
      <c r="K322" s="499"/>
      <c r="L322" s="499"/>
      <c r="M322" s="499"/>
      <c r="N322" s="499"/>
      <c r="O322" s="499"/>
      <c r="P322" s="499"/>
      <c r="Q322" s="499"/>
      <c r="R322" s="499"/>
      <c r="S322" s="499"/>
      <c r="T322" s="499"/>
      <c r="U322" s="499"/>
      <c r="V322" s="499"/>
      <c r="W322" s="499"/>
      <c r="X322" s="499"/>
      <c r="Y322" s="499"/>
      <c r="Z322" s="499"/>
      <c r="AA322" s="499"/>
      <c r="AB322" s="499"/>
      <c r="AC322" s="499"/>
      <c r="AD322" s="499"/>
      <c r="AE322" s="499"/>
      <c r="AF322" s="499"/>
      <c r="AG322" s="500"/>
      <c r="AH322" s="253"/>
      <c r="AI322" s="253"/>
    </row>
    <row r="323" spans="1:35" ht="22.05" customHeight="1">
      <c r="A323" s="253">
        <v>11</v>
      </c>
      <c r="B323" s="257"/>
      <c r="C323" s="445"/>
      <c r="D323" s="446"/>
      <c r="E323" s="446"/>
      <c r="F323" s="446"/>
      <c r="G323" s="499"/>
      <c r="H323" s="499"/>
      <c r="I323" s="499"/>
      <c r="J323" s="499"/>
      <c r="K323" s="499"/>
      <c r="L323" s="499"/>
      <c r="M323" s="499"/>
      <c r="N323" s="499"/>
      <c r="O323" s="499"/>
      <c r="P323" s="499"/>
      <c r="Q323" s="499"/>
      <c r="R323" s="499"/>
      <c r="S323" s="499"/>
      <c r="T323" s="499"/>
      <c r="U323" s="499"/>
      <c r="V323" s="499"/>
      <c r="W323" s="499"/>
      <c r="X323" s="499"/>
      <c r="Y323" s="499"/>
      <c r="Z323" s="499"/>
      <c r="AA323" s="499"/>
      <c r="AB323" s="499"/>
      <c r="AC323" s="499"/>
      <c r="AD323" s="499"/>
      <c r="AE323" s="499"/>
      <c r="AF323" s="499"/>
      <c r="AG323" s="500"/>
      <c r="AH323" s="257"/>
      <c r="AI323" s="253"/>
    </row>
    <row r="324" spans="1:35" ht="22.05" customHeight="1" thickBot="1">
      <c r="A324" s="253">
        <v>12</v>
      </c>
      <c r="B324" s="253"/>
      <c r="C324" s="447"/>
      <c r="D324" s="448"/>
      <c r="E324" s="448"/>
      <c r="F324" s="448"/>
      <c r="G324" s="509"/>
      <c r="H324" s="509"/>
      <c r="I324" s="509"/>
      <c r="J324" s="509"/>
      <c r="K324" s="509"/>
      <c r="L324" s="509"/>
      <c r="M324" s="509"/>
      <c r="N324" s="509"/>
      <c r="O324" s="509"/>
      <c r="P324" s="509"/>
      <c r="Q324" s="509"/>
      <c r="R324" s="509"/>
      <c r="S324" s="509"/>
      <c r="T324" s="509"/>
      <c r="U324" s="509"/>
      <c r="V324" s="509"/>
      <c r="W324" s="509"/>
      <c r="X324" s="509"/>
      <c r="Y324" s="509"/>
      <c r="Z324" s="509"/>
      <c r="AA324" s="509"/>
      <c r="AB324" s="509"/>
      <c r="AC324" s="509"/>
      <c r="AD324" s="509"/>
      <c r="AE324" s="509"/>
      <c r="AF324" s="509"/>
      <c r="AG324" s="510"/>
      <c r="AH324" s="253"/>
      <c r="AI324" s="253"/>
    </row>
    <row r="325" spans="1:35" ht="22.05" customHeight="1" thickBot="1">
      <c r="A325" s="253">
        <v>13</v>
      </c>
      <c r="B325" s="253"/>
      <c r="C325" s="253"/>
      <c r="D325" s="260"/>
      <c r="E325" s="260"/>
      <c r="F325" s="260"/>
      <c r="G325" s="260"/>
      <c r="H325" s="253"/>
      <c r="I325" s="253"/>
      <c r="J325" s="253"/>
      <c r="K325" s="253"/>
      <c r="L325" s="253"/>
      <c r="M325" s="253"/>
      <c r="N325" s="253"/>
      <c r="O325" s="253"/>
      <c r="P325" s="253"/>
      <c r="Q325" s="253"/>
      <c r="R325" s="253"/>
      <c r="S325" s="253"/>
      <c r="T325" s="253"/>
      <c r="U325" s="253"/>
      <c r="V325" s="253"/>
      <c r="W325" s="253"/>
      <c r="X325" s="253"/>
      <c r="Y325" s="253"/>
      <c r="Z325" s="253"/>
      <c r="AA325" s="253"/>
      <c r="AB325" s="253"/>
      <c r="AC325" s="261"/>
      <c r="AD325" s="261"/>
      <c r="AE325" s="261"/>
      <c r="AF325" s="261"/>
      <c r="AG325" s="253"/>
      <c r="AH325" s="253"/>
      <c r="AI325" s="253"/>
    </row>
    <row r="326" spans="1:35" ht="22.05" customHeight="1">
      <c r="A326" s="253">
        <v>14</v>
      </c>
      <c r="B326" s="253"/>
      <c r="C326" s="432" t="s">
        <v>277</v>
      </c>
      <c r="D326" s="432"/>
      <c r="E326" s="432"/>
      <c r="F326" s="433"/>
      <c r="G326" s="493" t="s">
        <v>280</v>
      </c>
      <c r="H326" s="494"/>
      <c r="I326" s="494"/>
      <c r="J326" s="494"/>
      <c r="K326" s="494"/>
      <c r="L326" s="494"/>
      <c r="M326" s="494"/>
      <c r="N326" s="494"/>
      <c r="O326" s="494"/>
      <c r="P326" s="494"/>
      <c r="Q326" s="494"/>
      <c r="R326" s="494"/>
      <c r="S326" s="494"/>
      <c r="T326" s="494"/>
      <c r="U326" s="494"/>
      <c r="V326" s="494"/>
      <c r="W326" s="494"/>
      <c r="X326" s="494"/>
      <c r="Y326" s="494"/>
      <c r="Z326" s="494"/>
      <c r="AA326" s="443"/>
      <c r="AB326" s="493" t="s">
        <v>286</v>
      </c>
      <c r="AC326" s="494"/>
      <c r="AD326" s="443"/>
      <c r="AE326" s="501" t="s">
        <v>281</v>
      </c>
      <c r="AF326" s="502"/>
      <c r="AG326" s="502"/>
      <c r="AH326" s="253"/>
      <c r="AI326" s="253"/>
    </row>
    <row r="327" spans="1:35" ht="22.05" customHeight="1">
      <c r="A327" s="253">
        <v>15</v>
      </c>
      <c r="B327" s="253"/>
      <c r="C327" s="420"/>
      <c r="D327" s="420"/>
      <c r="E327" s="420"/>
      <c r="F327" s="421"/>
      <c r="G327" s="416" t="s">
        <v>1453</v>
      </c>
      <c r="H327" s="417"/>
      <c r="I327" s="417"/>
      <c r="J327" s="417"/>
      <c r="K327" s="417"/>
      <c r="L327" s="417"/>
      <c r="M327" s="417"/>
      <c r="N327" s="417"/>
      <c r="O327" s="417"/>
      <c r="P327" s="417"/>
      <c r="Q327" s="417"/>
      <c r="R327" s="417"/>
      <c r="S327" s="417"/>
      <c r="T327" s="417"/>
      <c r="U327" s="417"/>
      <c r="V327" s="417"/>
      <c r="W327" s="417"/>
      <c r="X327" s="417"/>
      <c r="Y327" s="417"/>
      <c r="Z327" s="417"/>
      <c r="AA327" s="418"/>
      <c r="AB327" s="503" t="s">
        <v>1412</v>
      </c>
      <c r="AC327" s="504"/>
      <c r="AD327" s="505"/>
      <c r="AE327" s="506"/>
      <c r="AF327" s="507"/>
      <c r="AG327" s="507"/>
      <c r="AH327" s="253"/>
      <c r="AI327" s="253"/>
    </row>
    <row r="328" spans="1:35" ht="22.05" customHeight="1">
      <c r="A328" s="253">
        <v>16</v>
      </c>
      <c r="B328" s="253"/>
      <c r="C328" s="420"/>
      <c r="D328" s="420"/>
      <c r="E328" s="420"/>
      <c r="F328" s="421"/>
      <c r="G328" s="440" t="s">
        <v>1428</v>
      </c>
      <c r="H328" s="441"/>
      <c r="I328" s="441"/>
      <c r="J328" s="441"/>
      <c r="K328" s="441"/>
      <c r="L328" s="441"/>
      <c r="M328" s="441"/>
      <c r="N328" s="441"/>
      <c r="O328" s="441"/>
      <c r="P328" s="441"/>
      <c r="Q328" s="441"/>
      <c r="R328" s="441"/>
      <c r="S328" s="441"/>
      <c r="T328" s="441"/>
      <c r="U328" s="441"/>
      <c r="V328" s="441"/>
      <c r="W328" s="441"/>
      <c r="X328" s="441"/>
      <c r="Y328" s="441"/>
      <c r="Z328" s="441"/>
      <c r="AA328" s="442"/>
      <c r="AB328" s="419" t="s">
        <v>1429</v>
      </c>
      <c r="AC328" s="420"/>
      <c r="AD328" s="421"/>
      <c r="AE328" s="422"/>
      <c r="AF328" s="423"/>
      <c r="AG328" s="423"/>
      <c r="AH328" s="253"/>
      <c r="AI328" s="253"/>
    </row>
    <row r="329" spans="1:35" ht="22.05" customHeight="1">
      <c r="A329" s="253">
        <v>17</v>
      </c>
      <c r="B329" s="253"/>
      <c r="C329" s="420"/>
      <c r="D329" s="420"/>
      <c r="E329" s="420"/>
      <c r="F329" s="421"/>
      <c r="G329" s="437" t="s">
        <v>1430</v>
      </c>
      <c r="H329" s="438"/>
      <c r="I329" s="438"/>
      <c r="J329" s="438"/>
      <c r="K329" s="438"/>
      <c r="L329" s="438"/>
      <c r="M329" s="438"/>
      <c r="N329" s="438"/>
      <c r="O329" s="438"/>
      <c r="P329" s="438"/>
      <c r="Q329" s="438"/>
      <c r="R329" s="438"/>
      <c r="S329" s="438"/>
      <c r="T329" s="438"/>
      <c r="U329" s="438"/>
      <c r="V329" s="438"/>
      <c r="W329" s="438"/>
      <c r="X329" s="438"/>
      <c r="Y329" s="438"/>
      <c r="Z329" s="438"/>
      <c r="AA329" s="439"/>
      <c r="AB329" s="419" t="s">
        <v>1431</v>
      </c>
      <c r="AC329" s="420"/>
      <c r="AD329" s="421"/>
      <c r="AE329" s="422"/>
      <c r="AF329" s="423"/>
      <c r="AG329" s="423"/>
      <c r="AH329" s="253"/>
      <c r="AI329" s="253"/>
    </row>
    <row r="330" spans="1:35" ht="22.05" customHeight="1">
      <c r="A330" s="253">
        <v>18</v>
      </c>
      <c r="B330" s="253"/>
      <c r="C330" s="420"/>
      <c r="D330" s="420"/>
      <c r="E330" s="420"/>
      <c r="F330" s="421"/>
      <c r="G330" s="440" t="s">
        <v>1432</v>
      </c>
      <c r="H330" s="441"/>
      <c r="I330" s="441"/>
      <c r="J330" s="441"/>
      <c r="K330" s="441"/>
      <c r="L330" s="441"/>
      <c r="M330" s="441"/>
      <c r="N330" s="441"/>
      <c r="O330" s="441"/>
      <c r="P330" s="441"/>
      <c r="Q330" s="441"/>
      <c r="R330" s="441"/>
      <c r="S330" s="441"/>
      <c r="T330" s="441"/>
      <c r="U330" s="441"/>
      <c r="V330" s="441"/>
      <c r="W330" s="441"/>
      <c r="X330" s="441"/>
      <c r="Y330" s="441"/>
      <c r="Z330" s="441"/>
      <c r="AA330" s="442"/>
      <c r="AB330" s="419" t="s">
        <v>1412</v>
      </c>
      <c r="AC330" s="420"/>
      <c r="AD330" s="421"/>
      <c r="AE330" s="422"/>
      <c r="AF330" s="423"/>
      <c r="AG330" s="423"/>
      <c r="AH330" s="253"/>
      <c r="AI330" s="253"/>
    </row>
    <row r="331" spans="1:35" ht="22.05" customHeight="1">
      <c r="A331" s="253">
        <v>19</v>
      </c>
      <c r="B331" s="253"/>
      <c r="C331" s="420"/>
      <c r="D331" s="420"/>
      <c r="E331" s="420"/>
      <c r="F331" s="421"/>
      <c r="G331" s="434"/>
      <c r="H331" s="435"/>
      <c r="I331" s="435"/>
      <c r="J331" s="435"/>
      <c r="K331" s="435"/>
      <c r="L331" s="435"/>
      <c r="M331" s="435"/>
      <c r="N331" s="435"/>
      <c r="O331" s="435"/>
      <c r="P331" s="435"/>
      <c r="Q331" s="435"/>
      <c r="R331" s="435"/>
      <c r="S331" s="435"/>
      <c r="T331" s="435"/>
      <c r="U331" s="435"/>
      <c r="V331" s="435"/>
      <c r="W331" s="435"/>
      <c r="X331" s="435"/>
      <c r="Y331" s="435"/>
      <c r="Z331" s="435"/>
      <c r="AA331" s="436"/>
      <c r="AB331" s="419"/>
      <c r="AC331" s="420"/>
      <c r="AD331" s="421"/>
      <c r="AE331" s="422"/>
      <c r="AF331" s="423"/>
      <c r="AG331" s="423"/>
      <c r="AH331" s="253"/>
      <c r="AI331" s="253"/>
    </row>
    <row r="332" spans="1:35" ht="22.05" customHeight="1">
      <c r="A332" s="253">
        <v>20</v>
      </c>
      <c r="B332" s="253"/>
      <c r="C332" s="420"/>
      <c r="D332" s="420"/>
      <c r="E332" s="420"/>
      <c r="F332" s="421"/>
      <c r="G332" s="434"/>
      <c r="H332" s="435"/>
      <c r="I332" s="435"/>
      <c r="J332" s="435"/>
      <c r="K332" s="435"/>
      <c r="L332" s="435"/>
      <c r="M332" s="435"/>
      <c r="N332" s="435"/>
      <c r="O332" s="435"/>
      <c r="P332" s="435"/>
      <c r="Q332" s="435"/>
      <c r="R332" s="435"/>
      <c r="S332" s="435"/>
      <c r="T332" s="435"/>
      <c r="U332" s="435"/>
      <c r="V332" s="435"/>
      <c r="W332" s="435"/>
      <c r="X332" s="435"/>
      <c r="Y332" s="435"/>
      <c r="Z332" s="435"/>
      <c r="AA332" s="436"/>
      <c r="AB332" s="419"/>
      <c r="AC332" s="420"/>
      <c r="AD332" s="421"/>
      <c r="AE332" s="422"/>
      <c r="AF332" s="423"/>
      <c r="AG332" s="423"/>
      <c r="AH332" s="253"/>
      <c r="AI332" s="253"/>
    </row>
    <row r="333" spans="1:35" ht="22.05" customHeight="1">
      <c r="A333" s="253">
        <v>21</v>
      </c>
      <c r="B333" s="253"/>
      <c r="C333" s="420"/>
      <c r="D333" s="420"/>
      <c r="E333" s="420"/>
      <c r="F333" s="421"/>
      <c r="G333" s="434"/>
      <c r="H333" s="435"/>
      <c r="I333" s="435"/>
      <c r="J333" s="435"/>
      <c r="K333" s="435"/>
      <c r="L333" s="435"/>
      <c r="M333" s="435"/>
      <c r="N333" s="435"/>
      <c r="O333" s="435"/>
      <c r="P333" s="435"/>
      <c r="Q333" s="435"/>
      <c r="R333" s="435"/>
      <c r="S333" s="435"/>
      <c r="T333" s="435"/>
      <c r="U333" s="435"/>
      <c r="V333" s="435"/>
      <c r="W333" s="435"/>
      <c r="X333" s="435"/>
      <c r="Y333" s="435"/>
      <c r="Z333" s="435"/>
      <c r="AA333" s="436"/>
      <c r="AB333" s="419"/>
      <c r="AC333" s="420"/>
      <c r="AD333" s="421"/>
      <c r="AE333" s="422"/>
      <c r="AF333" s="423"/>
      <c r="AG333" s="423"/>
      <c r="AH333" s="253"/>
      <c r="AI333" s="253"/>
    </row>
    <row r="334" spans="1:35" ht="22.05" customHeight="1">
      <c r="A334" s="253">
        <v>22</v>
      </c>
      <c r="B334" s="253"/>
      <c r="C334" s="420"/>
      <c r="D334" s="420"/>
      <c r="E334" s="420"/>
      <c r="F334" s="421"/>
      <c r="G334" s="434"/>
      <c r="H334" s="435"/>
      <c r="I334" s="435"/>
      <c r="J334" s="435"/>
      <c r="K334" s="435"/>
      <c r="L334" s="435"/>
      <c r="M334" s="435"/>
      <c r="N334" s="435"/>
      <c r="O334" s="435"/>
      <c r="P334" s="435"/>
      <c r="Q334" s="435"/>
      <c r="R334" s="435"/>
      <c r="S334" s="435"/>
      <c r="T334" s="435"/>
      <c r="U334" s="435"/>
      <c r="V334" s="435"/>
      <c r="W334" s="435"/>
      <c r="X334" s="435"/>
      <c r="Y334" s="435"/>
      <c r="Z334" s="435"/>
      <c r="AA334" s="436"/>
      <c r="AB334" s="419"/>
      <c r="AC334" s="420"/>
      <c r="AD334" s="421"/>
      <c r="AE334" s="422"/>
      <c r="AF334" s="423"/>
      <c r="AG334" s="423"/>
      <c r="AH334" s="253"/>
      <c r="AI334" s="253"/>
    </row>
    <row r="335" spans="1:35" ht="22.05" customHeight="1">
      <c r="A335" s="253">
        <v>23</v>
      </c>
      <c r="C335" s="420"/>
      <c r="D335" s="420"/>
      <c r="E335" s="420"/>
      <c r="F335" s="421"/>
      <c r="G335" s="416"/>
      <c r="H335" s="417"/>
      <c r="I335" s="417"/>
      <c r="J335" s="417"/>
      <c r="K335" s="417"/>
      <c r="L335" s="417"/>
      <c r="M335" s="417"/>
      <c r="N335" s="417"/>
      <c r="O335" s="417"/>
      <c r="P335" s="417"/>
      <c r="Q335" s="417"/>
      <c r="R335" s="417"/>
      <c r="S335" s="417"/>
      <c r="T335" s="417"/>
      <c r="U335" s="417"/>
      <c r="V335" s="417"/>
      <c r="W335" s="417"/>
      <c r="X335" s="417"/>
      <c r="Y335" s="417"/>
      <c r="Z335" s="417"/>
      <c r="AA335" s="418"/>
      <c r="AB335" s="419"/>
      <c r="AC335" s="420"/>
      <c r="AD335" s="421"/>
      <c r="AE335" s="422"/>
      <c r="AF335" s="423"/>
      <c r="AG335" s="423"/>
    </row>
    <row r="336" spans="1:35" ht="22.05" customHeight="1">
      <c r="A336" s="253">
        <v>24</v>
      </c>
      <c r="B336" s="253"/>
      <c r="C336" s="420"/>
      <c r="D336" s="420"/>
      <c r="E336" s="420"/>
      <c r="F336" s="421"/>
      <c r="G336" s="416"/>
      <c r="H336" s="417"/>
      <c r="I336" s="417"/>
      <c r="J336" s="417"/>
      <c r="K336" s="417"/>
      <c r="L336" s="417"/>
      <c r="M336" s="417"/>
      <c r="N336" s="417"/>
      <c r="O336" s="417"/>
      <c r="P336" s="417"/>
      <c r="Q336" s="417"/>
      <c r="R336" s="417"/>
      <c r="S336" s="417"/>
      <c r="T336" s="417"/>
      <c r="U336" s="417"/>
      <c r="V336" s="417"/>
      <c r="W336" s="417"/>
      <c r="X336" s="417"/>
      <c r="Y336" s="417"/>
      <c r="Z336" s="417"/>
      <c r="AA336" s="418"/>
      <c r="AB336" s="419"/>
      <c r="AC336" s="420"/>
      <c r="AD336" s="421"/>
      <c r="AE336" s="422"/>
      <c r="AF336" s="423"/>
      <c r="AG336" s="423"/>
      <c r="AH336" s="253"/>
      <c r="AI336" s="253"/>
    </row>
    <row r="337" spans="1:35" ht="22.05" customHeight="1">
      <c r="A337" s="253">
        <v>25</v>
      </c>
      <c r="B337" s="253"/>
      <c r="C337" s="420"/>
      <c r="D337" s="420"/>
      <c r="E337" s="420"/>
      <c r="F337" s="421"/>
      <c r="G337" s="416"/>
      <c r="H337" s="417"/>
      <c r="I337" s="417"/>
      <c r="J337" s="417"/>
      <c r="K337" s="417"/>
      <c r="L337" s="417"/>
      <c r="M337" s="417"/>
      <c r="N337" s="417"/>
      <c r="O337" s="417"/>
      <c r="P337" s="417"/>
      <c r="Q337" s="417"/>
      <c r="R337" s="417"/>
      <c r="S337" s="417"/>
      <c r="T337" s="417"/>
      <c r="U337" s="417"/>
      <c r="V337" s="417"/>
      <c r="W337" s="417"/>
      <c r="X337" s="417"/>
      <c r="Y337" s="417"/>
      <c r="Z337" s="417"/>
      <c r="AA337" s="418"/>
      <c r="AB337" s="419"/>
      <c r="AC337" s="420"/>
      <c r="AD337" s="421"/>
      <c r="AE337" s="422"/>
      <c r="AF337" s="423"/>
      <c r="AG337" s="423"/>
      <c r="AH337" s="253"/>
      <c r="AI337" s="253"/>
    </row>
    <row r="338" spans="1:35" ht="22.05" customHeight="1">
      <c r="A338" s="253">
        <v>26</v>
      </c>
      <c r="B338" s="253"/>
      <c r="C338" s="420"/>
      <c r="D338" s="420"/>
      <c r="E338" s="420"/>
      <c r="F338" s="421"/>
      <c r="G338" s="416"/>
      <c r="H338" s="417"/>
      <c r="I338" s="417"/>
      <c r="J338" s="417"/>
      <c r="K338" s="417"/>
      <c r="L338" s="417"/>
      <c r="M338" s="417"/>
      <c r="N338" s="417"/>
      <c r="O338" s="417"/>
      <c r="P338" s="417"/>
      <c r="Q338" s="417"/>
      <c r="R338" s="417"/>
      <c r="S338" s="417"/>
      <c r="T338" s="417"/>
      <c r="U338" s="417"/>
      <c r="V338" s="417"/>
      <c r="W338" s="417"/>
      <c r="X338" s="417"/>
      <c r="Y338" s="417"/>
      <c r="Z338" s="417"/>
      <c r="AA338" s="418"/>
      <c r="AB338" s="419"/>
      <c r="AC338" s="420"/>
      <c r="AD338" s="421"/>
      <c r="AE338" s="422"/>
      <c r="AF338" s="423"/>
      <c r="AG338" s="423"/>
      <c r="AH338" s="253"/>
      <c r="AI338" s="253"/>
    </row>
    <row r="339" spans="1:35" ht="22.05" customHeight="1" thickBot="1">
      <c r="A339" s="253">
        <v>27</v>
      </c>
      <c r="B339" s="253"/>
      <c r="C339" s="428"/>
      <c r="D339" s="428"/>
      <c r="E339" s="428"/>
      <c r="F339" s="429"/>
      <c r="G339" s="424"/>
      <c r="H339" s="425"/>
      <c r="I339" s="425"/>
      <c r="J339" s="425"/>
      <c r="K339" s="425"/>
      <c r="L339" s="425"/>
      <c r="M339" s="425"/>
      <c r="N339" s="425"/>
      <c r="O339" s="425"/>
      <c r="P339" s="425"/>
      <c r="Q339" s="425"/>
      <c r="R339" s="425"/>
      <c r="S339" s="425"/>
      <c r="T339" s="425"/>
      <c r="U339" s="425"/>
      <c r="V339" s="425"/>
      <c r="W339" s="425"/>
      <c r="X339" s="425"/>
      <c r="Y339" s="425"/>
      <c r="Z339" s="425"/>
      <c r="AA339" s="426"/>
      <c r="AB339" s="427"/>
      <c r="AC339" s="428"/>
      <c r="AD339" s="429"/>
      <c r="AE339" s="430"/>
      <c r="AF339" s="431"/>
      <c r="AG339" s="431"/>
      <c r="AH339" s="253"/>
      <c r="AI339" s="253"/>
    </row>
    <row r="340" spans="1:35" ht="22.05" customHeight="1" thickBot="1">
      <c r="A340" s="253">
        <v>28</v>
      </c>
      <c r="C340" s="253"/>
      <c r="D340" s="253"/>
      <c r="E340" s="253"/>
      <c r="F340" s="253"/>
      <c r="G340" s="253"/>
      <c r="H340" s="262"/>
      <c r="I340" s="262"/>
      <c r="J340" s="262"/>
      <c r="K340" s="262"/>
      <c r="L340" s="262"/>
      <c r="M340" s="262"/>
      <c r="N340" s="262"/>
      <c r="O340" s="262"/>
      <c r="P340" s="262"/>
      <c r="Q340" s="262"/>
      <c r="R340" s="262"/>
      <c r="S340" s="262"/>
      <c r="T340" s="262"/>
      <c r="U340" s="262"/>
      <c r="V340" s="262"/>
      <c r="W340" s="262"/>
      <c r="X340" s="262"/>
      <c r="Y340" s="262"/>
      <c r="Z340" s="262"/>
      <c r="AA340" s="262"/>
      <c r="AB340" s="262"/>
      <c r="AC340" s="253"/>
      <c r="AD340" s="253"/>
      <c r="AE340" s="253"/>
      <c r="AF340" s="253"/>
      <c r="AG340" s="253"/>
    </row>
    <row r="341" spans="1:35" ht="22.05" customHeight="1">
      <c r="A341" s="253">
        <v>29</v>
      </c>
      <c r="C341" s="432" t="s">
        <v>279</v>
      </c>
      <c r="D341" s="432"/>
      <c r="E341" s="432"/>
      <c r="F341" s="433"/>
      <c r="G341" s="470" t="s">
        <v>280</v>
      </c>
      <c r="H341" s="471"/>
      <c r="I341" s="471"/>
      <c r="J341" s="471"/>
      <c r="K341" s="471"/>
      <c r="L341" s="471"/>
      <c r="M341" s="471"/>
      <c r="N341" s="471"/>
      <c r="O341" s="471"/>
      <c r="P341" s="471"/>
      <c r="Q341" s="471"/>
      <c r="R341" s="471"/>
      <c r="S341" s="471"/>
      <c r="T341" s="471"/>
      <c r="U341" s="471"/>
      <c r="V341" s="471"/>
      <c r="W341" s="471"/>
      <c r="X341" s="471"/>
      <c r="Y341" s="472"/>
      <c r="Z341" s="473" t="s">
        <v>282</v>
      </c>
      <c r="AA341" s="471"/>
      <c r="AB341" s="471"/>
      <c r="AC341" s="471"/>
      <c r="AD341" s="471"/>
      <c r="AE341" s="471"/>
      <c r="AF341" s="471"/>
      <c r="AG341" s="474"/>
    </row>
    <row r="342" spans="1:35" ht="22.05" customHeight="1" thickBot="1">
      <c r="A342" s="253">
        <v>30</v>
      </c>
      <c r="C342" s="428"/>
      <c r="D342" s="428"/>
      <c r="E342" s="428"/>
      <c r="F342" s="429"/>
      <c r="G342" s="475" t="s">
        <v>1433</v>
      </c>
      <c r="H342" s="476"/>
      <c r="I342" s="476"/>
      <c r="J342" s="476"/>
      <c r="K342" s="476"/>
      <c r="L342" s="476"/>
      <c r="M342" s="476"/>
      <c r="N342" s="476"/>
      <c r="O342" s="476"/>
      <c r="P342" s="476"/>
      <c r="Q342" s="476"/>
      <c r="R342" s="476"/>
      <c r="S342" s="476"/>
      <c r="T342" s="476"/>
      <c r="U342" s="476"/>
      <c r="V342" s="476"/>
      <c r="W342" s="476"/>
      <c r="X342" s="476"/>
      <c r="Y342" s="477"/>
      <c r="Z342" s="478"/>
      <c r="AA342" s="479"/>
      <c r="AB342" s="479"/>
      <c r="AC342" s="479"/>
      <c r="AD342" s="479"/>
      <c r="AE342" s="479"/>
      <c r="AF342" s="479"/>
      <c r="AG342" s="480"/>
    </row>
    <row r="343" spans="1:35" ht="22.05" customHeight="1" thickBot="1">
      <c r="A343" s="253">
        <v>31</v>
      </c>
      <c r="B343" s="253"/>
      <c r="C343" s="253"/>
      <c r="D343" s="253"/>
      <c r="E343" s="253"/>
      <c r="F343" s="253"/>
      <c r="G343" s="253"/>
      <c r="H343" s="253"/>
      <c r="I343" s="253"/>
      <c r="J343" s="253"/>
      <c r="K343" s="253"/>
      <c r="L343" s="253"/>
      <c r="M343" s="253"/>
      <c r="N343" s="253"/>
      <c r="O343" s="253"/>
      <c r="P343" s="253"/>
      <c r="Q343" s="253"/>
      <c r="R343" s="253"/>
      <c r="S343" s="253"/>
      <c r="T343" s="253"/>
      <c r="U343" s="253"/>
      <c r="V343" s="253"/>
      <c r="W343" s="253"/>
      <c r="X343" s="253"/>
      <c r="Y343" s="253"/>
      <c r="Z343" s="253"/>
      <c r="AA343" s="253"/>
      <c r="AB343" s="253"/>
      <c r="AC343" s="253"/>
      <c r="AD343" s="253"/>
      <c r="AE343" s="253"/>
      <c r="AF343" s="253"/>
      <c r="AG343" s="253"/>
      <c r="AH343" s="253"/>
      <c r="AI343" s="253"/>
    </row>
    <row r="344" spans="1:35" ht="22.05" customHeight="1">
      <c r="A344" s="253">
        <v>32</v>
      </c>
      <c r="B344" s="253"/>
      <c r="C344" s="443" t="s">
        <v>278</v>
      </c>
      <c r="D344" s="444"/>
      <c r="E344" s="444"/>
      <c r="F344" s="444"/>
      <c r="G344" s="449"/>
      <c r="H344" s="449"/>
      <c r="I344" s="449"/>
      <c r="J344" s="449"/>
      <c r="K344" s="449"/>
      <c r="L344" s="449"/>
      <c r="M344" s="449"/>
      <c r="N344" s="449"/>
      <c r="O344" s="449"/>
      <c r="P344" s="449"/>
      <c r="Q344" s="449"/>
      <c r="R344" s="449"/>
      <c r="S344" s="449"/>
      <c r="T344" s="449"/>
      <c r="U344" s="449"/>
      <c r="V344" s="449"/>
      <c r="W344" s="449"/>
      <c r="X344" s="449"/>
      <c r="Y344" s="449"/>
      <c r="Z344" s="449"/>
      <c r="AA344" s="449"/>
      <c r="AB344" s="449"/>
      <c r="AC344" s="449"/>
      <c r="AD344" s="449"/>
      <c r="AE344" s="449"/>
      <c r="AF344" s="449"/>
      <c r="AG344" s="450"/>
      <c r="AH344" s="253"/>
      <c r="AI344" s="253"/>
    </row>
    <row r="345" spans="1:35" s="253" customFormat="1" ht="22.05" customHeight="1">
      <c r="A345" s="253">
        <v>33</v>
      </c>
      <c r="C345" s="445"/>
      <c r="D345" s="446"/>
      <c r="E345" s="446"/>
      <c r="F345" s="446"/>
      <c r="G345" s="451"/>
      <c r="H345" s="451"/>
      <c r="I345" s="451"/>
      <c r="J345" s="451"/>
      <c r="K345" s="451"/>
      <c r="L345" s="451"/>
      <c r="M345" s="451"/>
      <c r="N345" s="451"/>
      <c r="O345" s="451"/>
      <c r="P345" s="451"/>
      <c r="Q345" s="451"/>
      <c r="R345" s="451"/>
      <c r="S345" s="451"/>
      <c r="T345" s="451"/>
      <c r="U345" s="451"/>
      <c r="V345" s="451"/>
      <c r="W345" s="451"/>
      <c r="X345" s="451"/>
      <c r="Y345" s="451"/>
      <c r="Z345" s="451"/>
      <c r="AA345" s="451"/>
      <c r="AB345" s="451"/>
      <c r="AC345" s="451"/>
      <c r="AD345" s="451"/>
      <c r="AE345" s="451"/>
      <c r="AF345" s="451"/>
      <c r="AG345" s="419"/>
    </row>
    <row r="346" spans="1:35" s="253" customFormat="1" ht="22.05" customHeight="1">
      <c r="A346" s="253">
        <v>34</v>
      </c>
      <c r="B346" s="260"/>
      <c r="C346" s="445"/>
      <c r="D346" s="446"/>
      <c r="E346" s="446"/>
      <c r="F346" s="446"/>
      <c r="G346" s="451"/>
      <c r="H346" s="451"/>
      <c r="I346" s="451"/>
      <c r="J346" s="451"/>
      <c r="K346" s="451"/>
      <c r="L346" s="451"/>
      <c r="M346" s="451"/>
      <c r="N346" s="451"/>
      <c r="O346" s="451"/>
      <c r="P346" s="451"/>
      <c r="Q346" s="451"/>
      <c r="R346" s="451"/>
      <c r="S346" s="451"/>
      <c r="T346" s="451"/>
      <c r="U346" s="451"/>
      <c r="V346" s="451"/>
      <c r="W346" s="451"/>
      <c r="X346" s="451"/>
      <c r="Y346" s="451"/>
      <c r="Z346" s="451"/>
      <c r="AA346" s="451"/>
      <c r="AB346" s="451"/>
      <c r="AC346" s="451"/>
      <c r="AD346" s="451"/>
      <c r="AE346" s="451"/>
      <c r="AF346" s="451"/>
      <c r="AG346" s="419"/>
      <c r="AH346" s="260"/>
    </row>
    <row r="347" spans="1:35" s="253" customFormat="1" ht="22.05" customHeight="1">
      <c r="A347" s="253">
        <v>35</v>
      </c>
      <c r="B347" s="260"/>
      <c r="C347" s="445"/>
      <c r="D347" s="446"/>
      <c r="E347" s="446"/>
      <c r="F347" s="446"/>
      <c r="G347" s="451"/>
      <c r="H347" s="451"/>
      <c r="I347" s="451"/>
      <c r="J347" s="451"/>
      <c r="K347" s="451"/>
      <c r="L347" s="451"/>
      <c r="M347" s="451"/>
      <c r="N347" s="451"/>
      <c r="O347" s="451"/>
      <c r="P347" s="451"/>
      <c r="Q347" s="451"/>
      <c r="R347" s="451"/>
      <c r="S347" s="451"/>
      <c r="T347" s="451"/>
      <c r="U347" s="451"/>
      <c r="V347" s="451"/>
      <c r="W347" s="451"/>
      <c r="X347" s="451"/>
      <c r="Y347" s="451"/>
      <c r="Z347" s="451"/>
      <c r="AA347" s="451"/>
      <c r="AB347" s="451"/>
      <c r="AC347" s="451"/>
      <c r="AD347" s="451"/>
      <c r="AE347" s="451"/>
      <c r="AF347" s="451"/>
      <c r="AG347" s="419"/>
      <c r="AH347" s="260"/>
    </row>
    <row r="348" spans="1:35" s="253" customFormat="1" ht="22.05" customHeight="1" thickBot="1">
      <c r="A348" s="253">
        <v>36</v>
      </c>
      <c r="B348" s="260"/>
      <c r="C348" s="447"/>
      <c r="D348" s="448"/>
      <c r="E348" s="448"/>
      <c r="F348" s="448"/>
      <c r="G348" s="452"/>
      <c r="H348" s="452"/>
      <c r="I348" s="452"/>
      <c r="J348" s="452"/>
      <c r="K348" s="452"/>
      <c r="L348" s="452"/>
      <c r="M348" s="452"/>
      <c r="N348" s="452"/>
      <c r="O348" s="452"/>
      <c r="P348" s="452"/>
      <c r="Q348" s="452"/>
      <c r="R348" s="452"/>
      <c r="S348" s="452"/>
      <c r="T348" s="452"/>
      <c r="U348" s="452"/>
      <c r="V348" s="452"/>
      <c r="W348" s="452"/>
      <c r="X348" s="452"/>
      <c r="Y348" s="452"/>
      <c r="Z348" s="452"/>
      <c r="AA348" s="452"/>
      <c r="AB348" s="452"/>
      <c r="AC348" s="452"/>
      <c r="AD348" s="452"/>
      <c r="AE348" s="452"/>
      <c r="AF348" s="452"/>
      <c r="AG348" s="427"/>
      <c r="AH348" s="260"/>
    </row>
    <row r="349" spans="1:35" s="253" customFormat="1" ht="22.05" customHeight="1">
      <c r="A349" s="253">
        <v>37</v>
      </c>
      <c r="B349" s="260"/>
      <c r="C349" s="260"/>
      <c r="D349" s="260"/>
      <c r="E349" s="260"/>
      <c r="F349" s="260"/>
      <c r="G349" s="260"/>
      <c r="H349" s="260"/>
      <c r="I349" s="260"/>
      <c r="J349" s="260"/>
      <c r="K349" s="260"/>
      <c r="L349" s="260"/>
      <c r="M349" s="260"/>
      <c r="N349" s="260"/>
      <c r="O349" s="260"/>
      <c r="P349" s="260"/>
      <c r="Q349" s="260"/>
      <c r="R349" s="260"/>
      <c r="S349" s="260"/>
      <c r="T349" s="260"/>
      <c r="U349" s="260"/>
      <c r="V349" s="260"/>
      <c r="W349" s="260"/>
      <c r="X349" s="260"/>
      <c r="Y349" s="260"/>
      <c r="Z349" s="260"/>
      <c r="AA349" s="260"/>
      <c r="AB349" s="260"/>
      <c r="AC349" s="260"/>
      <c r="AD349" s="260"/>
      <c r="AE349" s="260"/>
      <c r="AF349" s="260"/>
      <c r="AG349" s="260"/>
      <c r="AH349" s="260"/>
    </row>
    <row r="350" spans="1:35" s="253" customFormat="1" ht="22.05" customHeight="1" thickBot="1">
      <c r="A350" s="253">
        <v>38</v>
      </c>
      <c r="B350" s="259"/>
      <c r="C350" s="259"/>
      <c r="D350" s="259"/>
      <c r="E350" s="259"/>
      <c r="F350" s="259"/>
      <c r="G350" s="259"/>
      <c r="H350" s="259"/>
      <c r="I350" s="259"/>
      <c r="J350" s="259"/>
      <c r="K350" s="259"/>
      <c r="L350" s="259"/>
      <c r="M350" s="259"/>
      <c r="N350" s="259"/>
      <c r="O350" s="259"/>
      <c r="P350" s="259"/>
      <c r="Q350" s="259"/>
      <c r="R350" s="259"/>
      <c r="S350" s="259"/>
      <c r="T350" s="259"/>
      <c r="U350" s="259"/>
      <c r="V350" s="259"/>
      <c r="W350" s="259"/>
      <c r="X350" s="259"/>
      <c r="Y350" s="259"/>
      <c r="Z350" s="259"/>
      <c r="AA350" s="259"/>
      <c r="AB350" s="259"/>
      <c r="AC350" s="259"/>
      <c r="AD350" s="259"/>
      <c r="AE350" s="259"/>
      <c r="AF350" s="259"/>
      <c r="AG350" s="259"/>
      <c r="AH350" s="259"/>
    </row>
    <row r="351" spans="1:35" ht="22.05" customHeight="1" thickBot="1">
      <c r="A351" s="253">
        <v>39</v>
      </c>
      <c r="B351" s="453" t="s">
        <v>108</v>
      </c>
      <c r="C351" s="453"/>
      <c r="D351" s="453"/>
      <c r="E351" s="453"/>
      <c r="F351" s="453"/>
      <c r="G351" s="453"/>
      <c r="H351" s="453"/>
      <c r="I351" s="453"/>
      <c r="J351" s="453"/>
      <c r="K351" s="453"/>
      <c r="L351" s="453"/>
      <c r="M351" s="453"/>
      <c r="N351" s="453"/>
      <c r="O351" s="453"/>
      <c r="P351" s="453"/>
      <c r="Q351" s="453"/>
      <c r="R351" s="453"/>
      <c r="S351" s="453"/>
      <c r="T351" s="453"/>
      <c r="U351" s="453"/>
      <c r="V351" s="453"/>
      <c r="W351" s="453"/>
      <c r="X351" s="453"/>
      <c r="Y351" s="453"/>
      <c r="Z351" s="453"/>
      <c r="AA351" s="453"/>
      <c r="AB351" s="453"/>
      <c r="AC351" s="453"/>
      <c r="AD351" s="453"/>
      <c r="AE351" s="453"/>
      <c r="AF351" s="453"/>
      <c r="AG351" s="453"/>
      <c r="AH351" s="453"/>
      <c r="AI351" s="253"/>
    </row>
    <row r="352" spans="1:35" ht="20.100000000000001" customHeight="1">
      <c r="A352" s="253">
        <v>1</v>
      </c>
      <c r="B352" s="454" t="s">
        <v>168</v>
      </c>
      <c r="C352" s="455"/>
      <c r="D352" s="455"/>
      <c r="E352" s="455"/>
      <c r="F352" s="455"/>
      <c r="G352" s="455"/>
      <c r="H352" s="460" t="s">
        <v>1397</v>
      </c>
      <c r="I352" s="461"/>
      <c r="J352" s="461"/>
      <c r="K352" s="461"/>
      <c r="L352" s="461"/>
      <c r="M352" s="461"/>
      <c r="N352" s="461"/>
      <c r="O352" s="461"/>
      <c r="P352" s="461"/>
      <c r="Q352" s="461"/>
      <c r="R352" s="461"/>
      <c r="S352" s="461"/>
      <c r="T352" s="461"/>
      <c r="U352" s="461"/>
      <c r="V352" s="461"/>
      <c r="W352" s="462"/>
      <c r="X352" s="466" t="s">
        <v>125</v>
      </c>
      <c r="Y352" s="466"/>
      <c r="Z352" s="466"/>
      <c r="AA352" s="466"/>
      <c r="AB352" s="466"/>
      <c r="AC352" s="467" t="s">
        <v>121</v>
      </c>
      <c r="AD352" s="467"/>
      <c r="AE352" s="467"/>
      <c r="AF352" s="467"/>
      <c r="AG352" s="467"/>
      <c r="AH352" s="468"/>
      <c r="AI352" s="253"/>
    </row>
    <row r="353" spans="1:35" ht="19.8" customHeight="1">
      <c r="A353" s="253">
        <v>2</v>
      </c>
      <c r="B353" s="456"/>
      <c r="C353" s="457"/>
      <c r="D353" s="457"/>
      <c r="E353" s="457"/>
      <c r="F353" s="457"/>
      <c r="G353" s="457"/>
      <c r="H353" s="463"/>
      <c r="I353" s="464"/>
      <c r="J353" s="464"/>
      <c r="K353" s="464"/>
      <c r="L353" s="464"/>
      <c r="M353" s="464"/>
      <c r="N353" s="464"/>
      <c r="O353" s="464"/>
      <c r="P353" s="464"/>
      <c r="Q353" s="464"/>
      <c r="R353" s="464"/>
      <c r="S353" s="464"/>
      <c r="T353" s="464"/>
      <c r="U353" s="464"/>
      <c r="V353" s="464"/>
      <c r="W353" s="465"/>
      <c r="X353" s="469" t="s">
        <v>1398</v>
      </c>
      <c r="Y353" s="469"/>
      <c r="Z353" s="469"/>
      <c r="AA353" s="469"/>
      <c r="AB353" s="469"/>
      <c r="AC353" s="446" t="s">
        <v>1399</v>
      </c>
      <c r="AD353" s="446"/>
      <c r="AE353" s="446"/>
      <c r="AF353" s="446"/>
      <c r="AG353" s="446"/>
      <c r="AH353" s="481"/>
      <c r="AI353" s="253"/>
    </row>
    <row r="354" spans="1:35" ht="19.8" customHeight="1">
      <c r="A354" s="253">
        <v>3</v>
      </c>
      <c r="B354" s="456"/>
      <c r="C354" s="457"/>
      <c r="D354" s="457"/>
      <c r="E354" s="457"/>
      <c r="F354" s="457"/>
      <c r="G354" s="457"/>
      <c r="H354" s="419" t="s">
        <v>119</v>
      </c>
      <c r="I354" s="420"/>
      <c r="J354" s="420"/>
      <c r="K354" s="420"/>
      <c r="L354" s="420"/>
      <c r="M354" s="420"/>
      <c r="N354" s="420"/>
      <c r="O354" s="420"/>
      <c r="P354" s="420"/>
      <c r="Q354" s="420"/>
      <c r="R354" s="420"/>
      <c r="S354" s="420"/>
      <c r="T354" s="420"/>
      <c r="U354" s="420"/>
      <c r="V354" s="420"/>
      <c r="W354" s="421"/>
      <c r="X354" s="469" t="s">
        <v>1241</v>
      </c>
      <c r="Y354" s="469"/>
      <c r="Z354" s="469"/>
      <c r="AA354" s="469"/>
      <c r="AB354" s="469"/>
      <c r="AC354" s="482">
        <v>42991</v>
      </c>
      <c r="AD354" s="482"/>
      <c r="AE354" s="482"/>
      <c r="AF354" s="482"/>
      <c r="AG354" s="482"/>
      <c r="AH354" s="483"/>
      <c r="AI354" s="253"/>
    </row>
    <row r="355" spans="1:35" ht="20.100000000000001" customHeight="1" thickBot="1">
      <c r="A355" s="253">
        <v>4</v>
      </c>
      <c r="B355" s="458"/>
      <c r="C355" s="459"/>
      <c r="D355" s="459"/>
      <c r="E355" s="459"/>
      <c r="F355" s="459"/>
      <c r="G355" s="459"/>
      <c r="H355" s="427"/>
      <c r="I355" s="428"/>
      <c r="J355" s="428"/>
      <c r="K355" s="428"/>
      <c r="L355" s="428"/>
      <c r="M355" s="428"/>
      <c r="N355" s="428"/>
      <c r="O355" s="428"/>
      <c r="P355" s="428"/>
      <c r="Q355" s="428"/>
      <c r="R355" s="428"/>
      <c r="S355" s="428"/>
      <c r="T355" s="428"/>
      <c r="U355" s="428"/>
      <c r="V355" s="428"/>
      <c r="W355" s="429"/>
      <c r="X355" s="484" t="s">
        <v>1242</v>
      </c>
      <c r="Y355" s="484"/>
      <c r="Z355" s="484"/>
      <c r="AA355" s="484"/>
      <c r="AB355" s="484"/>
      <c r="AC355" s="485" t="s">
        <v>1243</v>
      </c>
      <c r="AD355" s="486"/>
      <c r="AE355" s="487" t="s">
        <v>1400</v>
      </c>
      <c r="AF355" s="488"/>
      <c r="AG355" s="485" t="s">
        <v>1245</v>
      </c>
      <c r="AH355" s="489"/>
      <c r="AI355" s="253"/>
    </row>
    <row r="356" spans="1:35" ht="22.05" customHeight="1" thickBot="1">
      <c r="A356" s="253">
        <v>5</v>
      </c>
      <c r="B356" s="255"/>
      <c r="C356" s="255"/>
      <c r="D356" s="255"/>
      <c r="E356" s="255"/>
      <c r="F356" s="255"/>
      <c r="G356" s="255"/>
      <c r="H356" s="255"/>
      <c r="I356" s="255"/>
      <c r="J356" s="255"/>
      <c r="K356" s="255"/>
      <c r="L356" s="255"/>
      <c r="M356" s="255"/>
      <c r="N356" s="255"/>
      <c r="O356" s="255"/>
      <c r="P356" s="255"/>
      <c r="Q356" s="255"/>
      <c r="R356" s="255"/>
      <c r="S356" s="255"/>
      <c r="T356" s="255"/>
      <c r="U356" s="255"/>
      <c r="V356" s="255"/>
      <c r="W356" s="255"/>
      <c r="X356" s="255"/>
      <c r="Y356" s="255"/>
      <c r="Z356" s="255"/>
      <c r="AA356" s="255"/>
      <c r="AB356" s="255"/>
      <c r="AC356" s="255"/>
      <c r="AD356" s="255"/>
      <c r="AE356" s="255"/>
      <c r="AF356" s="255"/>
      <c r="AG356" s="255"/>
      <c r="AH356" s="255"/>
      <c r="AI356" s="253"/>
    </row>
    <row r="357" spans="1:35" ht="22.05" customHeight="1">
      <c r="A357" s="253">
        <v>6</v>
      </c>
      <c r="B357" s="253"/>
      <c r="C357" s="443" t="s">
        <v>271</v>
      </c>
      <c r="D357" s="444"/>
      <c r="E357" s="444"/>
      <c r="F357" s="444"/>
      <c r="G357" s="508" t="s">
        <v>272</v>
      </c>
      <c r="H357" s="491"/>
      <c r="I357" s="491"/>
      <c r="J357" s="491"/>
      <c r="K357" s="491"/>
      <c r="L357" s="491"/>
      <c r="M357" s="491"/>
      <c r="N357" s="491"/>
      <c r="O357" s="491"/>
      <c r="P357" s="491"/>
      <c r="Q357" s="491"/>
      <c r="R357" s="491"/>
      <c r="S357" s="491"/>
      <c r="T357" s="491"/>
      <c r="U357" s="491"/>
      <c r="V357" s="492"/>
      <c r="W357" s="493" t="s">
        <v>283</v>
      </c>
      <c r="X357" s="494"/>
      <c r="Y357" s="494"/>
      <c r="Z357" s="443"/>
      <c r="AA357" s="493" t="s">
        <v>284</v>
      </c>
      <c r="AB357" s="494"/>
      <c r="AC357" s="494"/>
      <c r="AD357" s="494"/>
      <c r="AE357" s="494"/>
      <c r="AF357" s="494"/>
      <c r="AG357" s="494"/>
      <c r="AH357" s="253"/>
      <c r="AI357" s="253"/>
    </row>
    <row r="358" spans="1:35" ht="22.05" customHeight="1" thickBot="1">
      <c r="A358" s="253">
        <v>7</v>
      </c>
      <c r="B358" s="253"/>
      <c r="C358" s="447" t="s">
        <v>275</v>
      </c>
      <c r="D358" s="448"/>
      <c r="E358" s="448"/>
      <c r="F358" s="448"/>
      <c r="G358" s="495" t="s">
        <v>274</v>
      </c>
      <c r="H358" s="495"/>
      <c r="I358" s="495"/>
      <c r="J358" s="495"/>
      <c r="K358" s="495"/>
      <c r="L358" s="495"/>
      <c r="M358" s="495"/>
      <c r="N358" s="495"/>
      <c r="O358" s="495"/>
      <c r="P358" s="495"/>
      <c r="Q358" s="495"/>
      <c r="R358" s="495"/>
      <c r="S358" s="495"/>
      <c r="T358" s="495"/>
      <c r="U358" s="495"/>
      <c r="V358" s="495"/>
      <c r="W358" s="495"/>
      <c r="X358" s="495"/>
      <c r="Y358" s="495"/>
      <c r="Z358" s="495"/>
      <c r="AA358" s="495"/>
      <c r="AB358" s="495"/>
      <c r="AC358" s="495"/>
      <c r="AD358" s="495"/>
      <c r="AE358" s="495"/>
      <c r="AF358" s="495"/>
      <c r="AG358" s="496"/>
      <c r="AH358" s="253"/>
      <c r="AI358" s="253"/>
    </row>
    <row r="359" spans="1:35" ht="22.05" customHeight="1" thickBot="1">
      <c r="A359" s="253">
        <v>8</v>
      </c>
      <c r="B359" s="253"/>
      <c r="C359" s="253"/>
      <c r="D359" s="253"/>
      <c r="E359" s="253"/>
      <c r="F359" s="253"/>
      <c r="G359" s="253"/>
      <c r="H359" s="253"/>
      <c r="I359" s="253"/>
      <c r="J359" s="253"/>
      <c r="K359" s="253"/>
      <c r="L359" s="253"/>
      <c r="M359" s="253"/>
      <c r="N359" s="253"/>
      <c r="O359" s="253"/>
      <c r="P359" s="253"/>
      <c r="Q359" s="253"/>
      <c r="R359" s="253"/>
      <c r="S359" s="253"/>
      <c r="T359" s="253"/>
      <c r="U359" s="253"/>
      <c r="V359" s="253"/>
      <c r="W359" s="253"/>
      <c r="X359" s="253"/>
      <c r="Y359" s="253"/>
      <c r="Z359" s="253"/>
      <c r="AA359" s="253"/>
      <c r="AB359" s="253"/>
      <c r="AC359" s="253"/>
      <c r="AD359" s="253"/>
      <c r="AE359" s="253"/>
      <c r="AF359" s="253"/>
      <c r="AG359" s="253"/>
      <c r="AH359" s="253"/>
      <c r="AI359" s="253"/>
    </row>
    <row r="360" spans="1:35" ht="22.05" customHeight="1">
      <c r="A360" s="253">
        <v>9</v>
      </c>
      <c r="B360" s="253"/>
      <c r="C360" s="443" t="s">
        <v>276</v>
      </c>
      <c r="D360" s="444"/>
      <c r="E360" s="444"/>
      <c r="F360" s="444"/>
      <c r="G360" s="497"/>
      <c r="H360" s="497"/>
      <c r="I360" s="497"/>
      <c r="J360" s="497"/>
      <c r="K360" s="497"/>
      <c r="L360" s="497"/>
      <c r="M360" s="497"/>
      <c r="N360" s="497"/>
      <c r="O360" s="497"/>
      <c r="P360" s="497"/>
      <c r="Q360" s="497"/>
      <c r="R360" s="497"/>
      <c r="S360" s="497"/>
      <c r="T360" s="497"/>
      <c r="U360" s="497"/>
      <c r="V360" s="497"/>
      <c r="W360" s="497"/>
      <c r="X360" s="497"/>
      <c r="Y360" s="497"/>
      <c r="Z360" s="497"/>
      <c r="AA360" s="497"/>
      <c r="AB360" s="497"/>
      <c r="AC360" s="497"/>
      <c r="AD360" s="497"/>
      <c r="AE360" s="497"/>
      <c r="AF360" s="497"/>
      <c r="AG360" s="498"/>
      <c r="AH360" s="253"/>
      <c r="AI360" s="253"/>
    </row>
    <row r="361" spans="1:35" ht="22.05" customHeight="1">
      <c r="A361" s="253">
        <v>10</v>
      </c>
      <c r="B361" s="253"/>
      <c r="C361" s="445"/>
      <c r="D361" s="446"/>
      <c r="E361" s="446"/>
      <c r="F361" s="446"/>
      <c r="G361" s="499"/>
      <c r="H361" s="499"/>
      <c r="I361" s="499"/>
      <c r="J361" s="499"/>
      <c r="K361" s="499"/>
      <c r="L361" s="499"/>
      <c r="M361" s="499"/>
      <c r="N361" s="499"/>
      <c r="O361" s="499"/>
      <c r="P361" s="499"/>
      <c r="Q361" s="499"/>
      <c r="R361" s="499"/>
      <c r="S361" s="499"/>
      <c r="T361" s="499"/>
      <c r="U361" s="499"/>
      <c r="V361" s="499"/>
      <c r="W361" s="499"/>
      <c r="X361" s="499"/>
      <c r="Y361" s="499"/>
      <c r="Z361" s="499"/>
      <c r="AA361" s="499"/>
      <c r="AB361" s="499"/>
      <c r="AC361" s="499"/>
      <c r="AD361" s="499"/>
      <c r="AE361" s="499"/>
      <c r="AF361" s="499"/>
      <c r="AG361" s="500"/>
      <c r="AH361" s="253"/>
      <c r="AI361" s="253"/>
    </row>
    <row r="362" spans="1:35" ht="22.05" customHeight="1">
      <c r="A362" s="253">
        <v>11</v>
      </c>
      <c r="B362" s="257"/>
      <c r="C362" s="445"/>
      <c r="D362" s="446"/>
      <c r="E362" s="446"/>
      <c r="F362" s="446"/>
      <c r="G362" s="499"/>
      <c r="H362" s="499"/>
      <c r="I362" s="499"/>
      <c r="J362" s="499"/>
      <c r="K362" s="499"/>
      <c r="L362" s="499"/>
      <c r="M362" s="499"/>
      <c r="N362" s="499"/>
      <c r="O362" s="499"/>
      <c r="P362" s="499"/>
      <c r="Q362" s="499"/>
      <c r="R362" s="499"/>
      <c r="S362" s="499"/>
      <c r="T362" s="499"/>
      <c r="U362" s="499"/>
      <c r="V362" s="499"/>
      <c r="W362" s="499"/>
      <c r="X362" s="499"/>
      <c r="Y362" s="499"/>
      <c r="Z362" s="499"/>
      <c r="AA362" s="499"/>
      <c r="AB362" s="499"/>
      <c r="AC362" s="499"/>
      <c r="AD362" s="499"/>
      <c r="AE362" s="499"/>
      <c r="AF362" s="499"/>
      <c r="AG362" s="500"/>
      <c r="AH362" s="257"/>
      <c r="AI362" s="253"/>
    </row>
    <row r="363" spans="1:35" ht="22.05" customHeight="1" thickBot="1">
      <c r="A363" s="253">
        <v>12</v>
      </c>
      <c r="B363" s="253"/>
      <c r="C363" s="447"/>
      <c r="D363" s="448"/>
      <c r="E363" s="448"/>
      <c r="F363" s="448"/>
      <c r="G363" s="509"/>
      <c r="H363" s="509"/>
      <c r="I363" s="509"/>
      <c r="J363" s="509"/>
      <c r="K363" s="509"/>
      <c r="L363" s="509"/>
      <c r="M363" s="509"/>
      <c r="N363" s="509"/>
      <c r="O363" s="509"/>
      <c r="P363" s="509"/>
      <c r="Q363" s="509"/>
      <c r="R363" s="509"/>
      <c r="S363" s="509"/>
      <c r="T363" s="509"/>
      <c r="U363" s="509"/>
      <c r="V363" s="509"/>
      <c r="W363" s="509"/>
      <c r="X363" s="509"/>
      <c r="Y363" s="509"/>
      <c r="Z363" s="509"/>
      <c r="AA363" s="509"/>
      <c r="AB363" s="509"/>
      <c r="AC363" s="509"/>
      <c r="AD363" s="509"/>
      <c r="AE363" s="509"/>
      <c r="AF363" s="509"/>
      <c r="AG363" s="510"/>
      <c r="AH363" s="253"/>
      <c r="AI363" s="253"/>
    </row>
    <row r="364" spans="1:35" ht="22.05" customHeight="1" thickBot="1">
      <c r="A364" s="253">
        <v>13</v>
      </c>
      <c r="B364" s="253"/>
      <c r="C364" s="253"/>
      <c r="D364" s="260"/>
      <c r="E364" s="260"/>
      <c r="F364" s="260"/>
      <c r="G364" s="260"/>
      <c r="H364" s="253"/>
      <c r="I364" s="253"/>
      <c r="J364" s="253"/>
      <c r="K364" s="253"/>
      <c r="L364" s="253"/>
      <c r="M364" s="253"/>
      <c r="N364" s="253"/>
      <c r="O364" s="253"/>
      <c r="P364" s="253"/>
      <c r="Q364" s="253"/>
      <c r="R364" s="253"/>
      <c r="S364" s="253"/>
      <c r="T364" s="253"/>
      <c r="U364" s="253"/>
      <c r="V364" s="253"/>
      <c r="W364" s="253"/>
      <c r="X364" s="253"/>
      <c r="Y364" s="253"/>
      <c r="Z364" s="253"/>
      <c r="AA364" s="253"/>
      <c r="AB364" s="253"/>
      <c r="AC364" s="261"/>
      <c r="AD364" s="261"/>
      <c r="AE364" s="261"/>
      <c r="AF364" s="261"/>
      <c r="AG364" s="253"/>
      <c r="AH364" s="253"/>
      <c r="AI364" s="253"/>
    </row>
    <row r="365" spans="1:35" ht="22.05" customHeight="1">
      <c r="A365" s="253">
        <v>14</v>
      </c>
      <c r="B365" s="253"/>
      <c r="C365" s="432" t="s">
        <v>277</v>
      </c>
      <c r="D365" s="432"/>
      <c r="E365" s="432"/>
      <c r="F365" s="433"/>
      <c r="G365" s="493" t="s">
        <v>280</v>
      </c>
      <c r="H365" s="494"/>
      <c r="I365" s="494"/>
      <c r="J365" s="494"/>
      <c r="K365" s="494"/>
      <c r="L365" s="494"/>
      <c r="M365" s="494"/>
      <c r="N365" s="494"/>
      <c r="O365" s="494"/>
      <c r="P365" s="494"/>
      <c r="Q365" s="494"/>
      <c r="R365" s="494"/>
      <c r="S365" s="494"/>
      <c r="T365" s="494"/>
      <c r="U365" s="494"/>
      <c r="V365" s="494"/>
      <c r="W365" s="494"/>
      <c r="X365" s="494"/>
      <c r="Y365" s="494"/>
      <c r="Z365" s="494"/>
      <c r="AA365" s="443"/>
      <c r="AB365" s="493" t="s">
        <v>286</v>
      </c>
      <c r="AC365" s="494"/>
      <c r="AD365" s="443"/>
      <c r="AE365" s="501" t="s">
        <v>281</v>
      </c>
      <c r="AF365" s="502"/>
      <c r="AG365" s="502"/>
      <c r="AH365" s="253"/>
      <c r="AI365" s="253"/>
    </row>
    <row r="366" spans="1:35" ht="22.05" customHeight="1">
      <c r="A366" s="253">
        <v>15</v>
      </c>
      <c r="B366" s="253"/>
      <c r="C366" s="420"/>
      <c r="D366" s="420"/>
      <c r="E366" s="420"/>
      <c r="F366" s="421"/>
      <c r="G366" s="416"/>
      <c r="H366" s="417"/>
      <c r="I366" s="417"/>
      <c r="J366" s="417"/>
      <c r="K366" s="417"/>
      <c r="L366" s="417"/>
      <c r="M366" s="417"/>
      <c r="N366" s="417"/>
      <c r="O366" s="417"/>
      <c r="P366" s="417"/>
      <c r="Q366" s="417"/>
      <c r="R366" s="417"/>
      <c r="S366" s="417"/>
      <c r="T366" s="417"/>
      <c r="U366" s="417"/>
      <c r="V366" s="417"/>
      <c r="W366" s="417"/>
      <c r="X366" s="417"/>
      <c r="Y366" s="417"/>
      <c r="Z366" s="417"/>
      <c r="AA366" s="418"/>
      <c r="AB366" s="503"/>
      <c r="AC366" s="504"/>
      <c r="AD366" s="505"/>
      <c r="AE366" s="506"/>
      <c r="AF366" s="507"/>
      <c r="AG366" s="507"/>
      <c r="AH366" s="253"/>
      <c r="AI366" s="253"/>
    </row>
    <row r="367" spans="1:35" ht="22.05" customHeight="1">
      <c r="A367" s="253">
        <v>16</v>
      </c>
      <c r="B367" s="253"/>
      <c r="C367" s="420"/>
      <c r="D367" s="420"/>
      <c r="E367" s="420"/>
      <c r="F367" s="421"/>
      <c r="G367" s="416"/>
      <c r="H367" s="417"/>
      <c r="I367" s="417"/>
      <c r="J367" s="417"/>
      <c r="K367" s="417"/>
      <c r="L367" s="417"/>
      <c r="M367" s="417"/>
      <c r="N367" s="417"/>
      <c r="O367" s="417"/>
      <c r="P367" s="417"/>
      <c r="Q367" s="417"/>
      <c r="R367" s="417"/>
      <c r="S367" s="417"/>
      <c r="T367" s="417"/>
      <c r="U367" s="417"/>
      <c r="V367" s="417"/>
      <c r="W367" s="417"/>
      <c r="X367" s="417"/>
      <c r="Y367" s="417"/>
      <c r="Z367" s="417"/>
      <c r="AA367" s="418"/>
      <c r="AB367" s="419"/>
      <c r="AC367" s="420"/>
      <c r="AD367" s="421"/>
      <c r="AE367" s="422"/>
      <c r="AF367" s="423"/>
      <c r="AG367" s="423"/>
      <c r="AH367" s="253"/>
      <c r="AI367" s="253"/>
    </row>
    <row r="368" spans="1:35" ht="22.05" customHeight="1">
      <c r="A368" s="253">
        <v>17</v>
      </c>
      <c r="B368" s="253"/>
      <c r="C368" s="420"/>
      <c r="D368" s="420"/>
      <c r="E368" s="420"/>
      <c r="F368" s="421"/>
      <c r="G368" s="434"/>
      <c r="H368" s="435"/>
      <c r="I368" s="435"/>
      <c r="J368" s="435"/>
      <c r="K368" s="435"/>
      <c r="L368" s="435"/>
      <c r="M368" s="435"/>
      <c r="N368" s="435"/>
      <c r="O368" s="435"/>
      <c r="P368" s="435"/>
      <c r="Q368" s="435"/>
      <c r="R368" s="435"/>
      <c r="S368" s="435"/>
      <c r="T368" s="435"/>
      <c r="U368" s="435"/>
      <c r="V368" s="435"/>
      <c r="W368" s="435"/>
      <c r="X368" s="435"/>
      <c r="Y368" s="435"/>
      <c r="Z368" s="435"/>
      <c r="AA368" s="436"/>
      <c r="AB368" s="419"/>
      <c r="AC368" s="420"/>
      <c r="AD368" s="421"/>
      <c r="AE368" s="422"/>
      <c r="AF368" s="423"/>
      <c r="AG368" s="423"/>
      <c r="AH368" s="253"/>
      <c r="AI368" s="253"/>
    </row>
    <row r="369" spans="1:35" ht="22.05" customHeight="1">
      <c r="A369" s="253">
        <v>18</v>
      </c>
      <c r="B369" s="253"/>
      <c r="C369" s="420"/>
      <c r="D369" s="420"/>
      <c r="E369" s="420"/>
      <c r="F369" s="421"/>
      <c r="G369" s="440"/>
      <c r="H369" s="441"/>
      <c r="I369" s="441"/>
      <c r="J369" s="441"/>
      <c r="K369" s="441"/>
      <c r="L369" s="441"/>
      <c r="M369" s="441"/>
      <c r="N369" s="441"/>
      <c r="O369" s="441"/>
      <c r="P369" s="441"/>
      <c r="Q369" s="441"/>
      <c r="R369" s="441"/>
      <c r="S369" s="441"/>
      <c r="T369" s="441"/>
      <c r="U369" s="441"/>
      <c r="V369" s="441"/>
      <c r="W369" s="441"/>
      <c r="X369" s="441"/>
      <c r="Y369" s="441"/>
      <c r="Z369" s="441"/>
      <c r="AA369" s="442"/>
      <c r="AB369" s="419"/>
      <c r="AC369" s="420"/>
      <c r="AD369" s="421"/>
      <c r="AE369" s="422"/>
      <c r="AF369" s="423"/>
      <c r="AG369" s="423"/>
      <c r="AH369" s="253"/>
      <c r="AI369" s="253"/>
    </row>
    <row r="370" spans="1:35" ht="22.05" customHeight="1">
      <c r="A370" s="253">
        <v>19</v>
      </c>
      <c r="B370" s="253"/>
      <c r="C370" s="420"/>
      <c r="D370" s="420"/>
      <c r="E370" s="420"/>
      <c r="F370" s="421"/>
      <c r="G370" s="434"/>
      <c r="H370" s="435"/>
      <c r="I370" s="435"/>
      <c r="J370" s="435"/>
      <c r="K370" s="435"/>
      <c r="L370" s="435"/>
      <c r="M370" s="435"/>
      <c r="N370" s="435"/>
      <c r="O370" s="435"/>
      <c r="P370" s="435"/>
      <c r="Q370" s="435"/>
      <c r="R370" s="435"/>
      <c r="S370" s="435"/>
      <c r="T370" s="435"/>
      <c r="U370" s="435"/>
      <c r="V370" s="435"/>
      <c r="W370" s="435"/>
      <c r="X370" s="435"/>
      <c r="Y370" s="435"/>
      <c r="Z370" s="435"/>
      <c r="AA370" s="436"/>
      <c r="AB370" s="419"/>
      <c r="AC370" s="420"/>
      <c r="AD370" s="421"/>
      <c r="AE370" s="422"/>
      <c r="AF370" s="423"/>
      <c r="AG370" s="423"/>
      <c r="AH370" s="253"/>
      <c r="AI370" s="253"/>
    </row>
    <row r="371" spans="1:35" ht="22.05" customHeight="1">
      <c r="A371" s="253">
        <v>20</v>
      </c>
      <c r="B371" s="253"/>
      <c r="C371" s="420"/>
      <c r="D371" s="420"/>
      <c r="E371" s="420"/>
      <c r="F371" s="421"/>
      <c r="G371" s="434"/>
      <c r="H371" s="435"/>
      <c r="I371" s="435"/>
      <c r="J371" s="435"/>
      <c r="K371" s="435"/>
      <c r="L371" s="435"/>
      <c r="M371" s="435"/>
      <c r="N371" s="435"/>
      <c r="O371" s="435"/>
      <c r="P371" s="435"/>
      <c r="Q371" s="435"/>
      <c r="R371" s="435"/>
      <c r="S371" s="435"/>
      <c r="T371" s="435"/>
      <c r="U371" s="435"/>
      <c r="V371" s="435"/>
      <c r="W371" s="435"/>
      <c r="X371" s="435"/>
      <c r="Y371" s="435"/>
      <c r="Z371" s="435"/>
      <c r="AA371" s="436"/>
      <c r="AB371" s="419"/>
      <c r="AC371" s="420"/>
      <c r="AD371" s="421"/>
      <c r="AE371" s="422"/>
      <c r="AF371" s="423"/>
      <c r="AG371" s="423"/>
      <c r="AH371" s="253"/>
      <c r="AI371" s="253"/>
    </row>
    <row r="372" spans="1:35" ht="22.05" customHeight="1">
      <c r="A372" s="253">
        <v>21</v>
      </c>
      <c r="B372" s="253"/>
      <c r="C372" s="420"/>
      <c r="D372" s="420"/>
      <c r="E372" s="420"/>
      <c r="F372" s="421"/>
      <c r="G372" s="434"/>
      <c r="H372" s="435"/>
      <c r="I372" s="435"/>
      <c r="J372" s="435"/>
      <c r="K372" s="435"/>
      <c r="L372" s="435"/>
      <c r="M372" s="435"/>
      <c r="N372" s="435"/>
      <c r="O372" s="435"/>
      <c r="P372" s="435"/>
      <c r="Q372" s="435"/>
      <c r="R372" s="435"/>
      <c r="S372" s="435"/>
      <c r="T372" s="435"/>
      <c r="U372" s="435"/>
      <c r="V372" s="435"/>
      <c r="W372" s="435"/>
      <c r="X372" s="435"/>
      <c r="Y372" s="435"/>
      <c r="Z372" s="435"/>
      <c r="AA372" s="436"/>
      <c r="AB372" s="419"/>
      <c r="AC372" s="420"/>
      <c r="AD372" s="421"/>
      <c r="AE372" s="422"/>
      <c r="AF372" s="423"/>
      <c r="AG372" s="423"/>
      <c r="AH372" s="253"/>
      <c r="AI372" s="253"/>
    </row>
    <row r="373" spans="1:35" ht="22.05" customHeight="1">
      <c r="A373" s="253">
        <v>22</v>
      </c>
      <c r="B373" s="253"/>
      <c r="C373" s="420"/>
      <c r="D373" s="420"/>
      <c r="E373" s="420"/>
      <c r="F373" s="421"/>
      <c r="G373" s="434"/>
      <c r="H373" s="435"/>
      <c r="I373" s="435"/>
      <c r="J373" s="435"/>
      <c r="K373" s="435"/>
      <c r="L373" s="435"/>
      <c r="M373" s="435"/>
      <c r="N373" s="435"/>
      <c r="O373" s="435"/>
      <c r="P373" s="435"/>
      <c r="Q373" s="435"/>
      <c r="R373" s="435"/>
      <c r="S373" s="435"/>
      <c r="T373" s="435"/>
      <c r="U373" s="435"/>
      <c r="V373" s="435"/>
      <c r="W373" s="435"/>
      <c r="X373" s="435"/>
      <c r="Y373" s="435"/>
      <c r="Z373" s="435"/>
      <c r="AA373" s="436"/>
      <c r="AB373" s="419"/>
      <c r="AC373" s="420"/>
      <c r="AD373" s="421"/>
      <c r="AE373" s="422"/>
      <c r="AF373" s="423"/>
      <c r="AG373" s="423"/>
      <c r="AH373" s="253"/>
      <c r="AI373" s="253"/>
    </row>
    <row r="374" spans="1:35" ht="22.05" customHeight="1">
      <c r="A374" s="253">
        <v>23</v>
      </c>
      <c r="C374" s="420"/>
      <c r="D374" s="420"/>
      <c r="E374" s="420"/>
      <c r="F374" s="421"/>
      <c r="G374" s="416"/>
      <c r="H374" s="417"/>
      <c r="I374" s="417"/>
      <c r="J374" s="417"/>
      <c r="K374" s="417"/>
      <c r="L374" s="417"/>
      <c r="M374" s="417"/>
      <c r="N374" s="417"/>
      <c r="O374" s="417"/>
      <c r="P374" s="417"/>
      <c r="Q374" s="417"/>
      <c r="R374" s="417"/>
      <c r="S374" s="417"/>
      <c r="T374" s="417"/>
      <c r="U374" s="417"/>
      <c r="V374" s="417"/>
      <c r="W374" s="417"/>
      <c r="X374" s="417"/>
      <c r="Y374" s="417"/>
      <c r="Z374" s="417"/>
      <c r="AA374" s="418"/>
      <c r="AB374" s="419"/>
      <c r="AC374" s="420"/>
      <c r="AD374" s="421"/>
      <c r="AE374" s="422"/>
      <c r="AF374" s="423"/>
      <c r="AG374" s="423"/>
    </row>
    <row r="375" spans="1:35" ht="22.05" customHeight="1">
      <c r="A375" s="253">
        <v>24</v>
      </c>
      <c r="B375" s="253"/>
      <c r="C375" s="420"/>
      <c r="D375" s="420"/>
      <c r="E375" s="420"/>
      <c r="F375" s="421"/>
      <c r="G375" s="416"/>
      <c r="H375" s="417"/>
      <c r="I375" s="417"/>
      <c r="J375" s="417"/>
      <c r="K375" s="417"/>
      <c r="L375" s="417"/>
      <c r="M375" s="417"/>
      <c r="N375" s="417"/>
      <c r="O375" s="417"/>
      <c r="P375" s="417"/>
      <c r="Q375" s="417"/>
      <c r="R375" s="417"/>
      <c r="S375" s="417"/>
      <c r="T375" s="417"/>
      <c r="U375" s="417"/>
      <c r="V375" s="417"/>
      <c r="W375" s="417"/>
      <c r="X375" s="417"/>
      <c r="Y375" s="417"/>
      <c r="Z375" s="417"/>
      <c r="AA375" s="418"/>
      <c r="AB375" s="419"/>
      <c r="AC375" s="420"/>
      <c r="AD375" s="421"/>
      <c r="AE375" s="422"/>
      <c r="AF375" s="423"/>
      <c r="AG375" s="423"/>
      <c r="AH375" s="253"/>
      <c r="AI375" s="253"/>
    </row>
    <row r="376" spans="1:35" ht="22.05" customHeight="1">
      <c r="A376" s="253">
        <v>25</v>
      </c>
      <c r="B376" s="253"/>
      <c r="C376" s="420"/>
      <c r="D376" s="420"/>
      <c r="E376" s="420"/>
      <c r="F376" s="421"/>
      <c r="G376" s="416"/>
      <c r="H376" s="417"/>
      <c r="I376" s="417"/>
      <c r="J376" s="417"/>
      <c r="K376" s="417"/>
      <c r="L376" s="417"/>
      <c r="M376" s="417"/>
      <c r="N376" s="417"/>
      <c r="O376" s="417"/>
      <c r="P376" s="417"/>
      <c r="Q376" s="417"/>
      <c r="R376" s="417"/>
      <c r="S376" s="417"/>
      <c r="T376" s="417"/>
      <c r="U376" s="417"/>
      <c r="V376" s="417"/>
      <c r="W376" s="417"/>
      <c r="X376" s="417"/>
      <c r="Y376" s="417"/>
      <c r="Z376" s="417"/>
      <c r="AA376" s="418"/>
      <c r="AB376" s="419"/>
      <c r="AC376" s="420"/>
      <c r="AD376" s="421"/>
      <c r="AE376" s="422"/>
      <c r="AF376" s="423"/>
      <c r="AG376" s="423"/>
      <c r="AH376" s="253"/>
      <c r="AI376" s="253"/>
    </row>
    <row r="377" spans="1:35" ht="22.05" customHeight="1">
      <c r="A377" s="253">
        <v>26</v>
      </c>
      <c r="B377" s="253"/>
      <c r="C377" s="420"/>
      <c r="D377" s="420"/>
      <c r="E377" s="420"/>
      <c r="F377" s="421"/>
      <c r="G377" s="416"/>
      <c r="H377" s="417"/>
      <c r="I377" s="417"/>
      <c r="J377" s="417"/>
      <c r="K377" s="417"/>
      <c r="L377" s="417"/>
      <c r="M377" s="417"/>
      <c r="N377" s="417"/>
      <c r="O377" s="417"/>
      <c r="P377" s="417"/>
      <c r="Q377" s="417"/>
      <c r="R377" s="417"/>
      <c r="S377" s="417"/>
      <c r="T377" s="417"/>
      <c r="U377" s="417"/>
      <c r="V377" s="417"/>
      <c r="W377" s="417"/>
      <c r="X377" s="417"/>
      <c r="Y377" s="417"/>
      <c r="Z377" s="417"/>
      <c r="AA377" s="418"/>
      <c r="AB377" s="419"/>
      <c r="AC377" s="420"/>
      <c r="AD377" s="421"/>
      <c r="AE377" s="422"/>
      <c r="AF377" s="423"/>
      <c r="AG377" s="423"/>
      <c r="AH377" s="253"/>
      <c r="AI377" s="253"/>
    </row>
    <row r="378" spans="1:35" ht="22.05" customHeight="1" thickBot="1">
      <c r="A378" s="253">
        <v>27</v>
      </c>
      <c r="B378" s="253"/>
      <c r="C378" s="428"/>
      <c r="D378" s="428"/>
      <c r="E378" s="428"/>
      <c r="F378" s="429"/>
      <c r="G378" s="424"/>
      <c r="H378" s="425"/>
      <c r="I378" s="425"/>
      <c r="J378" s="425"/>
      <c r="K378" s="425"/>
      <c r="L378" s="425"/>
      <c r="M378" s="425"/>
      <c r="N378" s="425"/>
      <c r="O378" s="425"/>
      <c r="P378" s="425"/>
      <c r="Q378" s="425"/>
      <c r="R378" s="425"/>
      <c r="S378" s="425"/>
      <c r="T378" s="425"/>
      <c r="U378" s="425"/>
      <c r="V378" s="425"/>
      <c r="W378" s="425"/>
      <c r="X378" s="425"/>
      <c r="Y378" s="425"/>
      <c r="Z378" s="425"/>
      <c r="AA378" s="426"/>
      <c r="AB378" s="427"/>
      <c r="AC378" s="428"/>
      <c r="AD378" s="429"/>
      <c r="AE378" s="430"/>
      <c r="AF378" s="431"/>
      <c r="AG378" s="431"/>
      <c r="AH378" s="253"/>
      <c r="AI378" s="253"/>
    </row>
    <row r="379" spans="1:35" ht="22.05" customHeight="1" thickBot="1">
      <c r="A379" s="253">
        <v>28</v>
      </c>
      <c r="C379" s="253"/>
      <c r="D379" s="253"/>
      <c r="E379" s="253"/>
      <c r="F379" s="253"/>
      <c r="G379" s="253"/>
      <c r="H379" s="262"/>
      <c r="I379" s="262"/>
      <c r="J379" s="262"/>
      <c r="K379" s="262"/>
      <c r="L379" s="262"/>
      <c r="M379" s="262"/>
      <c r="N379" s="262"/>
      <c r="O379" s="262"/>
      <c r="P379" s="262"/>
      <c r="Q379" s="262"/>
      <c r="R379" s="262"/>
      <c r="S379" s="262"/>
      <c r="T379" s="262"/>
      <c r="U379" s="262"/>
      <c r="V379" s="262"/>
      <c r="W379" s="262"/>
      <c r="X379" s="262"/>
      <c r="Y379" s="262"/>
      <c r="Z379" s="262"/>
      <c r="AA379" s="262"/>
      <c r="AB379" s="262"/>
      <c r="AC379" s="253"/>
      <c r="AD379" s="253"/>
      <c r="AE379" s="253"/>
      <c r="AF379" s="253"/>
      <c r="AG379" s="253"/>
    </row>
    <row r="380" spans="1:35" ht="22.05" customHeight="1">
      <c r="A380" s="253">
        <v>29</v>
      </c>
      <c r="C380" s="432" t="s">
        <v>279</v>
      </c>
      <c r="D380" s="432"/>
      <c r="E380" s="432"/>
      <c r="F380" s="433"/>
      <c r="G380" s="470" t="s">
        <v>280</v>
      </c>
      <c r="H380" s="471"/>
      <c r="I380" s="471"/>
      <c r="J380" s="471"/>
      <c r="K380" s="471"/>
      <c r="L380" s="471"/>
      <c r="M380" s="471"/>
      <c r="N380" s="471"/>
      <c r="O380" s="471"/>
      <c r="P380" s="471"/>
      <c r="Q380" s="471"/>
      <c r="R380" s="471"/>
      <c r="S380" s="471"/>
      <c r="T380" s="471"/>
      <c r="U380" s="471"/>
      <c r="V380" s="471"/>
      <c r="W380" s="471"/>
      <c r="X380" s="471"/>
      <c r="Y380" s="472"/>
      <c r="Z380" s="473" t="s">
        <v>282</v>
      </c>
      <c r="AA380" s="471"/>
      <c r="AB380" s="471"/>
      <c r="AC380" s="471"/>
      <c r="AD380" s="471"/>
      <c r="AE380" s="471"/>
      <c r="AF380" s="471"/>
      <c r="AG380" s="474"/>
    </row>
    <row r="381" spans="1:35" ht="22.05" customHeight="1" thickBot="1">
      <c r="A381" s="253">
        <v>30</v>
      </c>
      <c r="C381" s="428"/>
      <c r="D381" s="428"/>
      <c r="E381" s="428"/>
      <c r="F381" s="429"/>
      <c r="G381" s="475"/>
      <c r="H381" s="476"/>
      <c r="I381" s="476"/>
      <c r="J381" s="476"/>
      <c r="K381" s="476"/>
      <c r="L381" s="476"/>
      <c r="M381" s="476"/>
      <c r="N381" s="476"/>
      <c r="O381" s="476"/>
      <c r="P381" s="476"/>
      <c r="Q381" s="476"/>
      <c r="R381" s="476"/>
      <c r="S381" s="476"/>
      <c r="T381" s="476"/>
      <c r="U381" s="476"/>
      <c r="V381" s="476"/>
      <c r="W381" s="476"/>
      <c r="X381" s="476"/>
      <c r="Y381" s="477"/>
      <c r="Z381" s="478"/>
      <c r="AA381" s="479"/>
      <c r="AB381" s="479"/>
      <c r="AC381" s="479"/>
      <c r="AD381" s="479"/>
      <c r="AE381" s="479"/>
      <c r="AF381" s="479"/>
      <c r="AG381" s="480"/>
    </row>
    <row r="382" spans="1:35" ht="22.05" customHeight="1" thickBot="1">
      <c r="A382" s="253">
        <v>31</v>
      </c>
      <c r="B382" s="253"/>
      <c r="C382" s="253"/>
      <c r="D382" s="253"/>
      <c r="E382" s="253"/>
      <c r="F382" s="253"/>
      <c r="G382" s="253"/>
      <c r="H382" s="253"/>
      <c r="I382" s="253"/>
      <c r="J382" s="253"/>
      <c r="K382" s="253"/>
      <c r="L382" s="253"/>
      <c r="M382" s="253"/>
      <c r="N382" s="253"/>
      <c r="O382" s="253"/>
      <c r="P382" s="253"/>
      <c r="Q382" s="253"/>
      <c r="R382" s="253"/>
      <c r="S382" s="253"/>
      <c r="T382" s="253"/>
      <c r="U382" s="253"/>
      <c r="V382" s="253"/>
      <c r="W382" s="253"/>
      <c r="X382" s="253"/>
      <c r="Y382" s="253"/>
      <c r="Z382" s="253"/>
      <c r="AA382" s="253"/>
      <c r="AB382" s="253"/>
      <c r="AC382" s="253"/>
      <c r="AD382" s="253"/>
      <c r="AE382" s="253"/>
      <c r="AF382" s="253"/>
      <c r="AG382" s="253"/>
      <c r="AH382" s="253"/>
      <c r="AI382" s="253"/>
    </row>
    <row r="383" spans="1:35" ht="22.05" customHeight="1">
      <c r="A383" s="253">
        <v>32</v>
      </c>
      <c r="B383" s="253"/>
      <c r="C383" s="443" t="s">
        <v>278</v>
      </c>
      <c r="D383" s="444"/>
      <c r="E383" s="444"/>
      <c r="F383" s="444"/>
      <c r="G383" s="449"/>
      <c r="H383" s="449"/>
      <c r="I383" s="449"/>
      <c r="J383" s="449"/>
      <c r="K383" s="449"/>
      <c r="L383" s="449"/>
      <c r="M383" s="449"/>
      <c r="N383" s="449"/>
      <c r="O383" s="449"/>
      <c r="P383" s="449"/>
      <c r="Q383" s="449"/>
      <c r="R383" s="449"/>
      <c r="S383" s="449"/>
      <c r="T383" s="449"/>
      <c r="U383" s="449"/>
      <c r="V383" s="449"/>
      <c r="W383" s="449"/>
      <c r="X383" s="449"/>
      <c r="Y383" s="449"/>
      <c r="Z383" s="449"/>
      <c r="AA383" s="449"/>
      <c r="AB383" s="449"/>
      <c r="AC383" s="449"/>
      <c r="AD383" s="449"/>
      <c r="AE383" s="449"/>
      <c r="AF383" s="449"/>
      <c r="AG383" s="450"/>
      <c r="AH383" s="253"/>
      <c r="AI383" s="253"/>
    </row>
    <row r="384" spans="1:35" s="253" customFormat="1" ht="22.05" customHeight="1">
      <c r="A384" s="253">
        <v>33</v>
      </c>
      <c r="C384" s="445"/>
      <c r="D384" s="446"/>
      <c r="E384" s="446"/>
      <c r="F384" s="446"/>
      <c r="G384" s="451"/>
      <c r="H384" s="451"/>
      <c r="I384" s="451"/>
      <c r="J384" s="451"/>
      <c r="K384" s="451"/>
      <c r="L384" s="451"/>
      <c r="M384" s="451"/>
      <c r="N384" s="451"/>
      <c r="O384" s="451"/>
      <c r="P384" s="451"/>
      <c r="Q384" s="451"/>
      <c r="R384" s="451"/>
      <c r="S384" s="451"/>
      <c r="T384" s="451"/>
      <c r="U384" s="451"/>
      <c r="V384" s="451"/>
      <c r="W384" s="451"/>
      <c r="X384" s="451"/>
      <c r="Y384" s="451"/>
      <c r="Z384" s="451"/>
      <c r="AA384" s="451"/>
      <c r="AB384" s="451"/>
      <c r="AC384" s="451"/>
      <c r="AD384" s="451"/>
      <c r="AE384" s="451"/>
      <c r="AF384" s="451"/>
      <c r="AG384" s="419"/>
    </row>
    <row r="385" spans="1:35" s="253" customFormat="1" ht="22.05" customHeight="1">
      <c r="A385" s="253">
        <v>34</v>
      </c>
      <c r="B385" s="260"/>
      <c r="C385" s="445"/>
      <c r="D385" s="446"/>
      <c r="E385" s="446"/>
      <c r="F385" s="446"/>
      <c r="G385" s="451"/>
      <c r="H385" s="451"/>
      <c r="I385" s="451"/>
      <c r="J385" s="451"/>
      <c r="K385" s="451"/>
      <c r="L385" s="451"/>
      <c r="M385" s="451"/>
      <c r="N385" s="451"/>
      <c r="O385" s="451"/>
      <c r="P385" s="451"/>
      <c r="Q385" s="451"/>
      <c r="R385" s="451"/>
      <c r="S385" s="451"/>
      <c r="T385" s="451"/>
      <c r="U385" s="451"/>
      <c r="V385" s="451"/>
      <c r="W385" s="451"/>
      <c r="X385" s="451"/>
      <c r="Y385" s="451"/>
      <c r="Z385" s="451"/>
      <c r="AA385" s="451"/>
      <c r="AB385" s="451"/>
      <c r="AC385" s="451"/>
      <c r="AD385" s="451"/>
      <c r="AE385" s="451"/>
      <c r="AF385" s="451"/>
      <c r="AG385" s="419"/>
      <c r="AH385" s="260"/>
    </row>
    <row r="386" spans="1:35" s="253" customFormat="1" ht="22.05" customHeight="1">
      <c r="A386" s="253">
        <v>35</v>
      </c>
      <c r="B386" s="260"/>
      <c r="C386" s="445"/>
      <c r="D386" s="446"/>
      <c r="E386" s="446"/>
      <c r="F386" s="446"/>
      <c r="G386" s="451"/>
      <c r="H386" s="451"/>
      <c r="I386" s="451"/>
      <c r="J386" s="451"/>
      <c r="K386" s="451"/>
      <c r="L386" s="451"/>
      <c r="M386" s="451"/>
      <c r="N386" s="451"/>
      <c r="O386" s="451"/>
      <c r="P386" s="451"/>
      <c r="Q386" s="451"/>
      <c r="R386" s="451"/>
      <c r="S386" s="451"/>
      <c r="T386" s="451"/>
      <c r="U386" s="451"/>
      <c r="V386" s="451"/>
      <c r="W386" s="451"/>
      <c r="X386" s="451"/>
      <c r="Y386" s="451"/>
      <c r="Z386" s="451"/>
      <c r="AA386" s="451"/>
      <c r="AB386" s="451"/>
      <c r="AC386" s="451"/>
      <c r="AD386" s="451"/>
      <c r="AE386" s="451"/>
      <c r="AF386" s="451"/>
      <c r="AG386" s="419"/>
      <c r="AH386" s="260"/>
    </row>
    <row r="387" spans="1:35" s="253" customFormat="1" ht="22.05" customHeight="1" thickBot="1">
      <c r="A387" s="253">
        <v>36</v>
      </c>
      <c r="B387" s="260"/>
      <c r="C387" s="447"/>
      <c r="D387" s="448"/>
      <c r="E387" s="448"/>
      <c r="F387" s="448"/>
      <c r="G387" s="452"/>
      <c r="H387" s="452"/>
      <c r="I387" s="452"/>
      <c r="J387" s="452"/>
      <c r="K387" s="452"/>
      <c r="L387" s="452"/>
      <c r="M387" s="452"/>
      <c r="N387" s="452"/>
      <c r="O387" s="452"/>
      <c r="P387" s="452"/>
      <c r="Q387" s="452"/>
      <c r="R387" s="452"/>
      <c r="S387" s="452"/>
      <c r="T387" s="452"/>
      <c r="U387" s="452"/>
      <c r="V387" s="452"/>
      <c r="W387" s="452"/>
      <c r="X387" s="452"/>
      <c r="Y387" s="452"/>
      <c r="Z387" s="452"/>
      <c r="AA387" s="452"/>
      <c r="AB387" s="452"/>
      <c r="AC387" s="452"/>
      <c r="AD387" s="452"/>
      <c r="AE387" s="452"/>
      <c r="AF387" s="452"/>
      <c r="AG387" s="427"/>
      <c r="AH387" s="260"/>
    </row>
    <row r="388" spans="1:35" s="253" customFormat="1" ht="22.05" customHeight="1">
      <c r="A388" s="253">
        <v>37</v>
      </c>
      <c r="B388" s="260"/>
      <c r="C388" s="260"/>
      <c r="D388" s="260"/>
      <c r="E388" s="260"/>
      <c r="F388" s="260"/>
      <c r="G388" s="260"/>
      <c r="H388" s="260"/>
      <c r="I388" s="260"/>
      <c r="J388" s="260"/>
      <c r="K388" s="260"/>
      <c r="L388" s="260"/>
      <c r="M388" s="260"/>
      <c r="N388" s="260"/>
      <c r="O388" s="260"/>
      <c r="P388" s="260"/>
      <c r="Q388" s="260"/>
      <c r="R388" s="260"/>
      <c r="S388" s="260"/>
      <c r="T388" s="260"/>
      <c r="U388" s="260"/>
      <c r="V388" s="260"/>
      <c r="W388" s="260"/>
      <c r="X388" s="260"/>
      <c r="Y388" s="260"/>
      <c r="Z388" s="260"/>
      <c r="AA388" s="260"/>
      <c r="AB388" s="260"/>
      <c r="AC388" s="260"/>
      <c r="AD388" s="260"/>
      <c r="AE388" s="260"/>
      <c r="AF388" s="260"/>
      <c r="AG388" s="260"/>
      <c r="AH388" s="260"/>
    </row>
    <row r="389" spans="1:35" s="253" customFormat="1" ht="22.05" customHeight="1" thickBot="1">
      <c r="A389" s="253">
        <v>38</v>
      </c>
      <c r="B389" s="259"/>
      <c r="C389" s="259"/>
      <c r="D389" s="259"/>
      <c r="E389" s="259"/>
      <c r="F389" s="259"/>
      <c r="G389" s="259"/>
      <c r="H389" s="259"/>
      <c r="I389" s="259"/>
      <c r="J389" s="259"/>
      <c r="K389" s="259"/>
      <c r="L389" s="259"/>
      <c r="M389" s="259"/>
      <c r="N389" s="259"/>
      <c r="O389" s="259"/>
      <c r="P389" s="259"/>
      <c r="Q389" s="259"/>
      <c r="R389" s="259"/>
      <c r="S389" s="259"/>
      <c r="T389" s="259"/>
      <c r="U389" s="259"/>
      <c r="V389" s="259"/>
      <c r="W389" s="259"/>
      <c r="X389" s="259"/>
      <c r="Y389" s="259"/>
      <c r="Z389" s="259"/>
      <c r="AA389" s="259"/>
      <c r="AB389" s="259"/>
      <c r="AC389" s="259"/>
      <c r="AD389" s="259"/>
      <c r="AE389" s="259"/>
      <c r="AF389" s="259"/>
      <c r="AG389" s="259"/>
      <c r="AH389" s="259"/>
    </row>
    <row r="390" spans="1:35" ht="22.05" customHeight="1" thickBot="1">
      <c r="A390" s="253">
        <v>39</v>
      </c>
      <c r="B390" s="453" t="s">
        <v>108</v>
      </c>
      <c r="C390" s="453"/>
      <c r="D390" s="453"/>
      <c r="E390" s="453"/>
      <c r="F390" s="453"/>
      <c r="G390" s="453"/>
      <c r="H390" s="453"/>
      <c r="I390" s="453"/>
      <c r="J390" s="453"/>
      <c r="K390" s="453"/>
      <c r="L390" s="453"/>
      <c r="M390" s="453"/>
      <c r="N390" s="453"/>
      <c r="O390" s="453"/>
      <c r="P390" s="453"/>
      <c r="Q390" s="453"/>
      <c r="R390" s="453"/>
      <c r="S390" s="453"/>
      <c r="T390" s="453"/>
      <c r="U390" s="453"/>
      <c r="V390" s="453"/>
      <c r="W390" s="453"/>
      <c r="X390" s="453"/>
      <c r="Y390" s="453"/>
      <c r="Z390" s="453"/>
      <c r="AA390" s="453"/>
      <c r="AB390" s="453"/>
      <c r="AC390" s="453"/>
      <c r="AD390" s="453"/>
      <c r="AE390" s="453"/>
      <c r="AF390" s="453"/>
      <c r="AG390" s="453"/>
      <c r="AH390" s="453"/>
      <c r="AI390" s="253"/>
    </row>
    <row r="553" spans="1:49" ht="22.2" customHeight="1">
      <c r="A553" s="253"/>
      <c r="B553" s="253"/>
      <c r="C553" s="253"/>
      <c r="D553" s="253"/>
      <c r="E553" s="253"/>
      <c r="F553" s="253"/>
      <c r="G553" s="253"/>
      <c r="H553" s="253"/>
      <c r="I553" s="253"/>
      <c r="J553" s="253"/>
      <c r="K553" s="253"/>
      <c r="L553" s="253"/>
      <c r="M553" s="253"/>
      <c r="N553" s="253"/>
      <c r="O553" s="253"/>
      <c r="P553" s="253"/>
      <c r="Q553" s="253"/>
      <c r="R553" s="253"/>
      <c r="S553" s="253"/>
      <c r="T553" s="253"/>
      <c r="U553" s="253"/>
      <c r="V553" s="253"/>
      <c r="W553" s="253"/>
      <c r="X553" s="253"/>
      <c r="Y553" s="253"/>
      <c r="Z553" s="253"/>
      <c r="AA553" s="253"/>
      <c r="AB553" s="253"/>
      <c r="AC553" s="253"/>
      <c r="AD553" s="253"/>
      <c r="AE553" s="253"/>
      <c r="AF553" s="253"/>
      <c r="AG553" s="253"/>
      <c r="AH553" s="253"/>
      <c r="AI553" s="253"/>
      <c r="AJ553" s="253"/>
      <c r="AK553" s="253"/>
      <c r="AL553" s="253"/>
      <c r="AM553" s="253"/>
      <c r="AN553" s="253"/>
      <c r="AO553" s="253"/>
      <c r="AP553" s="253"/>
      <c r="AQ553" s="253"/>
      <c r="AR553" s="253"/>
      <c r="AS553" s="253"/>
      <c r="AT553" s="253"/>
      <c r="AU553" s="253"/>
      <c r="AV553" s="253"/>
      <c r="AW553" s="253"/>
    </row>
    <row r="554" spans="1:49" ht="22.2" customHeight="1">
      <c r="A554" s="253"/>
      <c r="B554" s="253"/>
      <c r="C554" s="253"/>
      <c r="D554" s="253"/>
      <c r="E554" s="253"/>
      <c r="F554" s="253"/>
      <c r="G554" s="253"/>
      <c r="H554" s="253"/>
      <c r="I554" s="253"/>
      <c r="J554" s="253"/>
      <c r="K554" s="253"/>
      <c r="L554" s="253"/>
      <c r="M554" s="253"/>
      <c r="N554" s="253"/>
      <c r="O554" s="253"/>
      <c r="P554" s="253"/>
      <c r="Q554" s="253"/>
      <c r="R554" s="253"/>
      <c r="S554" s="253"/>
      <c r="T554" s="253"/>
      <c r="U554" s="253"/>
      <c r="V554" s="253"/>
      <c r="W554" s="253"/>
      <c r="X554" s="253"/>
      <c r="Y554" s="253"/>
      <c r="Z554" s="253"/>
      <c r="AA554" s="253"/>
      <c r="AB554" s="253"/>
      <c r="AC554" s="253"/>
      <c r="AD554" s="253"/>
      <c r="AE554" s="253"/>
      <c r="AF554" s="253"/>
      <c r="AG554" s="253"/>
      <c r="AH554" s="253"/>
      <c r="AI554" s="253"/>
      <c r="AJ554" s="253"/>
      <c r="AK554" s="253"/>
      <c r="AL554" s="253"/>
      <c r="AM554" s="253"/>
      <c r="AN554" s="253"/>
      <c r="AO554" s="253"/>
      <c r="AP554" s="253"/>
      <c r="AQ554" s="253"/>
      <c r="AR554" s="253"/>
      <c r="AS554" s="253"/>
      <c r="AT554" s="253"/>
      <c r="AU554" s="253"/>
      <c r="AV554" s="253"/>
      <c r="AW554" s="253"/>
    </row>
    <row r="555" spans="1:49" ht="22.2" customHeight="1">
      <c r="A555" s="253"/>
      <c r="B555" s="253"/>
      <c r="C555" s="253"/>
      <c r="D555" s="253"/>
      <c r="E555" s="253"/>
      <c r="F555" s="253"/>
      <c r="G555" s="253"/>
      <c r="H555" s="253"/>
      <c r="I555" s="253"/>
      <c r="J555" s="253"/>
      <c r="K555" s="253"/>
      <c r="L555" s="253"/>
      <c r="M555" s="253"/>
      <c r="N555" s="253"/>
      <c r="O555" s="253"/>
      <c r="P555" s="253"/>
      <c r="Q555" s="253"/>
      <c r="R555" s="253"/>
      <c r="S555" s="253"/>
      <c r="T555" s="253"/>
      <c r="U555" s="253"/>
      <c r="V555" s="253"/>
      <c r="W555" s="253"/>
      <c r="X555" s="253"/>
      <c r="Y555" s="253"/>
      <c r="Z555" s="253"/>
      <c r="AA555" s="253"/>
      <c r="AB555" s="253"/>
      <c r="AC555" s="253"/>
      <c r="AD555" s="253"/>
      <c r="AE555" s="253"/>
      <c r="AF555" s="253"/>
      <c r="AG555" s="253"/>
      <c r="AH555" s="253"/>
      <c r="AI555" s="253"/>
      <c r="AJ555" s="253"/>
      <c r="AK555" s="253"/>
      <c r="AL555" s="253"/>
      <c r="AM555" s="253"/>
      <c r="AN555" s="253"/>
      <c r="AO555" s="253"/>
      <c r="AP555" s="253"/>
      <c r="AQ555" s="253"/>
      <c r="AR555" s="253"/>
      <c r="AS555" s="253"/>
      <c r="AT555" s="253"/>
      <c r="AU555" s="253"/>
      <c r="AV555" s="253"/>
      <c r="AW555" s="253"/>
    </row>
  </sheetData>
  <mergeCells count="757">
    <mergeCell ref="G321:AG321"/>
    <mergeCell ref="G322:AG322"/>
    <mergeCell ref="G323:AG323"/>
    <mergeCell ref="G324:AG324"/>
    <mergeCell ref="G318:V318"/>
    <mergeCell ref="W318:Z318"/>
    <mergeCell ref="AA318:AG318"/>
    <mergeCell ref="C344:F348"/>
    <mergeCell ref="G344:AG344"/>
    <mergeCell ref="G345:AG345"/>
    <mergeCell ref="G346:AG346"/>
    <mergeCell ref="G347:AG347"/>
    <mergeCell ref="G348:AG348"/>
    <mergeCell ref="C318:F318"/>
    <mergeCell ref="C319:F319"/>
    <mergeCell ref="C321:F324"/>
    <mergeCell ref="C326:F339"/>
    <mergeCell ref="G326:AA326"/>
    <mergeCell ref="AB326:AD326"/>
    <mergeCell ref="AE326:AG326"/>
    <mergeCell ref="G327:AA327"/>
    <mergeCell ref="AB327:AD327"/>
    <mergeCell ref="AE327:AG327"/>
    <mergeCell ref="G328:AA328"/>
    <mergeCell ref="AB328:AD328"/>
    <mergeCell ref="AE328:AG328"/>
    <mergeCell ref="G341:Y341"/>
    <mergeCell ref="G342:Y342"/>
    <mergeCell ref="Z341:AG341"/>
    <mergeCell ref="Z342:AG342"/>
    <mergeCell ref="G319:AG319"/>
    <mergeCell ref="C84:F84"/>
    <mergeCell ref="C85:F85"/>
    <mergeCell ref="G84:V84"/>
    <mergeCell ref="W84:Z84"/>
    <mergeCell ref="AA84:AG84"/>
    <mergeCell ref="G85:AG85"/>
    <mergeCell ref="G87:AG87"/>
    <mergeCell ref="B117:AH117"/>
    <mergeCell ref="G107:Y107"/>
    <mergeCell ref="Z107:AG107"/>
    <mergeCell ref="G108:Y108"/>
    <mergeCell ref="Z108:AG108"/>
    <mergeCell ref="C107:F108"/>
    <mergeCell ref="C87:F90"/>
    <mergeCell ref="C110:F114"/>
    <mergeCell ref="G110:AG110"/>
    <mergeCell ref="G111:AG111"/>
    <mergeCell ref="F68:H68"/>
    <mergeCell ref="F69:H69"/>
    <mergeCell ref="F70:H70"/>
    <mergeCell ref="I68:W68"/>
    <mergeCell ref="X68:AC68"/>
    <mergeCell ref="X80:AB80"/>
    <mergeCell ref="AC80:AH80"/>
    <mergeCell ref="H81:W82"/>
    <mergeCell ref="X81:AB81"/>
    <mergeCell ref="AC81:AH81"/>
    <mergeCell ref="B79:G82"/>
    <mergeCell ref="H79:W80"/>
    <mergeCell ref="X79:AB79"/>
    <mergeCell ref="X82:AB82"/>
    <mergeCell ref="AC82:AD82"/>
    <mergeCell ref="AE82:AF82"/>
    <mergeCell ref="AG82:AH82"/>
    <mergeCell ref="AC79:AH79"/>
    <mergeCell ref="B351:AH351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AC314:AH314"/>
    <mergeCell ref="X315:AB315"/>
    <mergeCell ref="AC315:AH315"/>
    <mergeCell ref="X316:AB316"/>
    <mergeCell ref="AC316:AD316"/>
    <mergeCell ref="AE316:AF316"/>
    <mergeCell ref="AG316:AH316"/>
    <mergeCell ref="I69:W69"/>
    <mergeCell ref="X69:AC69"/>
    <mergeCell ref="I70:W70"/>
    <mergeCell ref="X70:AC70"/>
    <mergeCell ref="B78:AH78"/>
    <mergeCell ref="G88:AG88"/>
    <mergeCell ref="G89:AG89"/>
    <mergeCell ref="I59:W59"/>
    <mergeCell ref="X59:AC59"/>
    <mergeCell ref="I54:W54"/>
    <mergeCell ref="X54:AC54"/>
    <mergeCell ref="I55:W55"/>
    <mergeCell ref="X55:AC55"/>
    <mergeCell ref="I56:W56"/>
    <mergeCell ref="X56:AC56"/>
    <mergeCell ref="I66:W66"/>
    <mergeCell ref="X66:AC66"/>
    <mergeCell ref="I60:W60"/>
    <mergeCell ref="X60:AC60"/>
    <mergeCell ref="I61:W61"/>
    <mergeCell ref="X61:AC61"/>
    <mergeCell ref="I67:W67"/>
    <mergeCell ref="X67:AC67"/>
    <mergeCell ref="I63:W63"/>
    <mergeCell ref="X63:AC63"/>
    <mergeCell ref="I64:W64"/>
    <mergeCell ref="X64:AC64"/>
    <mergeCell ref="I65:W65"/>
    <mergeCell ref="X65:AC65"/>
    <mergeCell ref="F62:H62"/>
    <mergeCell ref="F63:H63"/>
    <mergeCell ref="F64:H64"/>
    <mergeCell ref="F65:H65"/>
    <mergeCell ref="F66:H66"/>
    <mergeCell ref="F67:H67"/>
    <mergeCell ref="I62:W62"/>
    <mergeCell ref="X62:AC62"/>
    <mergeCell ref="G50:AB50"/>
    <mergeCell ref="I57:W57"/>
    <mergeCell ref="X57:AC57"/>
    <mergeCell ref="I58:W58"/>
    <mergeCell ref="X58:AC58"/>
    <mergeCell ref="AE43:AF43"/>
    <mergeCell ref="AG43:AH43"/>
    <mergeCell ref="I53:W53"/>
    <mergeCell ref="X53:AC53"/>
    <mergeCell ref="B39:AH39"/>
    <mergeCell ref="B40:G43"/>
    <mergeCell ref="X40:AB40"/>
    <mergeCell ref="AC40:AH40"/>
    <mergeCell ref="X41:AB41"/>
    <mergeCell ref="AC41:AH41"/>
    <mergeCell ref="X42:AB42"/>
    <mergeCell ref="AC42:AH42"/>
    <mergeCell ref="X43:AB43"/>
    <mergeCell ref="H40:W41"/>
    <mergeCell ref="AC43:AD43"/>
    <mergeCell ref="H42:W43"/>
    <mergeCell ref="B37:L37"/>
    <mergeCell ref="M37:W37"/>
    <mergeCell ref="X37:AH37"/>
    <mergeCell ref="B38:L38"/>
    <mergeCell ref="M38:W38"/>
    <mergeCell ref="X38:AH38"/>
    <mergeCell ref="D22:G22"/>
    <mergeCell ref="H22:L22"/>
    <mergeCell ref="M22:AF22"/>
    <mergeCell ref="B34:L36"/>
    <mergeCell ref="M34:W36"/>
    <mergeCell ref="X34:AH36"/>
    <mergeCell ref="D20:G20"/>
    <mergeCell ref="H20:L20"/>
    <mergeCell ref="M20:AF20"/>
    <mergeCell ref="D21:G21"/>
    <mergeCell ref="H21:L21"/>
    <mergeCell ref="M21:AF21"/>
    <mergeCell ref="D18:G18"/>
    <mergeCell ref="H18:L18"/>
    <mergeCell ref="M18:AF18"/>
    <mergeCell ref="D19:G19"/>
    <mergeCell ref="H19:L19"/>
    <mergeCell ref="M19:AF19"/>
    <mergeCell ref="H3:W4"/>
    <mergeCell ref="D16:G16"/>
    <mergeCell ref="H16:L16"/>
    <mergeCell ref="M16:AF16"/>
    <mergeCell ref="D17:G17"/>
    <mergeCell ref="H17:L17"/>
    <mergeCell ref="M17:AF17"/>
    <mergeCell ref="D14:G14"/>
    <mergeCell ref="H14:L14"/>
    <mergeCell ref="M14:AF14"/>
    <mergeCell ref="D15:G15"/>
    <mergeCell ref="H15:L15"/>
    <mergeCell ref="M15:AF15"/>
    <mergeCell ref="AB99:AD99"/>
    <mergeCell ref="AE99:AG99"/>
    <mergeCell ref="G100:AA100"/>
    <mergeCell ref="AB100:AD100"/>
    <mergeCell ref="AE100:AG100"/>
    <mergeCell ref="G101:AA101"/>
    <mergeCell ref="AE4:AF4"/>
    <mergeCell ref="AG4:AH4"/>
    <mergeCell ref="D12:G12"/>
    <mergeCell ref="H12:L12"/>
    <mergeCell ref="M12:AF12"/>
    <mergeCell ref="D13:G13"/>
    <mergeCell ref="H13:L13"/>
    <mergeCell ref="M13:AF13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H1:W2"/>
    <mergeCell ref="G90:AG90"/>
    <mergeCell ref="AB95:AD95"/>
    <mergeCell ref="AE95:AG95"/>
    <mergeCell ref="G96:AA96"/>
    <mergeCell ref="AB96:AD96"/>
    <mergeCell ref="AE96:AG96"/>
    <mergeCell ref="G97:AA97"/>
    <mergeCell ref="AB97:AD97"/>
    <mergeCell ref="AE97:AG97"/>
    <mergeCell ref="G92:AA92"/>
    <mergeCell ref="AB92:AD92"/>
    <mergeCell ref="AE92:AG92"/>
    <mergeCell ref="G93:AA93"/>
    <mergeCell ref="AB93:AD93"/>
    <mergeCell ref="AE93:AG93"/>
    <mergeCell ref="G94:AA94"/>
    <mergeCell ref="AB94:AD94"/>
    <mergeCell ref="AE94:AG94"/>
    <mergeCell ref="G95:AA95"/>
    <mergeCell ref="AB101:AD101"/>
    <mergeCell ref="AE101:AG101"/>
    <mergeCell ref="G102:AA102"/>
    <mergeCell ref="AB102:AD102"/>
    <mergeCell ref="AE102:AG102"/>
    <mergeCell ref="G103:AA103"/>
    <mergeCell ref="AB103:AD103"/>
    <mergeCell ref="AE103:AG103"/>
    <mergeCell ref="G104:AA104"/>
    <mergeCell ref="AB104:AD104"/>
    <mergeCell ref="AE104:AG104"/>
    <mergeCell ref="G105:AA105"/>
    <mergeCell ref="AB105:AD105"/>
    <mergeCell ref="AE105:AG105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G112:AG112"/>
    <mergeCell ref="G113:AG113"/>
    <mergeCell ref="G114:AG114"/>
    <mergeCell ref="C92:F105"/>
    <mergeCell ref="G98:AA98"/>
    <mergeCell ref="AB98:AD98"/>
    <mergeCell ref="AE98:AG98"/>
    <mergeCell ref="G99:AA99"/>
    <mergeCell ref="C123:F123"/>
    <mergeCell ref="G123:V123"/>
    <mergeCell ref="W123:Z123"/>
    <mergeCell ref="AA123:AG123"/>
    <mergeCell ref="C124:F124"/>
    <mergeCell ref="G124:AG124"/>
    <mergeCell ref="C126:F129"/>
    <mergeCell ref="G126:AG126"/>
    <mergeCell ref="G127:AG127"/>
    <mergeCell ref="G128:AG128"/>
    <mergeCell ref="G129:AG129"/>
    <mergeCell ref="C131:F144"/>
    <mergeCell ref="G131:AA131"/>
    <mergeCell ref="AB131:AD131"/>
    <mergeCell ref="AE131:AG131"/>
    <mergeCell ref="G132:AA132"/>
    <mergeCell ref="AB132:AD132"/>
    <mergeCell ref="AE132:AG132"/>
    <mergeCell ref="G133:AA133"/>
    <mergeCell ref="AB133:AD133"/>
    <mergeCell ref="AE133:AG133"/>
    <mergeCell ref="G134:AA134"/>
    <mergeCell ref="AB134:AD134"/>
    <mergeCell ref="AE134:AG134"/>
    <mergeCell ref="G135:AA135"/>
    <mergeCell ref="AB135:AD135"/>
    <mergeCell ref="AE135:AG135"/>
    <mergeCell ref="G136:AA136"/>
    <mergeCell ref="AB136:AD136"/>
    <mergeCell ref="AE136:AG136"/>
    <mergeCell ref="G137:AA137"/>
    <mergeCell ref="AB137:AD137"/>
    <mergeCell ref="AE137:AG137"/>
    <mergeCell ref="G138:AA138"/>
    <mergeCell ref="AB138:AD138"/>
    <mergeCell ref="AE138:AG138"/>
    <mergeCell ref="G139:AA139"/>
    <mergeCell ref="AB139:AD139"/>
    <mergeCell ref="AE139:AG139"/>
    <mergeCell ref="G140:AA140"/>
    <mergeCell ref="AB140:AD140"/>
    <mergeCell ref="AE140:AG140"/>
    <mergeCell ref="G141:AA141"/>
    <mergeCell ref="AB141:AD141"/>
    <mergeCell ref="AE141:AG141"/>
    <mergeCell ref="G142:AA142"/>
    <mergeCell ref="AB142:AD142"/>
    <mergeCell ref="AE142:AG142"/>
    <mergeCell ref="G143:AA143"/>
    <mergeCell ref="AB143:AD143"/>
    <mergeCell ref="AE143:AG143"/>
    <mergeCell ref="G144:AA144"/>
    <mergeCell ref="AB144:AD144"/>
    <mergeCell ref="AE144:AG144"/>
    <mergeCell ref="C146:F150"/>
    <mergeCell ref="G146:Y146"/>
    <mergeCell ref="Z146:AG146"/>
    <mergeCell ref="G147:Y147"/>
    <mergeCell ref="Z147:AG150"/>
    <mergeCell ref="G148:Y148"/>
    <mergeCell ref="G149:Y149"/>
    <mergeCell ref="G150:Y150"/>
    <mergeCell ref="C152:F153"/>
    <mergeCell ref="G152:AG152"/>
    <mergeCell ref="G153:AG153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  <mergeCell ref="AE160:AF160"/>
    <mergeCell ref="AG160:AH160"/>
    <mergeCell ref="C162:F162"/>
    <mergeCell ref="G162:V162"/>
    <mergeCell ref="W162:Z162"/>
    <mergeCell ref="AA162:AG162"/>
    <mergeCell ref="C163:F163"/>
    <mergeCell ref="G163:AG163"/>
    <mergeCell ref="C165:F168"/>
    <mergeCell ref="G165:AG165"/>
    <mergeCell ref="G166:AG166"/>
    <mergeCell ref="G167:AG167"/>
    <mergeCell ref="G168:AG168"/>
    <mergeCell ref="C170:F183"/>
    <mergeCell ref="G170:AA170"/>
    <mergeCell ref="AB170:AD170"/>
    <mergeCell ref="AE170:AG170"/>
    <mergeCell ref="G171:AA171"/>
    <mergeCell ref="AB171:AD171"/>
    <mergeCell ref="AE171:AG171"/>
    <mergeCell ref="G172:AA172"/>
    <mergeCell ref="AB172:AD172"/>
    <mergeCell ref="AE172:AG172"/>
    <mergeCell ref="G173:AA173"/>
    <mergeCell ref="AB173:AD173"/>
    <mergeCell ref="AE173:AG173"/>
    <mergeCell ref="G174:AA174"/>
    <mergeCell ref="AB174:AD174"/>
    <mergeCell ref="AE174:AG174"/>
    <mergeCell ref="G175:AA175"/>
    <mergeCell ref="AB175:AD175"/>
    <mergeCell ref="AE175:AG175"/>
    <mergeCell ref="G176:AA176"/>
    <mergeCell ref="AB176:AD176"/>
    <mergeCell ref="AE176:AG176"/>
    <mergeCell ref="G177:AA177"/>
    <mergeCell ref="AB177:AD177"/>
    <mergeCell ref="AE177:AG177"/>
    <mergeCell ref="G178:AA178"/>
    <mergeCell ref="AB178:AD178"/>
    <mergeCell ref="AE178:AG178"/>
    <mergeCell ref="G179:AA179"/>
    <mergeCell ref="AB179:AD179"/>
    <mergeCell ref="AE179:AG179"/>
    <mergeCell ref="G180:AA180"/>
    <mergeCell ref="AB180:AD180"/>
    <mergeCell ref="AE180:AG180"/>
    <mergeCell ref="G181:AA181"/>
    <mergeCell ref="AB181:AD181"/>
    <mergeCell ref="AE181:AG181"/>
    <mergeCell ref="G182:AA182"/>
    <mergeCell ref="AB182:AD182"/>
    <mergeCell ref="AE182:AG182"/>
    <mergeCell ref="G183:AA183"/>
    <mergeCell ref="AB183:AD183"/>
    <mergeCell ref="AE183:AG183"/>
    <mergeCell ref="C185:F189"/>
    <mergeCell ref="G185:Y185"/>
    <mergeCell ref="Z185:AG185"/>
    <mergeCell ref="G186:Y186"/>
    <mergeCell ref="Z186:AG189"/>
    <mergeCell ref="G187:Y187"/>
    <mergeCell ref="G188:Y188"/>
    <mergeCell ref="G189:Y189"/>
    <mergeCell ref="C191:F192"/>
    <mergeCell ref="G191:AG191"/>
    <mergeCell ref="G192:AG192"/>
    <mergeCell ref="B195:AH195"/>
    <mergeCell ref="B196:G199"/>
    <mergeCell ref="H196:W197"/>
    <mergeCell ref="X196:AB196"/>
    <mergeCell ref="AC196:AH196"/>
    <mergeCell ref="X197:AB197"/>
    <mergeCell ref="AC197:AH197"/>
    <mergeCell ref="H198:W199"/>
    <mergeCell ref="X198:AB198"/>
    <mergeCell ref="AC198:AH198"/>
    <mergeCell ref="X199:AB199"/>
    <mergeCell ref="AC199:AD199"/>
    <mergeCell ref="AE199:AF199"/>
    <mergeCell ref="AG199:AH199"/>
    <mergeCell ref="C201:F201"/>
    <mergeCell ref="G201:V201"/>
    <mergeCell ref="W201:Z201"/>
    <mergeCell ref="AA201:AG201"/>
    <mergeCell ref="C202:F202"/>
    <mergeCell ref="G202:AG202"/>
    <mergeCell ref="C204:F207"/>
    <mergeCell ref="G204:AG204"/>
    <mergeCell ref="G205:AG205"/>
    <mergeCell ref="G206:AG206"/>
    <mergeCell ref="G207:AG207"/>
    <mergeCell ref="C209:F222"/>
    <mergeCell ref="G209:AA209"/>
    <mergeCell ref="AB209:AD209"/>
    <mergeCell ref="AE209:AG209"/>
    <mergeCell ref="G210:AA210"/>
    <mergeCell ref="AB210:AD210"/>
    <mergeCell ref="AE210:AG210"/>
    <mergeCell ref="G211:AA211"/>
    <mergeCell ref="AB211:AD211"/>
    <mergeCell ref="AE211:AG211"/>
    <mergeCell ref="G212:AA212"/>
    <mergeCell ref="AB212:AD212"/>
    <mergeCell ref="AE212:AG212"/>
    <mergeCell ref="G213:AA213"/>
    <mergeCell ref="AB213:AD213"/>
    <mergeCell ref="AE213:AG213"/>
    <mergeCell ref="G214:AA214"/>
    <mergeCell ref="AB214:AD214"/>
    <mergeCell ref="AE214:AG214"/>
    <mergeCell ref="G215:AA215"/>
    <mergeCell ref="AB215:AD215"/>
    <mergeCell ref="AE215:AG215"/>
    <mergeCell ref="G216:AA216"/>
    <mergeCell ref="AB216:AD216"/>
    <mergeCell ref="AE216:AG216"/>
    <mergeCell ref="G217:AA217"/>
    <mergeCell ref="AB217:AD217"/>
    <mergeCell ref="AE217:AG217"/>
    <mergeCell ref="G218:AA218"/>
    <mergeCell ref="AB218:AD218"/>
    <mergeCell ref="AE218:AG218"/>
    <mergeCell ref="G219:AA219"/>
    <mergeCell ref="AB219:AD219"/>
    <mergeCell ref="AE219:AG219"/>
    <mergeCell ref="G220:AA220"/>
    <mergeCell ref="AB220:AD220"/>
    <mergeCell ref="AE220:AG220"/>
    <mergeCell ref="G221:AA221"/>
    <mergeCell ref="AB221:AD221"/>
    <mergeCell ref="AE221:AG221"/>
    <mergeCell ref="G222:AA222"/>
    <mergeCell ref="AB222:AD222"/>
    <mergeCell ref="AE222:AG222"/>
    <mergeCell ref="C224:F228"/>
    <mergeCell ref="G224:Y224"/>
    <mergeCell ref="Z224:AG224"/>
    <mergeCell ref="G225:Y225"/>
    <mergeCell ref="Z225:AG228"/>
    <mergeCell ref="G226:Y226"/>
    <mergeCell ref="G227:Y227"/>
    <mergeCell ref="G228:Y228"/>
    <mergeCell ref="C230:F231"/>
    <mergeCell ref="G230:AG230"/>
    <mergeCell ref="G231:AG231"/>
    <mergeCell ref="B234:AH234"/>
    <mergeCell ref="B235:G238"/>
    <mergeCell ref="H235:W236"/>
    <mergeCell ref="X235:AB235"/>
    <mergeCell ref="AC235:AH235"/>
    <mergeCell ref="X236:AB236"/>
    <mergeCell ref="AC236:AH236"/>
    <mergeCell ref="H237:W238"/>
    <mergeCell ref="X237:AB237"/>
    <mergeCell ref="AC237:AH237"/>
    <mergeCell ref="X238:AB238"/>
    <mergeCell ref="AC238:AD238"/>
    <mergeCell ref="AE238:AF238"/>
    <mergeCell ref="AG238:AH238"/>
    <mergeCell ref="C240:F240"/>
    <mergeCell ref="G240:V240"/>
    <mergeCell ref="W240:Z240"/>
    <mergeCell ref="AA240:AG240"/>
    <mergeCell ref="C241:F241"/>
    <mergeCell ref="G241:AG241"/>
    <mergeCell ref="C243:F246"/>
    <mergeCell ref="G243:AG243"/>
    <mergeCell ref="G244:AG244"/>
    <mergeCell ref="G245:AG245"/>
    <mergeCell ref="G246:AG246"/>
    <mergeCell ref="C248:F261"/>
    <mergeCell ref="G248:AA248"/>
    <mergeCell ref="AB248:AD248"/>
    <mergeCell ref="AE248:AG248"/>
    <mergeCell ref="G249:AA249"/>
    <mergeCell ref="AB249:AD249"/>
    <mergeCell ref="AE249:AG249"/>
    <mergeCell ref="G250:AA250"/>
    <mergeCell ref="AB250:AD250"/>
    <mergeCell ref="AE250:AG250"/>
    <mergeCell ref="G251:AA251"/>
    <mergeCell ref="AB251:AD251"/>
    <mergeCell ref="AE251:AG251"/>
    <mergeCell ref="G252:AA252"/>
    <mergeCell ref="AB252:AD252"/>
    <mergeCell ref="AE252:AG252"/>
    <mergeCell ref="G253:AA253"/>
    <mergeCell ref="AB253:AD253"/>
    <mergeCell ref="AE253:AG253"/>
    <mergeCell ref="G254:AA254"/>
    <mergeCell ref="AB254:AD254"/>
    <mergeCell ref="AE254:AG254"/>
    <mergeCell ref="G255:AA255"/>
    <mergeCell ref="AB255:AD255"/>
    <mergeCell ref="AE255:AG255"/>
    <mergeCell ref="G256:AA256"/>
    <mergeCell ref="AB256:AD256"/>
    <mergeCell ref="AE256:AG256"/>
    <mergeCell ref="G257:AA257"/>
    <mergeCell ref="AB257:AD257"/>
    <mergeCell ref="AE257:AG257"/>
    <mergeCell ref="G258:AA258"/>
    <mergeCell ref="AB258:AD258"/>
    <mergeCell ref="AE258:AG258"/>
    <mergeCell ref="G259:AA259"/>
    <mergeCell ref="AB259:AD259"/>
    <mergeCell ref="AE259:AG259"/>
    <mergeCell ref="G260:AA260"/>
    <mergeCell ref="AB260:AD260"/>
    <mergeCell ref="AE260:AG260"/>
    <mergeCell ref="G261:AA261"/>
    <mergeCell ref="AB261:AD261"/>
    <mergeCell ref="AE261:AG261"/>
    <mergeCell ref="C263:F264"/>
    <mergeCell ref="G263:Y263"/>
    <mergeCell ref="Z263:AG263"/>
    <mergeCell ref="G264:Y264"/>
    <mergeCell ref="Z264:AG264"/>
    <mergeCell ref="C266:F270"/>
    <mergeCell ref="G266:AG266"/>
    <mergeCell ref="G267:AG267"/>
    <mergeCell ref="G268:AG268"/>
    <mergeCell ref="G269:AG269"/>
    <mergeCell ref="G270:AG270"/>
    <mergeCell ref="B273:AH273"/>
    <mergeCell ref="B352:G355"/>
    <mergeCell ref="H352:W353"/>
    <mergeCell ref="X352:AB352"/>
    <mergeCell ref="AC352:AH352"/>
    <mergeCell ref="X353:AB353"/>
    <mergeCell ref="AC353:AH353"/>
    <mergeCell ref="H354:W355"/>
    <mergeCell ref="X354:AB354"/>
    <mergeCell ref="AC354:AH354"/>
    <mergeCell ref="X355:AB355"/>
    <mergeCell ref="AC355:AD355"/>
    <mergeCell ref="AE355:AF355"/>
    <mergeCell ref="AG355:AH355"/>
    <mergeCell ref="G285:AG285"/>
    <mergeCell ref="C287:F300"/>
    <mergeCell ref="G287:AA287"/>
    <mergeCell ref="AB287:AD287"/>
    <mergeCell ref="AE287:AG287"/>
    <mergeCell ref="G288:AA288"/>
    <mergeCell ref="AB288:AD288"/>
    <mergeCell ref="AE288:AG288"/>
    <mergeCell ref="G289:AA289"/>
    <mergeCell ref="AB289:AD289"/>
    <mergeCell ref="C357:F357"/>
    <mergeCell ref="G357:V357"/>
    <mergeCell ref="W357:Z357"/>
    <mergeCell ref="AA357:AG357"/>
    <mergeCell ref="C358:F358"/>
    <mergeCell ref="G358:AG358"/>
    <mergeCell ref="C360:F363"/>
    <mergeCell ref="G360:AG360"/>
    <mergeCell ref="G361:AG361"/>
    <mergeCell ref="G362:AG362"/>
    <mergeCell ref="G363:AG363"/>
    <mergeCell ref="C365:F378"/>
    <mergeCell ref="G365:AA365"/>
    <mergeCell ref="AB365:AD365"/>
    <mergeCell ref="AE365:AG365"/>
    <mergeCell ref="G366:AA366"/>
    <mergeCell ref="AB366:AD366"/>
    <mergeCell ref="AE366:AG366"/>
    <mergeCell ref="G367:AA367"/>
    <mergeCell ref="AB367:AD367"/>
    <mergeCell ref="AE367:AG367"/>
    <mergeCell ref="G368:AA368"/>
    <mergeCell ref="AB368:AD368"/>
    <mergeCell ref="AE368:AG368"/>
    <mergeCell ref="G369:AA369"/>
    <mergeCell ref="AB369:AD369"/>
    <mergeCell ref="AE369:AG369"/>
    <mergeCell ref="G370:AA370"/>
    <mergeCell ref="AB370:AD370"/>
    <mergeCell ref="AE370:AG370"/>
    <mergeCell ref="G371:AA371"/>
    <mergeCell ref="AB371:AD371"/>
    <mergeCell ref="AE371:AG371"/>
    <mergeCell ref="G372:AA372"/>
    <mergeCell ref="AB372:AD372"/>
    <mergeCell ref="AE372:AG372"/>
    <mergeCell ref="G373:AA373"/>
    <mergeCell ref="AB373:AD373"/>
    <mergeCell ref="AE373:AG373"/>
    <mergeCell ref="G374:AA374"/>
    <mergeCell ref="AB374:AD374"/>
    <mergeCell ref="AE374:AG374"/>
    <mergeCell ref="G375:AA375"/>
    <mergeCell ref="AB375:AD375"/>
    <mergeCell ref="AE375:AG375"/>
    <mergeCell ref="G376:AA376"/>
    <mergeCell ref="AB376:AD376"/>
    <mergeCell ref="AE376:AG376"/>
    <mergeCell ref="G377:AA377"/>
    <mergeCell ref="AB377:AD377"/>
    <mergeCell ref="AE377:AG377"/>
    <mergeCell ref="G378:AA378"/>
    <mergeCell ref="AB378:AD378"/>
    <mergeCell ref="AE378:AG378"/>
    <mergeCell ref="C380:F381"/>
    <mergeCell ref="G380:Y380"/>
    <mergeCell ref="Z380:AG380"/>
    <mergeCell ref="G381:Y381"/>
    <mergeCell ref="Z381:AG381"/>
    <mergeCell ref="C383:F387"/>
    <mergeCell ref="G383:AG383"/>
    <mergeCell ref="G384:AG384"/>
    <mergeCell ref="G385:AG385"/>
    <mergeCell ref="G386:AG386"/>
    <mergeCell ref="G387:AG387"/>
    <mergeCell ref="B390:AH390"/>
    <mergeCell ref="B274:G277"/>
    <mergeCell ref="H274:W275"/>
    <mergeCell ref="X274:AB274"/>
    <mergeCell ref="AC274:AH274"/>
    <mergeCell ref="X275:AB275"/>
    <mergeCell ref="AC275:AH275"/>
    <mergeCell ref="H276:W277"/>
    <mergeCell ref="X276:AB276"/>
    <mergeCell ref="AC276:AH276"/>
    <mergeCell ref="X277:AB277"/>
    <mergeCell ref="AC277:AD277"/>
    <mergeCell ref="AE277:AF277"/>
    <mergeCell ref="AG277:AH277"/>
    <mergeCell ref="C279:F279"/>
    <mergeCell ref="G279:V279"/>
    <mergeCell ref="W279:Z279"/>
    <mergeCell ref="AA279:AG279"/>
    <mergeCell ref="C280:F280"/>
    <mergeCell ref="G280:AG280"/>
    <mergeCell ref="C282:F285"/>
    <mergeCell ref="G282:AG282"/>
    <mergeCell ref="G283:AG283"/>
    <mergeCell ref="G284:AG284"/>
    <mergeCell ref="AE289:AG289"/>
    <mergeCell ref="G290:AA290"/>
    <mergeCell ref="AB290:AD290"/>
    <mergeCell ref="AE290:AG290"/>
    <mergeCell ref="G291:AA291"/>
    <mergeCell ref="AB291:AD291"/>
    <mergeCell ref="AE291:AG291"/>
    <mergeCell ref="G292:AA292"/>
    <mergeCell ref="AB292:AD292"/>
    <mergeCell ref="AE292:AG292"/>
    <mergeCell ref="G293:AA293"/>
    <mergeCell ref="AB293:AD293"/>
    <mergeCell ref="AE293:AG293"/>
    <mergeCell ref="G294:AA294"/>
    <mergeCell ref="AB294:AD294"/>
    <mergeCell ref="AE294:AG294"/>
    <mergeCell ref="G295:AA295"/>
    <mergeCell ref="AB295:AD295"/>
    <mergeCell ref="AE295:AG295"/>
    <mergeCell ref="G296:AA296"/>
    <mergeCell ref="AB296:AD296"/>
    <mergeCell ref="AE296:AG296"/>
    <mergeCell ref="G297:AA297"/>
    <mergeCell ref="AB297:AD297"/>
    <mergeCell ref="AE297:AG297"/>
    <mergeCell ref="G298:AA298"/>
    <mergeCell ref="AB298:AD298"/>
    <mergeCell ref="AE298:AG298"/>
    <mergeCell ref="G299:AA299"/>
    <mergeCell ref="AB299:AD299"/>
    <mergeCell ref="AE299:AG299"/>
    <mergeCell ref="G300:AA300"/>
    <mergeCell ref="AB300:AD300"/>
    <mergeCell ref="AE300:AG300"/>
    <mergeCell ref="C302:F303"/>
    <mergeCell ref="G302:Y302"/>
    <mergeCell ref="Z302:AG302"/>
    <mergeCell ref="G303:Y303"/>
    <mergeCell ref="Z303:AG303"/>
    <mergeCell ref="C305:F309"/>
    <mergeCell ref="G305:AG305"/>
    <mergeCell ref="G306:AG306"/>
    <mergeCell ref="G307:AG307"/>
    <mergeCell ref="G308:AG308"/>
    <mergeCell ref="G309:AG309"/>
    <mergeCell ref="B312:AH312"/>
    <mergeCell ref="B313:G316"/>
    <mergeCell ref="H313:W314"/>
    <mergeCell ref="X313:AB313"/>
    <mergeCell ref="AC313:AH313"/>
    <mergeCell ref="X314:AB314"/>
    <mergeCell ref="H315:W316"/>
    <mergeCell ref="G329:AA329"/>
    <mergeCell ref="AB329:AD329"/>
    <mergeCell ref="AE329:AG329"/>
    <mergeCell ref="G330:AA330"/>
    <mergeCell ref="AB330:AD330"/>
    <mergeCell ref="AE330:AG330"/>
    <mergeCell ref="G331:AA331"/>
    <mergeCell ref="AB331:AD331"/>
    <mergeCell ref="AE331:AG331"/>
    <mergeCell ref="G332:AA332"/>
    <mergeCell ref="AB332:AD332"/>
    <mergeCell ref="AE332:AG332"/>
    <mergeCell ref="G333:AA333"/>
    <mergeCell ref="AB333:AD333"/>
    <mergeCell ref="AE333:AG333"/>
    <mergeCell ref="G334:AA334"/>
    <mergeCell ref="AB334:AD334"/>
    <mergeCell ref="AE334:AG334"/>
    <mergeCell ref="G338:AA338"/>
    <mergeCell ref="AB338:AD338"/>
    <mergeCell ref="AE338:AG338"/>
    <mergeCell ref="G339:AA339"/>
    <mergeCell ref="AB339:AD339"/>
    <mergeCell ref="AE339:AG339"/>
    <mergeCell ref="C341:F342"/>
    <mergeCell ref="G335:AA335"/>
    <mergeCell ref="AB335:AD335"/>
    <mergeCell ref="AE335:AG335"/>
    <mergeCell ref="G336:AA336"/>
    <mergeCell ref="AB336:AD336"/>
    <mergeCell ref="AE336:AG336"/>
    <mergeCell ref="G337:AA337"/>
    <mergeCell ref="AB337:AD337"/>
    <mergeCell ref="AE337:AG337"/>
  </mergeCells>
  <phoneticPr fontId="1" type="noConversion"/>
  <pageMargins left="0.70866141732283472" right="0.70866141732283472" top="0.74803149606299213" bottom="0.82677165354330717" header="0.31496062992125984" footer="0.31496062992125984"/>
  <pageSetup paperSize="9" scale="88" orientation="portrait"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A6A-7303-42F7-9313-418D5BBF5E7A}">
  <dimension ref="A1:AX204"/>
  <sheetViews>
    <sheetView view="pageBreakPreview" topLeftCell="A73" zoomScale="85" zoomScaleNormal="100" zoomScaleSheetLayoutView="85" workbookViewId="0">
      <selection activeCell="U60" sqref="U60"/>
    </sheetView>
  </sheetViews>
  <sheetFormatPr defaultColWidth="2.3984375" defaultRowHeight="22.2" customHeight="1"/>
  <cols>
    <col min="1" max="1" width="3.3984375" style="268" bestFit="1" customWidth="1"/>
    <col min="2" max="39" width="2.69921875" style="268" customWidth="1"/>
    <col min="40" max="49" width="2.3984375" style="268"/>
    <col min="50" max="50" width="4.69921875" style="268" bestFit="1" customWidth="1"/>
    <col min="51" max="16384" width="2.3984375" style="268"/>
  </cols>
  <sheetData>
    <row r="1" spans="1:50" ht="20.100000000000001" customHeight="1">
      <c r="A1" s="267">
        <v>1</v>
      </c>
      <c r="B1" s="555" t="s">
        <v>168</v>
      </c>
      <c r="C1" s="556"/>
      <c r="D1" s="556"/>
      <c r="E1" s="556"/>
      <c r="F1" s="556"/>
      <c r="G1" s="556"/>
      <c r="H1" s="561" t="s">
        <v>109</v>
      </c>
      <c r="I1" s="562"/>
      <c r="J1" s="562"/>
      <c r="K1" s="562"/>
      <c r="L1" s="562"/>
      <c r="M1" s="562"/>
      <c r="N1" s="562"/>
      <c r="O1" s="562"/>
      <c r="P1" s="562"/>
      <c r="Q1" s="562"/>
      <c r="R1" s="562"/>
      <c r="S1" s="562"/>
      <c r="T1" s="562"/>
      <c r="U1" s="562"/>
      <c r="V1" s="562"/>
      <c r="W1" s="563"/>
      <c r="X1" s="587" t="s">
        <v>3</v>
      </c>
      <c r="Y1" s="588"/>
      <c r="Z1" s="588"/>
      <c r="AA1" s="588"/>
      <c r="AB1" s="589"/>
      <c r="AC1" s="568" t="s">
        <v>122</v>
      </c>
      <c r="AD1" s="568"/>
      <c r="AE1" s="568"/>
      <c r="AF1" s="568"/>
      <c r="AG1" s="568"/>
      <c r="AH1" s="569"/>
      <c r="AI1" s="267"/>
      <c r="AJ1" s="267"/>
      <c r="AK1" s="267"/>
      <c r="AL1" s="267"/>
      <c r="AM1" s="267"/>
      <c r="AN1" s="267"/>
      <c r="AO1" s="267"/>
      <c r="AP1" s="267"/>
      <c r="AQ1" s="267"/>
      <c r="AR1" s="267"/>
      <c r="AS1" s="267"/>
      <c r="AT1" s="267"/>
      <c r="AU1" s="267"/>
      <c r="AV1" s="267"/>
      <c r="AW1" s="267"/>
    </row>
    <row r="2" spans="1:50" ht="19.95" customHeight="1">
      <c r="A2" s="267">
        <v>2</v>
      </c>
      <c r="B2" s="557"/>
      <c r="C2" s="558"/>
      <c r="D2" s="558"/>
      <c r="E2" s="558"/>
      <c r="F2" s="558"/>
      <c r="G2" s="558"/>
      <c r="H2" s="564"/>
      <c r="I2" s="565"/>
      <c r="J2" s="565"/>
      <c r="K2" s="565"/>
      <c r="L2" s="565"/>
      <c r="M2" s="565"/>
      <c r="N2" s="565"/>
      <c r="O2" s="565"/>
      <c r="P2" s="565"/>
      <c r="Q2" s="565"/>
      <c r="R2" s="565"/>
      <c r="S2" s="565"/>
      <c r="T2" s="565"/>
      <c r="U2" s="565"/>
      <c r="V2" s="565"/>
      <c r="W2" s="566"/>
      <c r="X2" s="590" t="s">
        <v>2</v>
      </c>
      <c r="Y2" s="591"/>
      <c r="Z2" s="591"/>
      <c r="AA2" s="591"/>
      <c r="AB2" s="592"/>
      <c r="AC2" s="593" t="s">
        <v>17</v>
      </c>
      <c r="AD2" s="594"/>
      <c r="AE2" s="594"/>
      <c r="AF2" s="594"/>
      <c r="AG2" s="594"/>
      <c r="AH2" s="595"/>
      <c r="AI2" s="267"/>
      <c r="AJ2" s="267"/>
      <c r="AK2" s="267"/>
      <c r="AL2" s="267"/>
      <c r="AM2" s="267"/>
      <c r="AN2" s="267"/>
      <c r="AO2" s="267"/>
      <c r="AP2" s="267"/>
      <c r="AQ2" s="267"/>
      <c r="AR2" s="267"/>
      <c r="AS2" s="267"/>
      <c r="AT2" s="267"/>
      <c r="AU2" s="267"/>
      <c r="AV2" s="267"/>
      <c r="AW2" s="267"/>
    </row>
    <row r="3" spans="1:50" ht="19.95" customHeight="1">
      <c r="A3" s="267">
        <v>3</v>
      </c>
      <c r="B3" s="557"/>
      <c r="C3" s="558"/>
      <c r="D3" s="558"/>
      <c r="E3" s="558"/>
      <c r="F3" s="558"/>
      <c r="G3" s="558"/>
      <c r="H3" s="573" t="s">
        <v>298</v>
      </c>
      <c r="I3" s="574"/>
      <c r="J3" s="574"/>
      <c r="K3" s="574"/>
      <c r="L3" s="574"/>
      <c r="M3" s="574"/>
      <c r="N3" s="574"/>
      <c r="O3" s="574"/>
      <c r="P3" s="574"/>
      <c r="Q3" s="574"/>
      <c r="R3" s="574"/>
      <c r="S3" s="574"/>
      <c r="T3" s="574"/>
      <c r="U3" s="574"/>
      <c r="V3" s="574"/>
      <c r="W3" s="575"/>
      <c r="X3" s="590" t="s">
        <v>4</v>
      </c>
      <c r="Y3" s="591"/>
      <c r="Z3" s="591"/>
      <c r="AA3" s="591"/>
      <c r="AB3" s="592"/>
      <c r="AC3" s="579">
        <v>42985</v>
      </c>
      <c r="AD3" s="579"/>
      <c r="AE3" s="579"/>
      <c r="AF3" s="579"/>
      <c r="AG3" s="579"/>
      <c r="AH3" s="580"/>
      <c r="AI3" s="267"/>
      <c r="AJ3" s="267"/>
      <c r="AK3" s="267"/>
      <c r="AL3" s="267"/>
      <c r="AM3" s="267"/>
      <c r="AN3" s="267"/>
      <c r="AO3" s="267"/>
      <c r="AP3" s="267"/>
      <c r="AQ3" s="267"/>
      <c r="AR3" s="267"/>
      <c r="AS3" s="267"/>
      <c r="AT3" s="267"/>
      <c r="AU3" s="267"/>
      <c r="AV3" s="267"/>
      <c r="AW3" s="267"/>
    </row>
    <row r="4" spans="1:50" ht="20.100000000000001" customHeight="1" thickBot="1">
      <c r="A4" s="267">
        <v>4</v>
      </c>
      <c r="B4" s="559"/>
      <c r="C4" s="560"/>
      <c r="D4" s="560"/>
      <c r="E4" s="560"/>
      <c r="F4" s="560"/>
      <c r="G4" s="560"/>
      <c r="H4" s="576"/>
      <c r="I4" s="577"/>
      <c r="J4" s="577"/>
      <c r="K4" s="577"/>
      <c r="L4" s="577"/>
      <c r="M4" s="577"/>
      <c r="N4" s="577"/>
      <c r="O4" s="577"/>
      <c r="P4" s="577"/>
      <c r="Q4" s="577"/>
      <c r="R4" s="577"/>
      <c r="S4" s="577"/>
      <c r="T4" s="577"/>
      <c r="U4" s="577"/>
      <c r="V4" s="577"/>
      <c r="W4" s="578"/>
      <c r="X4" s="584" t="s">
        <v>5</v>
      </c>
      <c r="Y4" s="596"/>
      <c r="Z4" s="596"/>
      <c r="AA4" s="596"/>
      <c r="AB4" s="585"/>
      <c r="AC4" s="582">
        <v>1</v>
      </c>
      <c r="AD4" s="583"/>
      <c r="AE4" s="584" t="s">
        <v>6</v>
      </c>
      <c r="AF4" s="585"/>
      <c r="AG4" s="582">
        <v>5</v>
      </c>
      <c r="AH4" s="586"/>
      <c r="AI4" s="267"/>
      <c r="AJ4" s="267"/>
      <c r="AK4" s="267"/>
      <c r="AL4" s="267"/>
      <c r="AM4" s="267"/>
      <c r="AN4" s="267"/>
      <c r="AO4" s="267"/>
      <c r="AP4" s="267"/>
      <c r="AQ4" s="267"/>
      <c r="AR4" s="267"/>
      <c r="AS4" s="267"/>
      <c r="AT4" s="267"/>
      <c r="AU4" s="267"/>
      <c r="AV4" s="267"/>
      <c r="AW4" s="267"/>
    </row>
    <row r="5" spans="1:50" ht="22.2" customHeight="1">
      <c r="A5" s="267">
        <v>5</v>
      </c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7"/>
      <c r="AJ5" s="267"/>
      <c r="AK5" s="267"/>
      <c r="AL5" s="267"/>
      <c r="AM5" s="267"/>
      <c r="AN5" s="267"/>
      <c r="AO5" s="267"/>
      <c r="AP5" s="267"/>
      <c r="AQ5" s="267"/>
      <c r="AR5" s="267"/>
      <c r="AS5" s="267"/>
      <c r="AT5" s="267"/>
      <c r="AU5" s="267"/>
      <c r="AV5" s="267"/>
      <c r="AW5" s="267"/>
    </row>
    <row r="6" spans="1:50" ht="22.2" customHeight="1">
      <c r="A6" s="267">
        <v>6</v>
      </c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267"/>
      <c r="AO6" s="267"/>
      <c r="AP6" s="267"/>
      <c r="AQ6" s="267"/>
      <c r="AR6" s="267"/>
      <c r="AS6" s="267"/>
      <c r="AT6" s="267"/>
      <c r="AU6" s="267"/>
      <c r="AV6" s="267"/>
      <c r="AW6" s="267"/>
      <c r="AX6" s="270"/>
    </row>
    <row r="7" spans="1:50" ht="22.2" customHeight="1">
      <c r="A7" s="267">
        <v>7</v>
      </c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</row>
    <row r="8" spans="1:50" ht="22.2" customHeight="1">
      <c r="A8" s="267">
        <v>8</v>
      </c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7"/>
      <c r="AP8" s="267"/>
      <c r="AQ8" s="267"/>
      <c r="AR8" s="267"/>
      <c r="AS8" s="267"/>
      <c r="AT8" s="267"/>
      <c r="AU8" s="267"/>
      <c r="AV8" s="267"/>
      <c r="AW8" s="267"/>
    </row>
    <row r="9" spans="1:50" ht="22.2" customHeight="1">
      <c r="A9" s="267">
        <v>9</v>
      </c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7"/>
      <c r="AS9" s="267"/>
      <c r="AT9" s="267"/>
      <c r="AU9" s="267"/>
      <c r="AV9" s="267"/>
      <c r="AW9" s="267"/>
    </row>
    <row r="10" spans="1:50" ht="22.2" customHeight="1">
      <c r="A10" s="267">
        <v>10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7"/>
      <c r="AP10" s="267"/>
      <c r="AQ10" s="267"/>
      <c r="AR10" s="267"/>
      <c r="AS10" s="267"/>
      <c r="AT10" s="267"/>
      <c r="AU10" s="267"/>
      <c r="AV10" s="267"/>
      <c r="AW10" s="267"/>
    </row>
    <row r="11" spans="1:50" ht="22.2" customHeight="1">
      <c r="A11" s="267">
        <v>11</v>
      </c>
      <c r="B11" s="271"/>
      <c r="C11" s="271"/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71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267"/>
    </row>
    <row r="12" spans="1:50" ht="22.2" customHeight="1">
      <c r="A12" s="267">
        <v>12</v>
      </c>
      <c r="B12" s="267"/>
      <c r="C12" s="267"/>
      <c r="D12" s="590" t="s">
        <v>14</v>
      </c>
      <c r="E12" s="591"/>
      <c r="F12" s="591"/>
      <c r="G12" s="592"/>
      <c r="H12" s="590" t="s">
        <v>15</v>
      </c>
      <c r="I12" s="591"/>
      <c r="J12" s="591"/>
      <c r="K12" s="591"/>
      <c r="L12" s="592"/>
      <c r="M12" s="590" t="s">
        <v>16</v>
      </c>
      <c r="N12" s="591"/>
      <c r="O12" s="591"/>
      <c r="P12" s="591"/>
      <c r="Q12" s="591"/>
      <c r="R12" s="591"/>
      <c r="S12" s="591"/>
      <c r="T12" s="591"/>
      <c r="U12" s="591"/>
      <c r="V12" s="591"/>
      <c r="W12" s="591"/>
      <c r="X12" s="591"/>
      <c r="Y12" s="591"/>
      <c r="Z12" s="591"/>
      <c r="AA12" s="591"/>
      <c r="AB12" s="591"/>
      <c r="AC12" s="591"/>
      <c r="AD12" s="591"/>
      <c r="AE12" s="591"/>
      <c r="AF12" s="592"/>
      <c r="AG12" s="267"/>
      <c r="AH12" s="267"/>
      <c r="AI12" s="267"/>
      <c r="AJ12" s="267"/>
      <c r="AK12" s="267"/>
      <c r="AL12" s="267"/>
      <c r="AM12" s="267"/>
      <c r="AN12" s="267"/>
      <c r="AO12" s="267"/>
      <c r="AP12" s="267"/>
      <c r="AQ12" s="267"/>
      <c r="AR12" s="267"/>
      <c r="AS12" s="267"/>
      <c r="AT12" s="267"/>
      <c r="AU12" s="267"/>
      <c r="AV12" s="267"/>
      <c r="AW12" s="267"/>
    </row>
    <row r="13" spans="1:50" ht="22.2" customHeight="1">
      <c r="A13" s="267">
        <v>13</v>
      </c>
      <c r="B13" s="267"/>
      <c r="C13" s="267"/>
      <c r="D13" s="593" t="s">
        <v>12</v>
      </c>
      <c r="E13" s="594"/>
      <c r="F13" s="594"/>
      <c r="G13" s="597"/>
      <c r="H13" s="598">
        <v>42985</v>
      </c>
      <c r="I13" s="599"/>
      <c r="J13" s="599"/>
      <c r="K13" s="599"/>
      <c r="L13" s="600"/>
      <c r="M13" s="601" t="s">
        <v>1455</v>
      </c>
      <c r="N13" s="602"/>
      <c r="O13" s="602"/>
      <c r="P13" s="602"/>
      <c r="Q13" s="602"/>
      <c r="R13" s="602"/>
      <c r="S13" s="602"/>
      <c r="T13" s="602"/>
      <c r="U13" s="602"/>
      <c r="V13" s="602"/>
      <c r="W13" s="602"/>
      <c r="X13" s="602"/>
      <c r="Y13" s="602"/>
      <c r="Z13" s="602"/>
      <c r="AA13" s="602"/>
      <c r="AB13" s="602"/>
      <c r="AC13" s="602"/>
      <c r="AD13" s="602"/>
      <c r="AE13" s="602"/>
      <c r="AF13" s="603"/>
      <c r="AG13" s="267"/>
      <c r="AH13" s="267"/>
      <c r="AI13" s="267"/>
      <c r="AJ13" s="267"/>
      <c r="AK13" s="267"/>
      <c r="AL13" s="267"/>
      <c r="AM13" s="267"/>
      <c r="AN13" s="267"/>
      <c r="AO13" s="267"/>
      <c r="AP13" s="267"/>
      <c r="AQ13" s="267"/>
      <c r="AR13" s="267"/>
      <c r="AS13" s="267"/>
      <c r="AT13" s="267"/>
      <c r="AU13" s="267"/>
      <c r="AV13" s="267"/>
      <c r="AW13" s="267"/>
    </row>
    <row r="14" spans="1:50" ht="22.2" customHeight="1">
      <c r="A14" s="267">
        <v>14</v>
      </c>
      <c r="B14" s="267"/>
      <c r="C14" s="267"/>
      <c r="D14" s="593"/>
      <c r="E14" s="594"/>
      <c r="F14" s="594"/>
      <c r="G14" s="597"/>
      <c r="H14" s="598"/>
      <c r="I14" s="599"/>
      <c r="J14" s="599"/>
      <c r="K14" s="599"/>
      <c r="L14" s="600"/>
      <c r="M14" s="601"/>
      <c r="N14" s="602"/>
      <c r="O14" s="602"/>
      <c r="P14" s="602"/>
      <c r="Q14" s="602"/>
      <c r="R14" s="602"/>
      <c r="S14" s="602"/>
      <c r="T14" s="602"/>
      <c r="U14" s="602"/>
      <c r="V14" s="602"/>
      <c r="W14" s="602"/>
      <c r="X14" s="602"/>
      <c r="Y14" s="602"/>
      <c r="Z14" s="602"/>
      <c r="AA14" s="602"/>
      <c r="AB14" s="602"/>
      <c r="AC14" s="602"/>
      <c r="AD14" s="602"/>
      <c r="AE14" s="602"/>
      <c r="AF14" s="603"/>
      <c r="AG14" s="267"/>
      <c r="AH14" s="267"/>
      <c r="AI14" s="267"/>
      <c r="AJ14" s="267"/>
      <c r="AK14" s="267"/>
      <c r="AL14" s="267"/>
      <c r="AM14" s="267"/>
      <c r="AN14" s="267"/>
      <c r="AO14" s="267"/>
      <c r="AP14" s="267"/>
      <c r="AQ14" s="267"/>
      <c r="AR14" s="267"/>
      <c r="AS14" s="267"/>
      <c r="AT14" s="267"/>
      <c r="AU14" s="267"/>
      <c r="AV14" s="267"/>
      <c r="AW14" s="267"/>
    </row>
    <row r="15" spans="1:50" ht="22.2" customHeight="1">
      <c r="A15" s="267">
        <v>15</v>
      </c>
      <c r="B15" s="267"/>
      <c r="C15" s="267"/>
      <c r="D15" s="593"/>
      <c r="E15" s="594"/>
      <c r="F15" s="594"/>
      <c r="G15" s="597"/>
      <c r="H15" s="598"/>
      <c r="I15" s="599"/>
      <c r="J15" s="599"/>
      <c r="K15" s="599"/>
      <c r="L15" s="600"/>
      <c r="M15" s="601"/>
      <c r="N15" s="602"/>
      <c r="O15" s="602"/>
      <c r="P15" s="602"/>
      <c r="Q15" s="602"/>
      <c r="R15" s="602"/>
      <c r="S15" s="602"/>
      <c r="T15" s="602"/>
      <c r="U15" s="602"/>
      <c r="V15" s="602"/>
      <c r="W15" s="602"/>
      <c r="X15" s="602"/>
      <c r="Y15" s="602"/>
      <c r="Z15" s="602"/>
      <c r="AA15" s="602"/>
      <c r="AB15" s="602"/>
      <c r="AC15" s="602"/>
      <c r="AD15" s="602"/>
      <c r="AE15" s="602"/>
      <c r="AF15" s="603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7"/>
      <c r="AS15" s="267"/>
      <c r="AT15" s="267"/>
      <c r="AU15" s="267"/>
      <c r="AV15" s="267"/>
      <c r="AW15" s="267"/>
    </row>
    <row r="16" spans="1:50" ht="22.2" customHeight="1">
      <c r="A16" s="267">
        <v>16</v>
      </c>
      <c r="B16" s="267"/>
      <c r="C16" s="267"/>
      <c r="D16" s="593"/>
      <c r="E16" s="594"/>
      <c r="F16" s="594"/>
      <c r="G16" s="597"/>
      <c r="H16" s="598"/>
      <c r="I16" s="599"/>
      <c r="J16" s="599"/>
      <c r="K16" s="599"/>
      <c r="L16" s="600"/>
      <c r="M16" s="601"/>
      <c r="N16" s="602"/>
      <c r="O16" s="602"/>
      <c r="P16" s="602"/>
      <c r="Q16" s="602"/>
      <c r="R16" s="602"/>
      <c r="S16" s="602"/>
      <c r="T16" s="602"/>
      <c r="U16" s="602"/>
      <c r="V16" s="602"/>
      <c r="W16" s="602"/>
      <c r="X16" s="602"/>
      <c r="Y16" s="602"/>
      <c r="Z16" s="602"/>
      <c r="AA16" s="602"/>
      <c r="AB16" s="602"/>
      <c r="AC16" s="602"/>
      <c r="AD16" s="602"/>
      <c r="AE16" s="602"/>
      <c r="AF16" s="603"/>
      <c r="AG16" s="267"/>
      <c r="AH16" s="267"/>
      <c r="AI16" s="267"/>
      <c r="AJ16" s="267"/>
      <c r="AK16" s="267"/>
      <c r="AL16" s="267"/>
      <c r="AM16" s="267"/>
      <c r="AN16" s="267"/>
      <c r="AO16" s="267"/>
      <c r="AP16" s="267"/>
      <c r="AQ16" s="267"/>
      <c r="AR16" s="267"/>
      <c r="AS16" s="267"/>
      <c r="AT16" s="267"/>
      <c r="AU16" s="267"/>
      <c r="AV16" s="267"/>
      <c r="AW16" s="267"/>
    </row>
    <row r="17" spans="1:49" ht="22.2" customHeight="1">
      <c r="A17" s="267">
        <v>17</v>
      </c>
      <c r="B17" s="267"/>
      <c r="C17" s="267"/>
      <c r="D17" s="593"/>
      <c r="E17" s="594"/>
      <c r="F17" s="594"/>
      <c r="G17" s="597"/>
      <c r="H17" s="598"/>
      <c r="I17" s="599"/>
      <c r="J17" s="599"/>
      <c r="K17" s="599"/>
      <c r="L17" s="600"/>
      <c r="M17" s="601"/>
      <c r="N17" s="602"/>
      <c r="O17" s="602"/>
      <c r="P17" s="602"/>
      <c r="Q17" s="602"/>
      <c r="R17" s="602"/>
      <c r="S17" s="602"/>
      <c r="T17" s="602"/>
      <c r="U17" s="602"/>
      <c r="V17" s="602"/>
      <c r="W17" s="602"/>
      <c r="X17" s="602"/>
      <c r="Y17" s="602"/>
      <c r="Z17" s="602"/>
      <c r="AA17" s="602"/>
      <c r="AB17" s="602"/>
      <c r="AC17" s="602"/>
      <c r="AD17" s="602"/>
      <c r="AE17" s="602"/>
      <c r="AF17" s="603"/>
      <c r="AG17" s="267"/>
      <c r="AH17" s="267"/>
      <c r="AI17" s="267"/>
      <c r="AJ17" s="267"/>
      <c r="AK17" s="267"/>
      <c r="AL17" s="267"/>
      <c r="AM17" s="267"/>
      <c r="AN17" s="267"/>
      <c r="AO17" s="267"/>
      <c r="AP17" s="267"/>
      <c r="AQ17" s="267"/>
      <c r="AR17" s="267"/>
      <c r="AS17" s="267"/>
      <c r="AT17" s="267"/>
      <c r="AU17" s="267"/>
      <c r="AV17" s="267"/>
      <c r="AW17" s="267"/>
    </row>
    <row r="18" spans="1:49" ht="22.2" customHeight="1">
      <c r="A18" s="267">
        <v>18</v>
      </c>
      <c r="B18" s="267"/>
      <c r="C18" s="267"/>
      <c r="D18" s="593"/>
      <c r="E18" s="594"/>
      <c r="F18" s="594"/>
      <c r="G18" s="597"/>
      <c r="H18" s="598"/>
      <c r="I18" s="599"/>
      <c r="J18" s="599"/>
      <c r="K18" s="599"/>
      <c r="L18" s="600"/>
      <c r="M18" s="601"/>
      <c r="N18" s="602"/>
      <c r="O18" s="602"/>
      <c r="P18" s="602"/>
      <c r="Q18" s="602"/>
      <c r="R18" s="602"/>
      <c r="S18" s="602"/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3"/>
      <c r="AG18" s="267"/>
      <c r="AH18" s="267"/>
      <c r="AI18" s="267"/>
      <c r="AJ18" s="267"/>
      <c r="AK18" s="267"/>
      <c r="AL18" s="267"/>
      <c r="AM18" s="267"/>
      <c r="AN18" s="267"/>
      <c r="AO18" s="267"/>
      <c r="AP18" s="267"/>
      <c r="AQ18" s="267"/>
      <c r="AR18" s="267"/>
      <c r="AS18" s="267"/>
      <c r="AT18" s="267"/>
      <c r="AU18" s="267"/>
      <c r="AV18" s="267"/>
      <c r="AW18" s="267"/>
    </row>
    <row r="19" spans="1:49" ht="22.2" customHeight="1">
      <c r="A19" s="267">
        <v>19</v>
      </c>
      <c r="B19" s="267"/>
      <c r="C19" s="267"/>
      <c r="D19" s="593"/>
      <c r="E19" s="594"/>
      <c r="F19" s="594"/>
      <c r="G19" s="597"/>
      <c r="H19" s="598"/>
      <c r="I19" s="599"/>
      <c r="J19" s="599"/>
      <c r="K19" s="599"/>
      <c r="L19" s="600"/>
      <c r="M19" s="601"/>
      <c r="N19" s="602"/>
      <c r="O19" s="602"/>
      <c r="P19" s="602"/>
      <c r="Q19" s="602"/>
      <c r="R19" s="602"/>
      <c r="S19" s="602"/>
      <c r="T19" s="602"/>
      <c r="U19" s="602"/>
      <c r="V19" s="602"/>
      <c r="W19" s="602"/>
      <c r="X19" s="602"/>
      <c r="Y19" s="602"/>
      <c r="Z19" s="602"/>
      <c r="AA19" s="602"/>
      <c r="AB19" s="602"/>
      <c r="AC19" s="602"/>
      <c r="AD19" s="602"/>
      <c r="AE19" s="602"/>
      <c r="AF19" s="603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</row>
    <row r="20" spans="1:49" ht="22.2" customHeight="1">
      <c r="A20" s="267">
        <v>20</v>
      </c>
      <c r="B20" s="267"/>
      <c r="C20" s="267"/>
      <c r="D20" s="593"/>
      <c r="E20" s="594"/>
      <c r="F20" s="594"/>
      <c r="G20" s="597"/>
      <c r="H20" s="598"/>
      <c r="I20" s="599"/>
      <c r="J20" s="599"/>
      <c r="K20" s="599"/>
      <c r="L20" s="600"/>
      <c r="M20" s="601"/>
      <c r="N20" s="602"/>
      <c r="O20" s="602"/>
      <c r="P20" s="602"/>
      <c r="Q20" s="602"/>
      <c r="R20" s="602"/>
      <c r="S20" s="602"/>
      <c r="T20" s="602"/>
      <c r="U20" s="602"/>
      <c r="V20" s="602"/>
      <c r="W20" s="602"/>
      <c r="X20" s="602"/>
      <c r="Y20" s="602"/>
      <c r="Z20" s="602"/>
      <c r="AA20" s="602"/>
      <c r="AB20" s="602"/>
      <c r="AC20" s="602"/>
      <c r="AD20" s="602"/>
      <c r="AE20" s="602"/>
      <c r="AF20" s="603"/>
      <c r="AG20" s="267"/>
      <c r="AH20" s="267"/>
      <c r="AI20" s="267"/>
      <c r="AJ20" s="267"/>
      <c r="AK20" s="267"/>
      <c r="AL20" s="267"/>
      <c r="AM20" s="267"/>
      <c r="AN20" s="267"/>
      <c r="AO20" s="267"/>
      <c r="AP20" s="267"/>
      <c r="AQ20" s="267"/>
      <c r="AR20" s="267"/>
      <c r="AS20" s="267"/>
      <c r="AT20" s="267"/>
      <c r="AU20" s="267"/>
      <c r="AV20" s="267"/>
      <c r="AW20" s="267"/>
    </row>
    <row r="21" spans="1:49" ht="22.2" customHeight="1">
      <c r="A21" s="267">
        <v>21</v>
      </c>
      <c r="B21" s="267"/>
      <c r="C21" s="267"/>
      <c r="D21" s="593"/>
      <c r="E21" s="594"/>
      <c r="F21" s="594"/>
      <c r="G21" s="597"/>
      <c r="H21" s="598"/>
      <c r="I21" s="599"/>
      <c r="J21" s="599"/>
      <c r="K21" s="599"/>
      <c r="L21" s="600"/>
      <c r="M21" s="601"/>
      <c r="N21" s="602"/>
      <c r="O21" s="602"/>
      <c r="P21" s="602"/>
      <c r="Q21" s="602"/>
      <c r="R21" s="602"/>
      <c r="S21" s="602"/>
      <c r="T21" s="602"/>
      <c r="U21" s="602"/>
      <c r="V21" s="602"/>
      <c r="W21" s="602"/>
      <c r="X21" s="602"/>
      <c r="Y21" s="602"/>
      <c r="Z21" s="602"/>
      <c r="AA21" s="602"/>
      <c r="AB21" s="602"/>
      <c r="AC21" s="602"/>
      <c r="AD21" s="602"/>
      <c r="AE21" s="602"/>
      <c r="AF21" s="603"/>
      <c r="AG21" s="267"/>
      <c r="AH21" s="267"/>
      <c r="AI21" s="267"/>
      <c r="AJ21" s="267"/>
      <c r="AK21" s="267"/>
      <c r="AL21" s="267"/>
      <c r="AM21" s="267"/>
      <c r="AN21" s="267"/>
      <c r="AO21" s="267"/>
      <c r="AP21" s="267"/>
      <c r="AQ21" s="267"/>
      <c r="AR21" s="267"/>
      <c r="AS21" s="267"/>
      <c r="AT21" s="267"/>
      <c r="AU21" s="267"/>
      <c r="AV21" s="267"/>
      <c r="AW21" s="267"/>
    </row>
    <row r="22" spans="1:49" ht="22.2" customHeight="1">
      <c r="A22" s="267">
        <v>22</v>
      </c>
      <c r="B22" s="267"/>
      <c r="C22" s="267"/>
      <c r="D22" s="593"/>
      <c r="E22" s="594"/>
      <c r="F22" s="594"/>
      <c r="G22" s="597"/>
      <c r="H22" s="598"/>
      <c r="I22" s="599"/>
      <c r="J22" s="599"/>
      <c r="K22" s="599"/>
      <c r="L22" s="600"/>
      <c r="M22" s="601"/>
      <c r="N22" s="602"/>
      <c r="O22" s="602"/>
      <c r="P22" s="602"/>
      <c r="Q22" s="602"/>
      <c r="R22" s="602"/>
      <c r="S22" s="602"/>
      <c r="T22" s="602"/>
      <c r="U22" s="602"/>
      <c r="V22" s="602"/>
      <c r="W22" s="602"/>
      <c r="X22" s="602"/>
      <c r="Y22" s="602"/>
      <c r="Z22" s="602"/>
      <c r="AA22" s="602"/>
      <c r="AB22" s="602"/>
      <c r="AC22" s="602"/>
      <c r="AD22" s="602"/>
      <c r="AE22" s="602"/>
      <c r="AF22" s="603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67"/>
      <c r="AS22" s="267"/>
      <c r="AT22" s="267"/>
      <c r="AU22" s="267"/>
      <c r="AV22" s="267"/>
      <c r="AW22" s="267"/>
    </row>
    <row r="23" spans="1:49" ht="22.2" customHeight="1">
      <c r="A23" s="267">
        <v>23</v>
      </c>
      <c r="B23" s="267"/>
      <c r="C23" s="267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267"/>
      <c r="AS23" s="267"/>
      <c r="AT23" s="267"/>
      <c r="AU23" s="267"/>
      <c r="AV23" s="267"/>
      <c r="AW23" s="267"/>
    </row>
    <row r="24" spans="1:49" ht="22.2" customHeight="1">
      <c r="A24" s="267">
        <v>24</v>
      </c>
    </row>
    <row r="25" spans="1:49" ht="22.2" customHeight="1">
      <c r="A25" s="267">
        <v>25</v>
      </c>
    </row>
    <row r="26" spans="1:49" ht="22.2" customHeight="1">
      <c r="A26" s="267">
        <v>26</v>
      </c>
    </row>
    <row r="27" spans="1:49" ht="22.2" customHeight="1">
      <c r="A27" s="267">
        <v>27</v>
      </c>
    </row>
    <row r="28" spans="1:49" ht="22.2" customHeight="1">
      <c r="A28" s="267">
        <v>28</v>
      </c>
      <c r="B28" s="267"/>
      <c r="C28" s="267"/>
      <c r="D28" s="26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267"/>
      <c r="AJ28" s="267"/>
      <c r="AK28" s="267"/>
      <c r="AL28" s="267"/>
      <c r="AM28" s="267"/>
      <c r="AN28" s="267"/>
      <c r="AO28" s="267"/>
      <c r="AP28" s="267"/>
      <c r="AQ28" s="267"/>
      <c r="AR28" s="267"/>
      <c r="AS28" s="267"/>
      <c r="AT28" s="267"/>
      <c r="AU28" s="267"/>
      <c r="AV28" s="267"/>
      <c r="AW28" s="267"/>
    </row>
    <row r="29" spans="1:49" ht="22.2" customHeight="1">
      <c r="A29" s="267">
        <v>29</v>
      </c>
      <c r="B29" s="267"/>
      <c r="C29" s="2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  <c r="AC29" s="267"/>
      <c r="AD29" s="267"/>
      <c r="AE29" s="267"/>
      <c r="AF29" s="267"/>
      <c r="AG29" s="267"/>
      <c r="AH29" s="267"/>
      <c r="AI29" s="267"/>
      <c r="AJ29" s="267"/>
      <c r="AK29" s="267"/>
      <c r="AL29" s="267"/>
      <c r="AM29" s="267"/>
      <c r="AN29" s="267"/>
      <c r="AO29" s="267"/>
      <c r="AP29" s="267"/>
      <c r="AQ29" s="267"/>
      <c r="AR29" s="267"/>
      <c r="AS29" s="267"/>
      <c r="AT29" s="267"/>
      <c r="AU29" s="267"/>
      <c r="AV29" s="267"/>
      <c r="AW29" s="267"/>
    </row>
    <row r="30" spans="1:49" ht="22.2" customHeight="1">
      <c r="A30" s="267">
        <v>30</v>
      </c>
      <c r="B30" s="267"/>
      <c r="C30" s="267"/>
      <c r="D30" s="267"/>
      <c r="E30" s="267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  <c r="AC30" s="267"/>
      <c r="AD30" s="267"/>
      <c r="AE30" s="267"/>
      <c r="AF30" s="267"/>
      <c r="AG30" s="267"/>
      <c r="AH30" s="267"/>
      <c r="AI30" s="267"/>
      <c r="AJ30" s="267"/>
      <c r="AK30" s="267"/>
      <c r="AL30" s="267"/>
      <c r="AM30" s="267"/>
      <c r="AN30" s="267"/>
      <c r="AO30" s="267"/>
      <c r="AP30" s="267"/>
      <c r="AQ30" s="267"/>
      <c r="AR30" s="267"/>
      <c r="AS30" s="267"/>
      <c r="AT30" s="267"/>
      <c r="AU30" s="267"/>
      <c r="AV30" s="267"/>
      <c r="AW30" s="267"/>
    </row>
    <row r="31" spans="1:49" ht="22.2" customHeight="1">
      <c r="A31" s="267">
        <v>31</v>
      </c>
      <c r="B31" s="267"/>
      <c r="C31" s="2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  <c r="AC31" s="267"/>
      <c r="AD31" s="267"/>
      <c r="AE31" s="267"/>
      <c r="AF31" s="267"/>
      <c r="AG31" s="267"/>
      <c r="AH31" s="267"/>
      <c r="AI31" s="267"/>
      <c r="AJ31" s="267"/>
      <c r="AK31" s="267"/>
      <c r="AL31" s="267"/>
      <c r="AM31" s="267"/>
      <c r="AN31" s="267"/>
      <c r="AO31" s="267"/>
      <c r="AP31" s="267"/>
      <c r="AQ31" s="267"/>
      <c r="AR31" s="267"/>
      <c r="AS31" s="267"/>
      <c r="AT31" s="267"/>
      <c r="AU31" s="267"/>
      <c r="AV31" s="267"/>
      <c r="AW31" s="267"/>
    </row>
    <row r="32" spans="1:49" ht="22.2" customHeight="1">
      <c r="A32" s="267">
        <v>32</v>
      </c>
      <c r="B32" s="267"/>
      <c r="C32" s="267"/>
      <c r="D32" s="267"/>
      <c r="E32" s="267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  <c r="AC32" s="267"/>
      <c r="AD32" s="267"/>
      <c r="AE32" s="267"/>
      <c r="AF32" s="267"/>
      <c r="AG32" s="267"/>
      <c r="AH32" s="267"/>
      <c r="AI32" s="267"/>
      <c r="AJ32" s="267"/>
      <c r="AK32" s="267"/>
      <c r="AL32" s="267"/>
      <c r="AM32" s="267"/>
      <c r="AN32" s="267"/>
      <c r="AO32" s="267"/>
      <c r="AP32" s="267"/>
      <c r="AQ32" s="267"/>
      <c r="AR32" s="267"/>
      <c r="AS32" s="267"/>
      <c r="AT32" s="267"/>
      <c r="AU32" s="267"/>
      <c r="AV32" s="267"/>
      <c r="AW32" s="267"/>
    </row>
    <row r="33" spans="1:50" s="267" customFormat="1" ht="22.2" customHeight="1" thickBot="1">
      <c r="A33" s="267">
        <v>33</v>
      </c>
      <c r="B33" s="272"/>
      <c r="C33" s="272"/>
      <c r="D33" s="272"/>
      <c r="E33" s="272"/>
      <c r="F33" s="272"/>
      <c r="G33" s="272"/>
      <c r="H33" s="272"/>
      <c r="I33" s="272"/>
      <c r="J33" s="272"/>
      <c r="K33" s="272"/>
      <c r="L33" s="272"/>
      <c r="M33" s="272"/>
      <c r="N33" s="272"/>
      <c r="O33" s="272"/>
      <c r="P33" s="272"/>
      <c r="Q33" s="272"/>
      <c r="R33" s="272"/>
      <c r="S33" s="272"/>
      <c r="T33" s="272"/>
      <c r="U33" s="272"/>
      <c r="V33" s="272"/>
      <c r="W33" s="272"/>
      <c r="X33" s="272"/>
      <c r="Y33" s="272"/>
      <c r="Z33" s="272"/>
      <c r="AA33" s="272"/>
      <c r="AB33" s="272"/>
      <c r="AC33" s="272"/>
      <c r="AD33" s="272"/>
      <c r="AE33" s="272"/>
      <c r="AF33" s="272"/>
      <c r="AG33" s="272"/>
      <c r="AH33" s="272"/>
    </row>
    <row r="34" spans="1:50" s="267" customFormat="1" ht="22.2" customHeight="1">
      <c r="A34" s="267">
        <v>34</v>
      </c>
      <c r="B34" s="604"/>
      <c r="C34" s="605"/>
      <c r="D34" s="605"/>
      <c r="E34" s="605"/>
      <c r="F34" s="605"/>
      <c r="G34" s="605"/>
      <c r="H34" s="605"/>
      <c r="I34" s="605"/>
      <c r="J34" s="605"/>
      <c r="K34" s="605"/>
      <c r="L34" s="606"/>
      <c r="M34" s="611"/>
      <c r="N34" s="605"/>
      <c r="O34" s="605"/>
      <c r="P34" s="605"/>
      <c r="Q34" s="605"/>
      <c r="R34" s="605"/>
      <c r="S34" s="605"/>
      <c r="T34" s="605"/>
      <c r="U34" s="605"/>
      <c r="V34" s="605"/>
      <c r="W34" s="606"/>
      <c r="X34" s="611"/>
      <c r="Y34" s="605"/>
      <c r="Z34" s="605"/>
      <c r="AA34" s="605"/>
      <c r="AB34" s="605"/>
      <c r="AC34" s="605"/>
      <c r="AD34" s="605"/>
      <c r="AE34" s="605"/>
      <c r="AF34" s="605"/>
      <c r="AG34" s="605"/>
      <c r="AH34" s="613"/>
    </row>
    <row r="35" spans="1:50" s="267" customFormat="1" ht="22.2" customHeight="1">
      <c r="A35" s="267">
        <v>35</v>
      </c>
      <c r="B35" s="607"/>
      <c r="C35" s="574"/>
      <c r="D35" s="574"/>
      <c r="E35" s="574"/>
      <c r="F35" s="574"/>
      <c r="G35" s="574"/>
      <c r="H35" s="574"/>
      <c r="I35" s="574"/>
      <c r="J35" s="574"/>
      <c r="K35" s="574"/>
      <c r="L35" s="575"/>
      <c r="M35" s="573"/>
      <c r="N35" s="574"/>
      <c r="O35" s="574"/>
      <c r="P35" s="574"/>
      <c r="Q35" s="574"/>
      <c r="R35" s="574"/>
      <c r="S35" s="574"/>
      <c r="T35" s="574"/>
      <c r="U35" s="574"/>
      <c r="V35" s="574"/>
      <c r="W35" s="575"/>
      <c r="X35" s="573"/>
      <c r="Y35" s="574"/>
      <c r="Z35" s="574"/>
      <c r="AA35" s="574"/>
      <c r="AB35" s="574"/>
      <c r="AC35" s="574"/>
      <c r="AD35" s="574"/>
      <c r="AE35" s="574"/>
      <c r="AF35" s="574"/>
      <c r="AG35" s="574"/>
      <c r="AH35" s="614"/>
    </row>
    <row r="36" spans="1:50" s="267" customFormat="1" ht="22.2" customHeight="1">
      <c r="A36" s="267">
        <v>36</v>
      </c>
      <c r="B36" s="608"/>
      <c r="C36" s="609"/>
      <c r="D36" s="609"/>
      <c r="E36" s="609"/>
      <c r="F36" s="609"/>
      <c r="G36" s="609"/>
      <c r="H36" s="609"/>
      <c r="I36" s="609"/>
      <c r="J36" s="609"/>
      <c r="K36" s="609"/>
      <c r="L36" s="610"/>
      <c r="M36" s="612"/>
      <c r="N36" s="609"/>
      <c r="O36" s="609"/>
      <c r="P36" s="609"/>
      <c r="Q36" s="609"/>
      <c r="R36" s="609"/>
      <c r="S36" s="609"/>
      <c r="T36" s="609"/>
      <c r="U36" s="609"/>
      <c r="V36" s="609"/>
      <c r="W36" s="610"/>
      <c r="X36" s="612"/>
      <c r="Y36" s="609"/>
      <c r="Z36" s="609"/>
      <c r="AA36" s="609"/>
      <c r="AB36" s="609"/>
      <c r="AC36" s="609"/>
      <c r="AD36" s="609"/>
      <c r="AE36" s="609"/>
      <c r="AF36" s="609"/>
      <c r="AG36" s="609"/>
      <c r="AH36" s="615"/>
    </row>
    <row r="37" spans="1:50" s="267" customFormat="1" ht="22.2" customHeight="1">
      <c r="A37" s="267">
        <v>37</v>
      </c>
      <c r="B37" s="616"/>
      <c r="C37" s="594"/>
      <c r="D37" s="594"/>
      <c r="E37" s="594"/>
      <c r="F37" s="594"/>
      <c r="G37" s="594"/>
      <c r="H37" s="594"/>
      <c r="I37" s="594"/>
      <c r="J37" s="594"/>
      <c r="K37" s="594"/>
      <c r="L37" s="597"/>
      <c r="M37" s="593"/>
      <c r="N37" s="594"/>
      <c r="O37" s="594"/>
      <c r="P37" s="594"/>
      <c r="Q37" s="594"/>
      <c r="R37" s="594"/>
      <c r="S37" s="594"/>
      <c r="T37" s="594"/>
      <c r="U37" s="594"/>
      <c r="V37" s="594"/>
      <c r="W37" s="597"/>
      <c r="X37" s="593"/>
      <c r="Y37" s="594"/>
      <c r="Z37" s="594"/>
      <c r="AA37" s="594"/>
      <c r="AB37" s="594"/>
      <c r="AC37" s="594"/>
      <c r="AD37" s="594"/>
      <c r="AE37" s="594"/>
      <c r="AF37" s="594"/>
      <c r="AG37" s="594"/>
      <c r="AH37" s="595"/>
    </row>
    <row r="38" spans="1:50" s="267" customFormat="1" ht="22.2" customHeight="1" thickBot="1">
      <c r="A38" s="267">
        <v>38</v>
      </c>
      <c r="B38" s="617" t="s">
        <v>8</v>
      </c>
      <c r="C38" s="596"/>
      <c r="D38" s="596"/>
      <c r="E38" s="596"/>
      <c r="F38" s="596"/>
      <c r="G38" s="596"/>
      <c r="H38" s="596"/>
      <c r="I38" s="596"/>
      <c r="J38" s="596"/>
      <c r="K38" s="596"/>
      <c r="L38" s="585"/>
      <c r="M38" s="584" t="s">
        <v>0</v>
      </c>
      <c r="N38" s="596"/>
      <c r="O38" s="596"/>
      <c r="P38" s="596"/>
      <c r="Q38" s="596"/>
      <c r="R38" s="596"/>
      <c r="S38" s="596"/>
      <c r="T38" s="596"/>
      <c r="U38" s="596"/>
      <c r="V38" s="596"/>
      <c r="W38" s="585"/>
      <c r="X38" s="584" t="s">
        <v>1</v>
      </c>
      <c r="Y38" s="596"/>
      <c r="Z38" s="596"/>
      <c r="AA38" s="596"/>
      <c r="AB38" s="596"/>
      <c r="AC38" s="596"/>
      <c r="AD38" s="596"/>
      <c r="AE38" s="596"/>
      <c r="AF38" s="596"/>
      <c r="AG38" s="596"/>
      <c r="AH38" s="618"/>
    </row>
    <row r="39" spans="1:50" ht="22.2" customHeight="1" thickBot="1">
      <c r="A39" s="267">
        <v>39</v>
      </c>
      <c r="B39" s="554" t="s">
        <v>109</v>
      </c>
      <c r="C39" s="554"/>
      <c r="D39" s="554"/>
      <c r="E39" s="554"/>
      <c r="F39" s="554"/>
      <c r="G39" s="554"/>
      <c r="H39" s="554"/>
      <c r="I39" s="554"/>
      <c r="J39" s="554"/>
      <c r="K39" s="554"/>
      <c r="L39" s="554"/>
      <c r="M39" s="554"/>
      <c r="N39" s="554"/>
      <c r="O39" s="554"/>
      <c r="P39" s="554"/>
      <c r="Q39" s="554"/>
      <c r="R39" s="554"/>
      <c r="S39" s="554"/>
      <c r="T39" s="554"/>
      <c r="U39" s="554"/>
      <c r="V39" s="554"/>
      <c r="W39" s="554"/>
      <c r="X39" s="554"/>
      <c r="Y39" s="554"/>
      <c r="Z39" s="554"/>
      <c r="AA39" s="554"/>
      <c r="AB39" s="554"/>
      <c r="AC39" s="554"/>
      <c r="AD39" s="554"/>
      <c r="AE39" s="554"/>
      <c r="AF39" s="554"/>
      <c r="AG39" s="554"/>
      <c r="AH39" s="554"/>
      <c r="AI39" s="267"/>
      <c r="AJ39" s="267"/>
      <c r="AK39" s="267"/>
      <c r="AL39" s="267"/>
      <c r="AM39" s="267"/>
      <c r="AN39" s="267"/>
      <c r="AO39" s="267"/>
      <c r="AP39" s="267"/>
      <c r="AQ39" s="267"/>
      <c r="AR39" s="267"/>
      <c r="AS39" s="267"/>
      <c r="AT39" s="267"/>
      <c r="AU39" s="267"/>
      <c r="AV39" s="267"/>
      <c r="AW39" s="267"/>
    </row>
    <row r="40" spans="1:50" ht="20.100000000000001" customHeight="1">
      <c r="A40" s="267"/>
      <c r="B40" s="555" t="s">
        <v>168</v>
      </c>
      <c r="C40" s="556"/>
      <c r="D40" s="556"/>
      <c r="E40" s="556"/>
      <c r="F40" s="556"/>
      <c r="G40" s="556"/>
      <c r="H40" s="561" t="s">
        <v>108</v>
      </c>
      <c r="I40" s="562"/>
      <c r="J40" s="562"/>
      <c r="K40" s="562"/>
      <c r="L40" s="562"/>
      <c r="M40" s="562"/>
      <c r="N40" s="562"/>
      <c r="O40" s="562"/>
      <c r="P40" s="562"/>
      <c r="Q40" s="562"/>
      <c r="R40" s="562"/>
      <c r="S40" s="562"/>
      <c r="T40" s="562"/>
      <c r="U40" s="562"/>
      <c r="V40" s="562"/>
      <c r="W40" s="563"/>
      <c r="X40" s="567" t="s">
        <v>125</v>
      </c>
      <c r="Y40" s="567"/>
      <c r="Z40" s="567"/>
      <c r="AA40" s="567"/>
      <c r="AB40" s="567"/>
      <c r="AC40" s="568" t="s">
        <v>121</v>
      </c>
      <c r="AD40" s="568"/>
      <c r="AE40" s="568"/>
      <c r="AF40" s="568"/>
      <c r="AG40" s="568"/>
      <c r="AH40" s="569"/>
      <c r="AI40" s="267"/>
      <c r="AJ40" s="267"/>
      <c r="AK40" s="267"/>
      <c r="AL40" s="267"/>
      <c r="AM40" s="267"/>
      <c r="AN40" s="267"/>
      <c r="AO40" s="267"/>
      <c r="AP40" s="267"/>
      <c r="AQ40" s="267"/>
      <c r="AR40" s="267"/>
      <c r="AS40" s="267"/>
      <c r="AT40" s="267"/>
      <c r="AU40" s="267"/>
      <c r="AV40" s="267"/>
      <c r="AW40" s="267"/>
    </row>
    <row r="41" spans="1:50" ht="19.8" customHeight="1">
      <c r="A41" s="267"/>
      <c r="B41" s="557"/>
      <c r="C41" s="558"/>
      <c r="D41" s="558"/>
      <c r="E41" s="558"/>
      <c r="F41" s="558"/>
      <c r="G41" s="558"/>
      <c r="H41" s="564"/>
      <c r="I41" s="565"/>
      <c r="J41" s="565"/>
      <c r="K41" s="565"/>
      <c r="L41" s="565"/>
      <c r="M41" s="565"/>
      <c r="N41" s="565"/>
      <c r="O41" s="565"/>
      <c r="P41" s="565"/>
      <c r="Q41" s="565"/>
      <c r="R41" s="565"/>
      <c r="S41" s="565"/>
      <c r="T41" s="565"/>
      <c r="U41" s="565"/>
      <c r="V41" s="565"/>
      <c r="W41" s="566"/>
      <c r="X41" s="570" t="s">
        <v>1240</v>
      </c>
      <c r="Y41" s="570"/>
      <c r="Z41" s="570"/>
      <c r="AA41" s="570"/>
      <c r="AB41" s="570"/>
      <c r="AC41" s="571">
        <v>0</v>
      </c>
      <c r="AD41" s="571"/>
      <c r="AE41" s="571"/>
      <c r="AF41" s="571"/>
      <c r="AG41" s="571"/>
      <c r="AH41" s="572"/>
      <c r="AI41" s="267"/>
      <c r="AJ41" s="267"/>
      <c r="AK41" s="267"/>
      <c r="AL41" s="267"/>
      <c r="AM41" s="267"/>
      <c r="AN41" s="267"/>
      <c r="AO41" s="267"/>
      <c r="AP41" s="267"/>
      <c r="AQ41" s="267"/>
      <c r="AR41" s="267"/>
      <c r="AS41" s="267"/>
      <c r="AT41" s="267"/>
      <c r="AU41" s="267"/>
      <c r="AV41" s="267"/>
      <c r="AW41" s="267"/>
    </row>
    <row r="42" spans="1:50" ht="19.8" customHeight="1">
      <c r="A42" s="267"/>
      <c r="B42" s="557"/>
      <c r="C42" s="558"/>
      <c r="D42" s="558"/>
      <c r="E42" s="558"/>
      <c r="F42" s="558"/>
      <c r="G42" s="558"/>
      <c r="H42" s="573" t="s">
        <v>299</v>
      </c>
      <c r="I42" s="574"/>
      <c r="J42" s="574"/>
      <c r="K42" s="574"/>
      <c r="L42" s="574"/>
      <c r="M42" s="574"/>
      <c r="N42" s="574"/>
      <c r="O42" s="574"/>
      <c r="P42" s="574"/>
      <c r="Q42" s="574"/>
      <c r="R42" s="574"/>
      <c r="S42" s="574"/>
      <c r="T42" s="574"/>
      <c r="U42" s="574"/>
      <c r="V42" s="574"/>
      <c r="W42" s="575"/>
      <c r="X42" s="570" t="s">
        <v>1241</v>
      </c>
      <c r="Y42" s="570"/>
      <c r="Z42" s="570"/>
      <c r="AA42" s="570"/>
      <c r="AB42" s="570"/>
      <c r="AC42" s="579">
        <v>42991</v>
      </c>
      <c r="AD42" s="579"/>
      <c r="AE42" s="579"/>
      <c r="AF42" s="579"/>
      <c r="AG42" s="579"/>
      <c r="AH42" s="580"/>
      <c r="AI42" s="267"/>
      <c r="AJ42" s="267"/>
      <c r="AK42" s="267"/>
      <c r="AL42" s="267"/>
      <c r="AM42" s="267"/>
      <c r="AN42" s="267"/>
      <c r="AO42" s="267"/>
      <c r="AP42" s="267"/>
      <c r="AQ42" s="267"/>
      <c r="AR42" s="267"/>
      <c r="AS42" s="267"/>
      <c r="AT42" s="267"/>
      <c r="AU42" s="267"/>
      <c r="AV42" s="267"/>
      <c r="AW42" s="267"/>
    </row>
    <row r="43" spans="1:50" ht="20.100000000000001" customHeight="1" thickBot="1">
      <c r="A43" s="267"/>
      <c r="B43" s="559"/>
      <c r="C43" s="560"/>
      <c r="D43" s="560"/>
      <c r="E43" s="560"/>
      <c r="F43" s="560"/>
      <c r="G43" s="560"/>
      <c r="H43" s="576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S43" s="577"/>
      <c r="T43" s="577"/>
      <c r="U43" s="577"/>
      <c r="V43" s="577"/>
      <c r="W43" s="578"/>
      <c r="X43" s="581" t="s">
        <v>1242</v>
      </c>
      <c r="Y43" s="581"/>
      <c r="Z43" s="581"/>
      <c r="AA43" s="581"/>
      <c r="AB43" s="581"/>
      <c r="AC43" s="582">
        <v>2</v>
      </c>
      <c r="AD43" s="583"/>
      <c r="AE43" s="584" t="s">
        <v>1244</v>
      </c>
      <c r="AF43" s="585"/>
      <c r="AG43" s="582">
        <v>5</v>
      </c>
      <c r="AH43" s="586"/>
      <c r="AI43" s="267"/>
      <c r="AJ43" s="267"/>
      <c r="AK43" s="267"/>
      <c r="AL43" s="267"/>
      <c r="AM43" s="267"/>
      <c r="AN43" s="267"/>
      <c r="AO43" s="267"/>
      <c r="AP43" s="267"/>
      <c r="AQ43" s="267"/>
      <c r="AR43" s="267"/>
      <c r="AS43" s="267"/>
      <c r="AT43" s="267"/>
      <c r="AU43" s="267"/>
      <c r="AV43" s="267"/>
      <c r="AW43" s="267"/>
    </row>
    <row r="44" spans="1:50" ht="22.05" customHeight="1">
      <c r="A44" s="267"/>
      <c r="B44" s="269"/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  <c r="AG44" s="269"/>
      <c r="AH44" s="269"/>
      <c r="AI44" s="267"/>
      <c r="AJ44" s="267"/>
      <c r="AK44" s="267"/>
      <c r="AL44" s="267"/>
      <c r="AM44" s="267"/>
      <c r="AN44" s="267"/>
      <c r="AO44" s="267"/>
      <c r="AP44" s="267"/>
      <c r="AQ44" s="267"/>
      <c r="AR44" s="267"/>
      <c r="AS44" s="267"/>
      <c r="AT44" s="267"/>
      <c r="AU44" s="267"/>
      <c r="AV44" s="267"/>
      <c r="AW44" s="267"/>
    </row>
    <row r="45" spans="1:50" ht="22.05" customHeight="1">
      <c r="A45" s="267"/>
      <c r="B45" s="267"/>
      <c r="C45" s="273" t="s">
        <v>1246</v>
      </c>
      <c r="D45" s="267"/>
      <c r="E45" s="267"/>
      <c r="F45" s="274"/>
      <c r="G45" s="274"/>
      <c r="H45" s="274"/>
      <c r="I45" s="274"/>
      <c r="J45" s="274"/>
      <c r="K45" s="274"/>
      <c r="L45" s="274"/>
      <c r="M45" s="274"/>
      <c r="N45" s="274"/>
      <c r="O45" s="274"/>
      <c r="P45" s="274"/>
      <c r="Q45" s="274"/>
      <c r="R45" s="274"/>
      <c r="S45" s="274"/>
      <c r="T45" s="274"/>
      <c r="U45" s="274"/>
      <c r="V45" s="274"/>
      <c r="W45" s="274"/>
      <c r="X45" s="274"/>
      <c r="Y45" s="274"/>
      <c r="Z45" s="274"/>
      <c r="AA45" s="274"/>
      <c r="AB45" s="274"/>
      <c r="AC45" s="274"/>
      <c r="AD45" s="274"/>
      <c r="AE45" s="274"/>
      <c r="AF45" s="274"/>
      <c r="AG45" s="274"/>
      <c r="AH45" s="267"/>
      <c r="AI45" s="267"/>
      <c r="AJ45" s="267"/>
      <c r="AK45" s="267"/>
      <c r="AL45" s="267"/>
      <c r="AM45" s="267"/>
      <c r="AN45" s="267"/>
      <c r="AO45" s="267"/>
      <c r="AP45" s="267"/>
      <c r="AQ45" s="267"/>
      <c r="AR45" s="267"/>
      <c r="AS45" s="267"/>
      <c r="AT45" s="267"/>
      <c r="AU45" s="267"/>
      <c r="AV45" s="267"/>
      <c r="AW45" s="267"/>
      <c r="AX45" s="270"/>
    </row>
    <row r="46" spans="1:50" ht="22.05" customHeight="1">
      <c r="A46" s="267"/>
      <c r="B46" s="267"/>
      <c r="D46" s="275" t="s">
        <v>1247</v>
      </c>
      <c r="F46" s="274"/>
      <c r="G46" s="274"/>
      <c r="H46" s="274"/>
      <c r="I46" s="274"/>
      <c r="J46" s="274"/>
      <c r="K46" s="274"/>
      <c r="L46" s="274"/>
      <c r="M46" s="274"/>
      <c r="N46" s="274"/>
      <c r="O46" s="274"/>
      <c r="P46" s="274"/>
      <c r="Q46" s="274"/>
      <c r="R46" s="274"/>
      <c r="S46" s="274"/>
      <c r="T46" s="274"/>
      <c r="U46" s="274"/>
      <c r="V46" s="274"/>
      <c r="W46" s="274"/>
      <c r="X46" s="274"/>
      <c r="Y46" s="274"/>
      <c r="Z46" s="274"/>
      <c r="AA46" s="274"/>
      <c r="AB46" s="274"/>
      <c r="AC46" s="274"/>
      <c r="AD46" s="274"/>
      <c r="AE46" s="274"/>
      <c r="AF46" s="274"/>
      <c r="AG46" s="274"/>
      <c r="AH46" s="267"/>
      <c r="AI46" s="267"/>
      <c r="AJ46" s="267"/>
      <c r="AK46" s="267"/>
      <c r="AL46" s="267"/>
      <c r="AM46" s="267"/>
      <c r="AN46" s="267"/>
      <c r="AO46" s="267"/>
      <c r="AP46" s="267"/>
      <c r="AQ46" s="267"/>
      <c r="AR46" s="267"/>
      <c r="AS46" s="267"/>
      <c r="AT46" s="267"/>
      <c r="AU46" s="267"/>
      <c r="AV46" s="267"/>
      <c r="AW46" s="267"/>
    </row>
    <row r="47" spans="1:50" s="267" customFormat="1" ht="22.05" customHeight="1">
      <c r="C47" s="274"/>
      <c r="D47" s="274"/>
      <c r="E47" s="274" t="s">
        <v>1248</v>
      </c>
      <c r="F47" s="274"/>
      <c r="G47" s="274"/>
      <c r="H47" s="274"/>
      <c r="I47" s="274"/>
      <c r="J47" s="274"/>
      <c r="K47" s="274"/>
      <c r="L47" s="274"/>
      <c r="M47" s="274"/>
      <c r="N47" s="274"/>
      <c r="O47" s="274"/>
      <c r="P47" s="274"/>
      <c r="Q47" s="274"/>
      <c r="R47" s="274"/>
      <c r="S47" s="274"/>
      <c r="T47" s="274"/>
      <c r="U47" s="274"/>
      <c r="V47" s="274"/>
      <c r="W47" s="274"/>
      <c r="X47" s="274"/>
      <c r="Y47" s="274"/>
      <c r="Z47" s="274"/>
      <c r="AA47" s="274"/>
      <c r="AB47" s="274"/>
      <c r="AC47" s="274"/>
      <c r="AD47" s="274"/>
      <c r="AE47" s="274"/>
      <c r="AF47" s="274"/>
      <c r="AG47" s="274"/>
    </row>
    <row r="48" spans="1:50" s="267" customFormat="1" ht="22.05" customHeight="1">
      <c r="B48" s="274"/>
      <c r="C48" s="274"/>
      <c r="D48" s="274"/>
      <c r="E48" s="274" t="s">
        <v>1249</v>
      </c>
      <c r="F48" s="274"/>
      <c r="G48" s="274"/>
      <c r="H48" s="274"/>
      <c r="I48" s="274"/>
      <c r="J48" s="274"/>
      <c r="K48" s="274"/>
      <c r="L48" s="274"/>
      <c r="M48" s="274"/>
      <c r="N48" s="274"/>
      <c r="O48" s="274"/>
      <c r="P48" s="274"/>
      <c r="Q48" s="274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4"/>
      <c r="AE48" s="274"/>
      <c r="AF48" s="274"/>
      <c r="AG48" s="274"/>
      <c r="AH48" s="274"/>
    </row>
    <row r="49" spans="1:49" s="267" customFormat="1" ht="22.05" customHeight="1">
      <c r="B49" s="274"/>
      <c r="C49" s="274"/>
      <c r="D49" s="274"/>
      <c r="E49" s="274"/>
      <c r="F49" s="274" t="s">
        <v>1250</v>
      </c>
      <c r="G49" s="274"/>
      <c r="H49" s="274"/>
      <c r="I49" s="274"/>
      <c r="J49" s="274"/>
      <c r="K49" s="274"/>
      <c r="L49" s="274"/>
      <c r="M49" s="274"/>
      <c r="N49" s="274"/>
      <c r="O49" s="274"/>
      <c r="P49" s="274"/>
      <c r="Q49" s="274"/>
      <c r="R49" s="274"/>
      <c r="S49" s="274"/>
      <c r="T49" s="274"/>
      <c r="U49" s="274"/>
      <c r="V49" s="274"/>
      <c r="W49" s="274"/>
      <c r="X49" s="274"/>
      <c r="Y49" s="274"/>
      <c r="Z49" s="274"/>
      <c r="AA49" s="274"/>
      <c r="AB49" s="274"/>
      <c r="AC49" s="274"/>
      <c r="AD49" s="274"/>
      <c r="AE49" s="274"/>
      <c r="AF49" s="274"/>
      <c r="AG49" s="274"/>
      <c r="AH49" s="274"/>
    </row>
    <row r="50" spans="1:49" s="267" customFormat="1" ht="22.05" customHeight="1">
      <c r="B50" s="274"/>
      <c r="C50" s="274"/>
      <c r="D50" s="274"/>
      <c r="E50" s="274" t="s">
        <v>1251</v>
      </c>
      <c r="F50" s="274"/>
      <c r="G50" s="274"/>
      <c r="H50" s="274"/>
      <c r="I50" s="274"/>
      <c r="J50" s="274"/>
      <c r="K50" s="274"/>
      <c r="L50" s="274"/>
      <c r="M50" s="274"/>
      <c r="N50" s="274"/>
      <c r="O50" s="274"/>
      <c r="P50" s="274"/>
      <c r="Q50" s="274"/>
      <c r="R50" s="274"/>
      <c r="S50" s="274"/>
      <c r="T50" s="274"/>
      <c r="U50" s="274"/>
      <c r="V50" s="274"/>
      <c r="W50" s="274"/>
      <c r="X50" s="274"/>
      <c r="Y50" s="274"/>
      <c r="Z50" s="274"/>
      <c r="AA50" s="274"/>
      <c r="AB50" s="274"/>
      <c r="AC50" s="274"/>
      <c r="AD50" s="274"/>
      <c r="AE50" s="274"/>
      <c r="AF50" s="274"/>
      <c r="AG50" s="274"/>
      <c r="AH50" s="274"/>
    </row>
    <row r="51" spans="1:49" ht="22.05" customHeight="1">
      <c r="A51" s="267"/>
      <c r="B51" s="267"/>
      <c r="D51" s="276" t="s">
        <v>1252</v>
      </c>
      <c r="F51" s="267"/>
      <c r="G51" s="267"/>
      <c r="H51" s="267"/>
      <c r="I51" s="267"/>
      <c r="J51" s="267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  <c r="AC51" s="267"/>
      <c r="AD51" s="267"/>
      <c r="AE51" s="267"/>
      <c r="AF51" s="267"/>
      <c r="AG51" s="267"/>
      <c r="AH51" s="267"/>
      <c r="AI51" s="267"/>
      <c r="AJ51" s="267"/>
      <c r="AK51" s="267"/>
      <c r="AL51" s="267"/>
      <c r="AM51" s="267"/>
      <c r="AN51" s="267"/>
      <c r="AO51" s="267"/>
      <c r="AP51" s="267"/>
      <c r="AQ51" s="267"/>
      <c r="AR51" s="267"/>
      <c r="AS51" s="267"/>
      <c r="AT51" s="267"/>
      <c r="AU51" s="267"/>
      <c r="AV51" s="267"/>
      <c r="AW51" s="267"/>
    </row>
    <row r="52" spans="1:49" ht="22.05" customHeight="1">
      <c r="A52" s="267"/>
      <c r="B52" s="267"/>
      <c r="C52" s="267"/>
      <c r="E52" s="268" t="s">
        <v>1253</v>
      </c>
      <c r="F52" s="274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  <c r="AA52" s="277"/>
      <c r="AB52" s="277"/>
      <c r="AC52" s="277"/>
      <c r="AD52" s="277"/>
      <c r="AE52" s="277"/>
      <c r="AF52" s="277"/>
      <c r="AG52" s="277"/>
      <c r="AH52" s="267"/>
      <c r="AI52" s="267"/>
      <c r="AJ52" s="267"/>
      <c r="AK52" s="267"/>
      <c r="AL52" s="267"/>
      <c r="AM52" s="267"/>
      <c r="AN52" s="267"/>
      <c r="AO52" s="267"/>
      <c r="AP52" s="267"/>
      <c r="AQ52" s="267"/>
      <c r="AR52" s="267"/>
      <c r="AS52" s="267"/>
      <c r="AT52" s="267"/>
      <c r="AU52" s="267"/>
      <c r="AV52" s="267"/>
      <c r="AW52" s="267"/>
    </row>
    <row r="53" spans="1:49" ht="22.05" customHeight="1">
      <c r="A53" s="267"/>
      <c r="B53" s="267"/>
      <c r="E53" s="268" t="s">
        <v>1254</v>
      </c>
      <c r="F53" s="274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  <c r="AA53" s="277"/>
      <c r="AB53" s="277"/>
      <c r="AC53" s="277"/>
      <c r="AD53" s="277"/>
      <c r="AE53" s="277"/>
      <c r="AF53" s="277"/>
      <c r="AG53" s="277"/>
      <c r="AH53" s="267"/>
      <c r="AI53" s="267"/>
      <c r="AJ53" s="267"/>
      <c r="AK53" s="267"/>
      <c r="AL53" s="267"/>
      <c r="AM53" s="267"/>
      <c r="AN53" s="267"/>
      <c r="AO53" s="267"/>
      <c r="AP53" s="267"/>
      <c r="AQ53" s="267"/>
      <c r="AR53" s="267"/>
      <c r="AS53" s="267"/>
      <c r="AT53" s="267"/>
      <c r="AU53" s="267"/>
      <c r="AV53" s="267"/>
      <c r="AW53" s="267"/>
    </row>
    <row r="54" spans="1:49" ht="22.05" customHeight="1">
      <c r="A54" s="267"/>
      <c r="B54" s="271"/>
      <c r="F54" s="274"/>
      <c r="G54" s="277"/>
      <c r="H54" s="277" t="s">
        <v>1456</v>
      </c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  <c r="AA54" s="277"/>
      <c r="AB54" s="277"/>
      <c r="AC54" s="277"/>
      <c r="AD54" s="277"/>
      <c r="AE54" s="277"/>
      <c r="AF54" s="277"/>
      <c r="AG54" s="277"/>
      <c r="AH54" s="271"/>
      <c r="AI54" s="267"/>
      <c r="AJ54" s="267"/>
      <c r="AK54" s="267"/>
      <c r="AL54" s="267"/>
      <c r="AM54" s="267"/>
      <c r="AN54" s="267"/>
      <c r="AO54" s="267"/>
      <c r="AP54" s="267"/>
      <c r="AQ54" s="267"/>
      <c r="AR54" s="267"/>
      <c r="AS54" s="267"/>
      <c r="AT54" s="267"/>
      <c r="AU54" s="267"/>
      <c r="AV54" s="267"/>
      <c r="AW54" s="267"/>
    </row>
    <row r="55" spans="1:49" ht="22.05" customHeight="1">
      <c r="A55" s="267"/>
      <c r="B55" s="267"/>
      <c r="D55" s="276" t="s">
        <v>1255</v>
      </c>
      <c r="F55" s="274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  <c r="AA55" s="277"/>
      <c r="AB55" s="277"/>
      <c r="AC55" s="277"/>
      <c r="AD55" s="277"/>
      <c r="AE55" s="277"/>
      <c r="AF55" s="277"/>
      <c r="AG55" s="277"/>
      <c r="AH55" s="267"/>
      <c r="AI55" s="267"/>
      <c r="AJ55" s="267"/>
      <c r="AK55" s="267"/>
      <c r="AL55" s="267"/>
      <c r="AM55" s="267"/>
      <c r="AN55" s="267"/>
      <c r="AO55" s="267"/>
      <c r="AP55" s="267"/>
      <c r="AQ55" s="267"/>
      <c r="AR55" s="267"/>
      <c r="AS55" s="267"/>
      <c r="AT55" s="267"/>
      <c r="AU55" s="267"/>
      <c r="AV55" s="267"/>
      <c r="AW55" s="267"/>
    </row>
    <row r="56" spans="1:49" ht="22.05" customHeight="1">
      <c r="A56" s="267"/>
      <c r="B56" s="267"/>
      <c r="E56" s="268" t="s">
        <v>1256</v>
      </c>
      <c r="F56" s="274"/>
      <c r="G56" s="274"/>
      <c r="H56" s="267"/>
      <c r="I56" s="267"/>
      <c r="J56" s="267"/>
      <c r="K56" s="267"/>
      <c r="L56" s="267"/>
      <c r="M56" s="267"/>
      <c r="N56" s="267"/>
      <c r="O56" s="267"/>
      <c r="P56" s="267"/>
      <c r="Q56" s="267"/>
      <c r="R56" s="267"/>
      <c r="S56" s="267"/>
      <c r="T56" s="267"/>
      <c r="U56" s="267"/>
      <c r="V56" s="267"/>
      <c r="W56" s="267"/>
      <c r="X56" s="267"/>
      <c r="Y56" s="267"/>
      <c r="Z56" s="267"/>
      <c r="AA56" s="267"/>
      <c r="AB56" s="267"/>
      <c r="AC56" s="278"/>
      <c r="AD56" s="278"/>
      <c r="AE56" s="278"/>
      <c r="AF56" s="278"/>
      <c r="AG56" s="267"/>
      <c r="AH56" s="267"/>
      <c r="AI56" s="267"/>
      <c r="AJ56" s="267"/>
      <c r="AK56" s="267"/>
      <c r="AL56" s="267"/>
      <c r="AM56" s="267"/>
      <c r="AN56" s="267"/>
      <c r="AO56" s="267"/>
      <c r="AP56" s="267"/>
      <c r="AQ56" s="267"/>
      <c r="AR56" s="267"/>
      <c r="AS56" s="267"/>
      <c r="AT56" s="267"/>
      <c r="AU56" s="267"/>
      <c r="AV56" s="267"/>
      <c r="AW56" s="267"/>
    </row>
    <row r="57" spans="1:49" ht="22.05" customHeight="1">
      <c r="A57" s="267"/>
      <c r="B57" s="267"/>
      <c r="E57" s="268" t="s">
        <v>1457</v>
      </c>
      <c r="F57" s="274"/>
      <c r="G57" s="274"/>
      <c r="H57" s="274"/>
      <c r="I57" s="274"/>
      <c r="J57" s="274"/>
      <c r="K57" s="274"/>
      <c r="L57" s="274"/>
      <c r="M57" s="274"/>
      <c r="N57" s="274"/>
      <c r="O57" s="274"/>
      <c r="P57" s="274"/>
      <c r="Q57" s="274"/>
      <c r="R57" s="274"/>
      <c r="S57" s="274"/>
      <c r="T57" s="274"/>
      <c r="U57" s="274"/>
      <c r="V57" s="274"/>
      <c r="W57" s="274"/>
      <c r="X57" s="274"/>
      <c r="Y57" s="274"/>
      <c r="Z57" s="274"/>
      <c r="AA57" s="274"/>
      <c r="AB57" s="274"/>
      <c r="AC57" s="278"/>
      <c r="AD57" s="278"/>
      <c r="AE57" s="278"/>
      <c r="AF57" s="278"/>
      <c r="AG57" s="278"/>
      <c r="AH57" s="267"/>
      <c r="AI57" s="267"/>
      <c r="AJ57" s="267"/>
      <c r="AK57" s="267"/>
      <c r="AL57" s="267"/>
      <c r="AM57" s="267"/>
      <c r="AN57" s="267"/>
      <c r="AO57" s="267"/>
      <c r="AP57" s="267"/>
      <c r="AQ57" s="267"/>
      <c r="AR57" s="267"/>
      <c r="AS57" s="267"/>
      <c r="AT57" s="267"/>
      <c r="AU57" s="267"/>
      <c r="AV57" s="267"/>
      <c r="AW57" s="267"/>
    </row>
    <row r="58" spans="1:49" ht="22.05" customHeight="1">
      <c r="A58" s="267"/>
      <c r="B58" s="267"/>
      <c r="E58" s="268" t="s">
        <v>1257</v>
      </c>
      <c r="F58" s="274"/>
      <c r="G58" s="274"/>
      <c r="H58" s="274"/>
      <c r="I58" s="274"/>
      <c r="J58" s="274"/>
      <c r="K58" s="274"/>
      <c r="L58" s="274"/>
      <c r="M58" s="274"/>
      <c r="N58" s="274"/>
      <c r="O58" s="274"/>
      <c r="P58" s="274"/>
      <c r="Q58" s="274"/>
      <c r="R58" s="274"/>
      <c r="S58" s="274"/>
      <c r="T58" s="274"/>
      <c r="U58" s="274"/>
      <c r="V58" s="274"/>
      <c r="W58" s="274"/>
      <c r="X58" s="274"/>
      <c r="Y58" s="274"/>
      <c r="Z58" s="274"/>
      <c r="AA58" s="274"/>
      <c r="AB58" s="274"/>
      <c r="AC58" s="278"/>
      <c r="AD58" s="278"/>
      <c r="AE58" s="278"/>
      <c r="AF58" s="278"/>
      <c r="AG58" s="278"/>
      <c r="AH58" s="267"/>
      <c r="AI58" s="267"/>
      <c r="AJ58" s="267"/>
      <c r="AK58" s="267"/>
      <c r="AL58" s="267"/>
      <c r="AM58" s="267"/>
      <c r="AN58" s="267"/>
      <c r="AO58" s="267"/>
      <c r="AP58" s="267"/>
      <c r="AQ58" s="267"/>
      <c r="AR58" s="267"/>
      <c r="AS58" s="267"/>
      <c r="AT58" s="267"/>
      <c r="AU58" s="267"/>
      <c r="AV58" s="267"/>
      <c r="AW58" s="267"/>
    </row>
    <row r="59" spans="1:49" ht="22.05" customHeight="1">
      <c r="A59" s="267"/>
      <c r="B59" s="267"/>
      <c r="E59" s="268" t="s">
        <v>1258</v>
      </c>
      <c r="F59" s="274"/>
      <c r="G59" s="274"/>
      <c r="H59" s="274"/>
      <c r="I59" s="274"/>
      <c r="J59" s="274"/>
      <c r="K59" s="274"/>
      <c r="L59" s="274"/>
      <c r="M59" s="274"/>
      <c r="N59" s="274"/>
      <c r="O59" s="274"/>
      <c r="P59" s="274"/>
      <c r="Q59" s="274"/>
      <c r="R59" s="274"/>
      <c r="S59" s="274"/>
      <c r="T59" s="274"/>
      <c r="U59" s="274"/>
      <c r="V59" s="274"/>
      <c r="W59" s="274"/>
      <c r="X59" s="274"/>
      <c r="Y59" s="274"/>
      <c r="Z59" s="274"/>
      <c r="AA59" s="274"/>
      <c r="AB59" s="274"/>
      <c r="AC59" s="278"/>
      <c r="AD59" s="278"/>
      <c r="AE59" s="278"/>
      <c r="AF59" s="278"/>
      <c r="AG59" s="278"/>
      <c r="AH59" s="267"/>
      <c r="AI59" s="267"/>
      <c r="AJ59" s="267"/>
      <c r="AK59" s="267"/>
      <c r="AL59" s="267"/>
      <c r="AM59" s="267"/>
      <c r="AN59" s="267"/>
      <c r="AO59" s="267"/>
      <c r="AP59" s="267"/>
      <c r="AQ59" s="267"/>
      <c r="AR59" s="267"/>
      <c r="AS59" s="267"/>
      <c r="AT59" s="267"/>
      <c r="AU59" s="267"/>
      <c r="AV59" s="267"/>
      <c r="AW59" s="267"/>
    </row>
    <row r="60" spans="1:49" ht="22.05" customHeight="1">
      <c r="A60" s="267"/>
      <c r="B60" s="267"/>
      <c r="D60" s="275" t="s">
        <v>1259</v>
      </c>
      <c r="F60" s="274"/>
      <c r="G60" s="279"/>
      <c r="H60" s="279"/>
      <c r="I60" s="279"/>
      <c r="J60" s="279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4"/>
      <c r="Y60" s="274"/>
      <c r="Z60" s="274"/>
      <c r="AA60" s="274"/>
      <c r="AB60" s="274"/>
      <c r="AC60" s="278"/>
      <c r="AD60" s="278"/>
      <c r="AE60" s="278"/>
      <c r="AF60" s="278"/>
      <c r="AG60" s="278"/>
      <c r="AH60" s="267"/>
      <c r="AI60" s="267"/>
      <c r="AJ60" s="267"/>
      <c r="AK60" s="267"/>
      <c r="AL60" s="267"/>
      <c r="AM60" s="267"/>
      <c r="AN60" s="267"/>
      <c r="AO60" s="267"/>
      <c r="AP60" s="267"/>
      <c r="AQ60" s="267"/>
      <c r="AR60" s="267"/>
      <c r="AS60" s="267"/>
      <c r="AT60" s="267"/>
      <c r="AU60" s="267"/>
      <c r="AV60" s="267"/>
      <c r="AW60" s="267"/>
    </row>
    <row r="61" spans="1:49" ht="22.05" customHeight="1">
      <c r="A61" s="267"/>
      <c r="B61" s="267"/>
      <c r="E61" s="268" t="s">
        <v>1458</v>
      </c>
      <c r="F61" s="274"/>
      <c r="G61" s="274"/>
      <c r="H61" s="274"/>
      <c r="I61" s="274"/>
      <c r="J61" s="274"/>
      <c r="K61" s="274"/>
      <c r="L61" s="274"/>
      <c r="M61" s="274"/>
      <c r="N61" s="274"/>
      <c r="O61" s="274"/>
      <c r="P61" s="274"/>
      <c r="Q61" s="274"/>
      <c r="R61" s="274"/>
      <c r="S61" s="274"/>
      <c r="T61" s="274"/>
      <c r="U61" s="274"/>
      <c r="V61" s="274"/>
      <c r="W61" s="274"/>
      <c r="X61" s="274"/>
      <c r="Y61" s="274"/>
      <c r="Z61" s="274"/>
      <c r="AA61" s="274"/>
      <c r="AB61" s="274"/>
      <c r="AC61" s="278"/>
      <c r="AD61" s="278"/>
      <c r="AE61" s="278"/>
      <c r="AF61" s="278"/>
      <c r="AG61" s="278"/>
      <c r="AH61" s="267"/>
      <c r="AI61" s="267"/>
      <c r="AJ61" s="267"/>
      <c r="AK61" s="267"/>
      <c r="AL61" s="267"/>
      <c r="AM61" s="267"/>
      <c r="AN61" s="267"/>
      <c r="AO61" s="267"/>
      <c r="AP61" s="267"/>
      <c r="AQ61" s="267"/>
      <c r="AR61" s="267"/>
      <c r="AS61" s="267"/>
      <c r="AT61" s="267"/>
      <c r="AU61" s="267"/>
      <c r="AV61" s="267"/>
      <c r="AW61" s="267"/>
    </row>
    <row r="62" spans="1:49" ht="22.05" customHeight="1">
      <c r="A62" s="267"/>
      <c r="B62" s="267"/>
      <c r="E62" s="268" t="s">
        <v>1260</v>
      </c>
      <c r="F62" s="274"/>
      <c r="G62" s="279"/>
      <c r="H62" s="279"/>
      <c r="I62" s="279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4"/>
      <c r="Y62" s="274"/>
      <c r="Z62" s="274"/>
      <c r="AA62" s="274"/>
      <c r="AB62" s="274"/>
      <c r="AC62" s="278"/>
      <c r="AD62" s="278"/>
      <c r="AE62" s="278"/>
      <c r="AF62" s="278"/>
      <c r="AG62" s="278"/>
      <c r="AH62" s="267"/>
      <c r="AI62" s="267"/>
      <c r="AJ62" s="267"/>
      <c r="AK62" s="267"/>
      <c r="AL62" s="267"/>
      <c r="AM62" s="267"/>
      <c r="AN62" s="267"/>
      <c r="AO62" s="267"/>
      <c r="AP62" s="267"/>
      <c r="AQ62" s="267"/>
      <c r="AR62" s="267"/>
      <c r="AS62" s="267"/>
      <c r="AT62" s="267"/>
      <c r="AU62" s="267"/>
      <c r="AV62" s="267"/>
      <c r="AW62" s="267"/>
    </row>
    <row r="63" spans="1:49" ht="22.05" customHeight="1">
      <c r="A63" s="267"/>
      <c r="B63" s="267"/>
      <c r="C63" s="267"/>
      <c r="D63" s="275" t="s">
        <v>1261</v>
      </c>
      <c r="F63" s="274"/>
      <c r="G63" s="274"/>
      <c r="H63" s="274"/>
      <c r="I63" s="274"/>
      <c r="J63" s="274"/>
      <c r="K63" s="274"/>
      <c r="L63" s="274"/>
      <c r="M63" s="274"/>
      <c r="N63" s="274"/>
      <c r="O63" s="274"/>
      <c r="P63" s="274"/>
      <c r="Q63" s="274"/>
      <c r="R63" s="274"/>
      <c r="S63" s="274"/>
      <c r="T63" s="274"/>
      <c r="U63" s="274"/>
      <c r="V63" s="274"/>
      <c r="W63" s="274"/>
      <c r="X63" s="274"/>
      <c r="Y63" s="274"/>
      <c r="Z63" s="274"/>
      <c r="AA63" s="274"/>
      <c r="AB63" s="274"/>
      <c r="AC63" s="278"/>
      <c r="AD63" s="278"/>
      <c r="AE63" s="278"/>
      <c r="AF63" s="278"/>
      <c r="AG63" s="278"/>
      <c r="AH63" s="267"/>
      <c r="AI63" s="267"/>
      <c r="AJ63" s="267"/>
      <c r="AK63" s="267"/>
      <c r="AL63" s="267"/>
      <c r="AM63" s="267"/>
      <c r="AN63" s="267"/>
      <c r="AO63" s="267"/>
      <c r="AP63" s="267"/>
      <c r="AQ63" s="267"/>
      <c r="AR63" s="267"/>
      <c r="AS63" s="267"/>
      <c r="AT63" s="267"/>
      <c r="AU63" s="267"/>
      <c r="AV63" s="267"/>
      <c r="AW63" s="267"/>
    </row>
    <row r="64" spans="1:49" ht="22.05" customHeight="1">
      <c r="A64" s="267"/>
      <c r="B64" s="267"/>
      <c r="C64" s="267"/>
      <c r="E64" s="280" t="s">
        <v>1262</v>
      </c>
      <c r="F64" s="274"/>
      <c r="G64" s="279"/>
      <c r="H64" s="279"/>
      <c r="I64" s="279"/>
      <c r="J64" s="279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4"/>
      <c r="Y64" s="274"/>
      <c r="Z64" s="274"/>
      <c r="AA64" s="274"/>
      <c r="AB64" s="274"/>
      <c r="AC64" s="278"/>
      <c r="AD64" s="278"/>
      <c r="AE64" s="278"/>
      <c r="AF64" s="278"/>
      <c r="AG64" s="278"/>
      <c r="AH64" s="267"/>
      <c r="AI64" s="267"/>
      <c r="AJ64" s="267"/>
      <c r="AK64" s="267"/>
      <c r="AL64" s="267"/>
      <c r="AM64" s="267"/>
      <c r="AN64" s="267"/>
      <c r="AO64" s="267"/>
      <c r="AP64" s="267"/>
      <c r="AQ64" s="267"/>
      <c r="AR64" s="267"/>
      <c r="AS64" s="267"/>
      <c r="AT64" s="267"/>
      <c r="AU64" s="267"/>
      <c r="AV64" s="267"/>
      <c r="AW64" s="267"/>
    </row>
    <row r="65" spans="1:49" s="267" customFormat="1" ht="22.05" customHeight="1">
      <c r="B65" s="281"/>
      <c r="C65" s="281"/>
      <c r="D65" s="281"/>
      <c r="E65" s="278" t="s">
        <v>1263</v>
      </c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  <c r="X65" s="281"/>
      <c r="Y65" s="281"/>
      <c r="Z65" s="281"/>
      <c r="AA65" s="281"/>
      <c r="AB65" s="281"/>
      <c r="AC65" s="281"/>
      <c r="AD65" s="281"/>
      <c r="AE65" s="281"/>
      <c r="AF65" s="281"/>
      <c r="AG65" s="281"/>
      <c r="AH65" s="281"/>
    </row>
    <row r="66" spans="1:49" ht="22.05" customHeight="1">
      <c r="A66" s="267"/>
      <c r="B66" s="267"/>
      <c r="C66" s="267"/>
      <c r="E66" s="282" t="s">
        <v>1264</v>
      </c>
      <c r="F66" s="274"/>
      <c r="G66" s="274"/>
      <c r="H66" s="274"/>
      <c r="I66" s="274"/>
      <c r="J66" s="274"/>
      <c r="K66" s="274"/>
      <c r="L66" s="274"/>
      <c r="M66" s="274"/>
      <c r="N66" s="274"/>
      <c r="O66" s="274"/>
      <c r="P66" s="274"/>
      <c r="Q66" s="274"/>
      <c r="R66" s="274"/>
      <c r="S66" s="274"/>
      <c r="T66" s="274"/>
      <c r="U66" s="274"/>
      <c r="V66" s="274"/>
      <c r="W66" s="274"/>
      <c r="X66" s="274"/>
      <c r="Y66" s="274"/>
      <c r="Z66" s="274"/>
      <c r="AA66" s="274"/>
      <c r="AB66" s="274"/>
      <c r="AC66" s="278"/>
      <c r="AD66" s="278"/>
      <c r="AE66" s="278"/>
      <c r="AF66" s="278"/>
      <c r="AG66" s="278"/>
      <c r="AH66" s="267"/>
      <c r="AI66" s="267"/>
      <c r="AJ66" s="267"/>
      <c r="AK66" s="267"/>
      <c r="AL66" s="267"/>
      <c r="AM66" s="267"/>
      <c r="AN66" s="267"/>
      <c r="AO66" s="267"/>
      <c r="AP66" s="267"/>
      <c r="AQ66" s="267"/>
      <c r="AR66" s="267"/>
      <c r="AS66" s="267"/>
      <c r="AT66" s="267"/>
      <c r="AU66" s="267"/>
      <c r="AV66" s="267"/>
      <c r="AW66" s="267"/>
    </row>
    <row r="67" spans="1:49" ht="22.05" customHeight="1">
      <c r="A67" s="267"/>
      <c r="B67" s="267"/>
      <c r="C67" s="267"/>
      <c r="D67" s="275" t="s">
        <v>1265</v>
      </c>
      <c r="F67" s="274"/>
      <c r="G67" s="274"/>
      <c r="H67" s="274"/>
      <c r="I67" s="274"/>
      <c r="J67" s="274"/>
      <c r="K67" s="274"/>
      <c r="L67" s="274"/>
      <c r="M67" s="274"/>
      <c r="N67" s="274"/>
      <c r="O67" s="274"/>
      <c r="P67" s="274"/>
      <c r="Q67" s="274"/>
      <c r="R67" s="274"/>
      <c r="S67" s="274"/>
      <c r="T67" s="274"/>
      <c r="U67" s="274"/>
      <c r="V67" s="274"/>
      <c r="W67" s="274"/>
      <c r="X67" s="274"/>
      <c r="Y67" s="274"/>
      <c r="Z67" s="274"/>
      <c r="AA67" s="274"/>
      <c r="AB67" s="274"/>
      <c r="AC67" s="274"/>
      <c r="AD67" s="274"/>
      <c r="AE67" s="274"/>
      <c r="AF67" s="274"/>
      <c r="AG67" s="274"/>
      <c r="AH67" s="267"/>
    </row>
    <row r="68" spans="1:49" ht="22.05" customHeight="1">
      <c r="A68" s="267"/>
      <c r="B68" s="267"/>
      <c r="C68" s="267"/>
      <c r="E68" s="268" t="s">
        <v>1266</v>
      </c>
      <c r="F68" s="274"/>
      <c r="G68" s="274"/>
      <c r="H68" s="274"/>
      <c r="I68" s="274"/>
      <c r="J68" s="274"/>
      <c r="K68" s="274"/>
      <c r="L68" s="274"/>
      <c r="M68" s="274"/>
      <c r="N68" s="274"/>
      <c r="O68" s="274"/>
      <c r="P68" s="274"/>
      <c r="Q68" s="274"/>
      <c r="R68" s="274"/>
      <c r="S68" s="274"/>
      <c r="T68" s="274"/>
      <c r="U68" s="274"/>
      <c r="V68" s="274"/>
      <c r="W68" s="274"/>
      <c r="X68" s="274"/>
      <c r="Y68" s="274"/>
      <c r="Z68" s="274"/>
      <c r="AA68" s="274"/>
      <c r="AB68" s="274"/>
      <c r="AC68" s="274"/>
      <c r="AD68" s="274"/>
      <c r="AE68" s="274"/>
      <c r="AF68" s="274"/>
      <c r="AG68" s="274"/>
      <c r="AH68" s="267"/>
      <c r="AI68" s="267"/>
      <c r="AJ68" s="267"/>
      <c r="AK68" s="267"/>
      <c r="AL68" s="267"/>
      <c r="AM68" s="267"/>
      <c r="AN68" s="267"/>
      <c r="AO68" s="267"/>
      <c r="AP68" s="267"/>
      <c r="AQ68" s="267"/>
      <c r="AR68" s="267"/>
      <c r="AS68" s="267"/>
      <c r="AT68" s="267"/>
      <c r="AU68" s="267"/>
      <c r="AV68" s="267"/>
      <c r="AW68" s="267"/>
    </row>
    <row r="69" spans="1:49" ht="22.05" customHeight="1">
      <c r="A69" s="267"/>
      <c r="B69" s="267"/>
      <c r="C69" s="267"/>
      <c r="D69" s="275" t="s">
        <v>1267</v>
      </c>
      <c r="F69" s="274"/>
      <c r="G69" s="274"/>
      <c r="H69" s="274"/>
      <c r="I69" s="274"/>
      <c r="J69" s="274"/>
      <c r="K69" s="274"/>
      <c r="L69" s="274"/>
      <c r="M69" s="274"/>
      <c r="N69" s="274"/>
      <c r="O69" s="274"/>
      <c r="P69" s="274"/>
      <c r="Q69" s="274"/>
      <c r="R69" s="274"/>
      <c r="S69" s="274"/>
      <c r="T69" s="274"/>
      <c r="U69" s="274"/>
      <c r="V69" s="274"/>
      <c r="W69" s="274"/>
      <c r="X69" s="274"/>
      <c r="Y69" s="274"/>
      <c r="Z69" s="274"/>
      <c r="AA69" s="274"/>
      <c r="AB69" s="274"/>
      <c r="AC69" s="274"/>
      <c r="AD69" s="274"/>
      <c r="AE69" s="274"/>
      <c r="AF69" s="274"/>
      <c r="AG69" s="274"/>
      <c r="AH69" s="267"/>
      <c r="AI69" s="267"/>
      <c r="AJ69" s="267"/>
      <c r="AK69" s="267"/>
      <c r="AL69" s="267"/>
      <c r="AM69" s="267"/>
      <c r="AN69" s="267"/>
      <c r="AO69" s="267"/>
      <c r="AP69" s="267"/>
      <c r="AQ69" s="267"/>
      <c r="AR69" s="267"/>
      <c r="AS69" s="267"/>
      <c r="AT69" s="267"/>
      <c r="AU69" s="267"/>
      <c r="AV69" s="267"/>
      <c r="AW69" s="267"/>
    </row>
    <row r="70" spans="1:49" ht="22.05" customHeight="1">
      <c r="A70" s="267"/>
      <c r="B70" s="267"/>
      <c r="C70" s="267"/>
      <c r="E70" s="268" t="s">
        <v>1268</v>
      </c>
      <c r="F70" s="274"/>
      <c r="G70" s="274"/>
      <c r="H70" s="274"/>
      <c r="I70" s="274"/>
      <c r="J70" s="274"/>
      <c r="K70" s="274"/>
      <c r="L70" s="274"/>
      <c r="M70" s="274"/>
      <c r="N70" s="274"/>
      <c r="O70" s="274"/>
      <c r="P70" s="274"/>
      <c r="Q70" s="274"/>
      <c r="R70" s="274"/>
      <c r="S70" s="274"/>
      <c r="T70" s="274"/>
      <c r="U70" s="274"/>
      <c r="V70" s="274"/>
      <c r="W70" s="274"/>
      <c r="X70" s="274"/>
      <c r="Y70" s="274"/>
      <c r="Z70" s="274"/>
      <c r="AA70" s="274"/>
      <c r="AB70" s="274"/>
      <c r="AC70" s="274"/>
      <c r="AD70" s="274"/>
      <c r="AE70" s="274"/>
      <c r="AF70" s="274"/>
      <c r="AG70" s="274"/>
      <c r="AH70" s="267"/>
      <c r="AI70" s="267"/>
      <c r="AJ70" s="267"/>
      <c r="AK70" s="267"/>
      <c r="AL70" s="267"/>
      <c r="AM70" s="267"/>
      <c r="AN70" s="267"/>
      <c r="AO70" s="267"/>
      <c r="AP70" s="267"/>
      <c r="AQ70" s="267"/>
      <c r="AR70" s="267"/>
      <c r="AS70" s="267"/>
      <c r="AT70" s="267"/>
      <c r="AU70" s="267"/>
      <c r="AV70" s="267"/>
      <c r="AW70" s="267"/>
    </row>
    <row r="71" spans="1:49" ht="22.05" customHeight="1">
      <c r="A71" s="267"/>
      <c r="B71" s="267"/>
      <c r="C71" s="267"/>
      <c r="D71" s="275" t="s">
        <v>1269</v>
      </c>
      <c r="F71" s="274"/>
      <c r="G71" s="279"/>
      <c r="H71" s="274"/>
      <c r="I71" s="274"/>
      <c r="J71" s="274"/>
      <c r="K71" s="274"/>
      <c r="L71" s="274"/>
      <c r="M71" s="274"/>
      <c r="N71" s="274"/>
      <c r="O71" s="274"/>
      <c r="P71" s="274"/>
      <c r="Q71" s="274"/>
      <c r="R71" s="274"/>
      <c r="S71" s="274"/>
      <c r="T71" s="274"/>
      <c r="U71" s="274"/>
      <c r="V71" s="274"/>
      <c r="W71" s="274"/>
      <c r="X71" s="274"/>
      <c r="Y71" s="274"/>
      <c r="Z71" s="274"/>
      <c r="AA71" s="274"/>
      <c r="AB71" s="274"/>
      <c r="AC71" s="278"/>
      <c r="AD71" s="278"/>
      <c r="AE71" s="278"/>
      <c r="AF71" s="278"/>
      <c r="AG71" s="278"/>
      <c r="AH71" s="267"/>
      <c r="AI71" s="267"/>
      <c r="AJ71" s="267"/>
      <c r="AK71" s="267"/>
      <c r="AL71" s="267"/>
      <c r="AM71" s="267"/>
      <c r="AN71" s="267"/>
      <c r="AO71" s="267"/>
      <c r="AP71" s="267"/>
      <c r="AQ71" s="267"/>
      <c r="AR71" s="267"/>
      <c r="AS71" s="267"/>
      <c r="AT71" s="267"/>
      <c r="AU71" s="267"/>
      <c r="AV71" s="267"/>
      <c r="AW71" s="267"/>
    </row>
    <row r="72" spans="1:49" ht="22.05" customHeight="1">
      <c r="A72" s="267"/>
      <c r="B72" s="267"/>
      <c r="C72" s="267"/>
      <c r="E72" s="268" t="s">
        <v>1270</v>
      </c>
      <c r="F72" s="267"/>
      <c r="G72" s="267"/>
      <c r="H72" s="283"/>
      <c r="I72" s="283"/>
      <c r="J72" s="283"/>
      <c r="K72" s="283"/>
      <c r="L72" s="283"/>
      <c r="M72" s="283"/>
      <c r="N72" s="283"/>
      <c r="O72" s="283"/>
      <c r="P72" s="283"/>
      <c r="Q72" s="283"/>
      <c r="R72" s="283"/>
      <c r="S72" s="283"/>
      <c r="T72" s="283"/>
      <c r="U72" s="283"/>
      <c r="V72" s="283"/>
      <c r="W72" s="283"/>
      <c r="X72" s="283"/>
      <c r="Y72" s="283"/>
      <c r="Z72" s="283"/>
      <c r="AA72" s="283"/>
      <c r="AB72" s="283"/>
      <c r="AC72" s="267"/>
      <c r="AD72" s="267"/>
      <c r="AE72" s="267"/>
      <c r="AF72" s="267"/>
      <c r="AG72" s="267"/>
      <c r="AH72" s="267"/>
    </row>
    <row r="73" spans="1:49" ht="22.05" customHeight="1">
      <c r="A73" s="267"/>
      <c r="B73" s="267"/>
      <c r="C73" s="267"/>
      <c r="D73" s="275" t="s">
        <v>766</v>
      </c>
      <c r="F73" s="267"/>
      <c r="G73" s="267"/>
      <c r="H73" s="283"/>
      <c r="I73" s="283"/>
      <c r="J73" s="283"/>
      <c r="K73" s="283"/>
      <c r="L73" s="283"/>
      <c r="M73" s="283"/>
      <c r="N73" s="283"/>
      <c r="O73" s="283"/>
      <c r="P73" s="283"/>
      <c r="Q73" s="283"/>
      <c r="R73" s="283"/>
      <c r="S73" s="283"/>
      <c r="T73" s="283"/>
      <c r="U73" s="283"/>
      <c r="V73" s="283"/>
      <c r="W73" s="283"/>
      <c r="X73" s="283"/>
      <c r="Y73" s="283"/>
      <c r="Z73" s="283"/>
      <c r="AA73" s="283"/>
      <c r="AB73" s="283"/>
      <c r="AC73" s="267"/>
      <c r="AD73" s="267"/>
      <c r="AE73" s="267"/>
      <c r="AF73" s="267"/>
      <c r="AG73" s="267"/>
      <c r="AH73" s="267"/>
    </row>
    <row r="74" spans="1:49" ht="22.05" customHeight="1">
      <c r="A74" s="267"/>
      <c r="B74" s="267"/>
      <c r="C74" s="267"/>
      <c r="E74" s="268" t="s">
        <v>1271</v>
      </c>
      <c r="F74" s="267"/>
      <c r="G74" s="267"/>
      <c r="H74" s="283"/>
      <c r="I74" s="283"/>
      <c r="J74" s="283"/>
      <c r="K74" s="283"/>
      <c r="L74" s="283"/>
      <c r="M74" s="283"/>
      <c r="N74" s="283"/>
      <c r="O74" s="283"/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3"/>
      <c r="AA74" s="283"/>
      <c r="AB74" s="283"/>
      <c r="AC74" s="267"/>
      <c r="AD74" s="267"/>
      <c r="AE74" s="267"/>
      <c r="AF74" s="267"/>
      <c r="AG74" s="267"/>
      <c r="AH74" s="267"/>
    </row>
    <row r="75" spans="1:49" ht="22.05" customHeight="1">
      <c r="A75" s="267"/>
      <c r="B75" s="267"/>
      <c r="C75" s="267"/>
      <c r="E75" s="268" t="s">
        <v>1272</v>
      </c>
      <c r="F75" s="267"/>
      <c r="G75" s="267"/>
      <c r="H75" s="283"/>
      <c r="I75" s="283"/>
      <c r="J75" s="283"/>
      <c r="K75" s="283"/>
      <c r="L75" s="283"/>
      <c r="M75" s="283"/>
      <c r="N75" s="283"/>
      <c r="O75" s="283"/>
      <c r="P75" s="283"/>
      <c r="Q75" s="283"/>
      <c r="R75" s="283"/>
      <c r="S75" s="283"/>
      <c r="T75" s="283"/>
      <c r="U75" s="283"/>
      <c r="V75" s="283"/>
      <c r="W75" s="283"/>
      <c r="X75" s="283"/>
      <c r="Y75" s="283"/>
      <c r="Z75" s="283"/>
      <c r="AA75" s="283"/>
      <c r="AB75" s="283"/>
      <c r="AC75" s="267"/>
      <c r="AD75" s="267"/>
      <c r="AE75" s="267"/>
      <c r="AF75" s="267"/>
      <c r="AG75" s="267"/>
      <c r="AH75" s="267"/>
    </row>
    <row r="76" spans="1:49" ht="22.05" customHeight="1">
      <c r="A76" s="267"/>
      <c r="B76" s="267"/>
      <c r="C76" s="267"/>
      <c r="E76" s="267" t="s">
        <v>1273</v>
      </c>
      <c r="F76" s="267"/>
      <c r="G76" s="267"/>
      <c r="H76" s="283"/>
      <c r="I76" s="283"/>
      <c r="J76" s="283"/>
      <c r="K76" s="283"/>
      <c r="L76" s="283"/>
      <c r="M76" s="283"/>
      <c r="N76" s="283"/>
      <c r="O76" s="283"/>
      <c r="P76" s="283"/>
      <c r="Q76" s="283"/>
      <c r="R76" s="283"/>
      <c r="S76" s="283"/>
      <c r="T76" s="283"/>
      <c r="U76" s="283"/>
      <c r="V76" s="283"/>
      <c r="W76" s="283"/>
      <c r="X76" s="283"/>
      <c r="Y76" s="283"/>
      <c r="Z76" s="283"/>
      <c r="AA76" s="283"/>
      <c r="AB76" s="283"/>
      <c r="AC76" s="267"/>
      <c r="AD76" s="267"/>
      <c r="AE76" s="267"/>
      <c r="AF76" s="267"/>
      <c r="AG76" s="267"/>
      <c r="AH76" s="267"/>
    </row>
    <row r="77" spans="1:49" s="267" customFormat="1" ht="22.05" customHeight="1" thickBot="1">
      <c r="B77" s="274"/>
      <c r="E77" s="274"/>
      <c r="F77" s="274"/>
      <c r="G77" s="274"/>
      <c r="H77" s="274"/>
      <c r="I77" s="274"/>
      <c r="J77" s="274"/>
      <c r="K77" s="274"/>
      <c r="L77" s="274"/>
      <c r="M77" s="274"/>
      <c r="N77" s="274"/>
      <c r="O77" s="274"/>
      <c r="P77" s="274"/>
      <c r="Q77" s="274"/>
      <c r="R77" s="274"/>
      <c r="S77" s="274"/>
      <c r="T77" s="274"/>
      <c r="U77" s="274"/>
      <c r="V77" s="274"/>
      <c r="W77" s="274"/>
      <c r="X77" s="274"/>
      <c r="Y77" s="274"/>
      <c r="Z77" s="274"/>
      <c r="AA77" s="274"/>
      <c r="AB77" s="274"/>
      <c r="AC77" s="274"/>
      <c r="AD77" s="274"/>
      <c r="AE77" s="274"/>
      <c r="AF77" s="274"/>
      <c r="AG77" s="274"/>
      <c r="AH77" s="274"/>
    </row>
    <row r="78" spans="1:49" ht="22.05" customHeight="1" thickBot="1">
      <c r="A78" s="267"/>
      <c r="B78" s="554" t="s">
        <v>108</v>
      </c>
      <c r="C78" s="554"/>
      <c r="D78" s="554"/>
      <c r="E78" s="554"/>
      <c r="F78" s="554"/>
      <c r="G78" s="554"/>
      <c r="H78" s="554"/>
      <c r="I78" s="554"/>
      <c r="J78" s="554"/>
      <c r="K78" s="554"/>
      <c r="L78" s="554"/>
      <c r="M78" s="554"/>
      <c r="N78" s="554"/>
      <c r="O78" s="554"/>
      <c r="P78" s="554"/>
      <c r="Q78" s="554"/>
      <c r="R78" s="554"/>
      <c r="S78" s="554"/>
      <c r="T78" s="554"/>
      <c r="U78" s="554"/>
      <c r="V78" s="554"/>
      <c r="W78" s="554"/>
      <c r="X78" s="554"/>
      <c r="Y78" s="554"/>
      <c r="Z78" s="554"/>
      <c r="AA78" s="554"/>
      <c r="AB78" s="554"/>
      <c r="AC78" s="554"/>
      <c r="AD78" s="554"/>
      <c r="AE78" s="554"/>
      <c r="AF78" s="554"/>
      <c r="AG78" s="554"/>
      <c r="AH78" s="554"/>
      <c r="AI78" s="267"/>
      <c r="AJ78" s="267"/>
      <c r="AK78" s="267"/>
      <c r="AL78" s="267"/>
      <c r="AM78" s="267"/>
      <c r="AN78" s="267"/>
      <c r="AO78" s="267"/>
      <c r="AP78" s="267"/>
      <c r="AQ78" s="267"/>
      <c r="AR78" s="267"/>
      <c r="AS78" s="267"/>
      <c r="AT78" s="267"/>
      <c r="AU78" s="267"/>
      <c r="AV78" s="267"/>
      <c r="AW78" s="267"/>
    </row>
    <row r="79" spans="1:49" ht="20.100000000000001" customHeight="1">
      <c r="A79" s="267"/>
      <c r="B79" s="555" t="s">
        <v>1274</v>
      </c>
      <c r="C79" s="556"/>
      <c r="D79" s="556"/>
      <c r="E79" s="556"/>
      <c r="F79" s="556"/>
      <c r="G79" s="556"/>
      <c r="H79" s="561" t="s">
        <v>108</v>
      </c>
      <c r="I79" s="562"/>
      <c r="J79" s="562"/>
      <c r="K79" s="562"/>
      <c r="L79" s="562"/>
      <c r="M79" s="562"/>
      <c r="N79" s="562"/>
      <c r="O79" s="562"/>
      <c r="P79" s="562"/>
      <c r="Q79" s="562"/>
      <c r="R79" s="562"/>
      <c r="S79" s="562"/>
      <c r="T79" s="562"/>
      <c r="U79" s="562"/>
      <c r="V79" s="562"/>
      <c r="W79" s="563"/>
      <c r="X79" s="567" t="s">
        <v>125</v>
      </c>
      <c r="Y79" s="567"/>
      <c r="Z79" s="567"/>
      <c r="AA79" s="567"/>
      <c r="AB79" s="567"/>
      <c r="AC79" s="568" t="s">
        <v>121</v>
      </c>
      <c r="AD79" s="568"/>
      <c r="AE79" s="568"/>
      <c r="AF79" s="568"/>
      <c r="AG79" s="568"/>
      <c r="AH79" s="569"/>
      <c r="AI79" s="267"/>
      <c r="AJ79" s="267"/>
      <c r="AK79" s="267"/>
      <c r="AL79" s="267"/>
      <c r="AM79" s="267"/>
      <c r="AN79" s="267"/>
      <c r="AO79" s="267"/>
      <c r="AP79" s="267"/>
      <c r="AQ79" s="267"/>
      <c r="AR79" s="267"/>
      <c r="AS79" s="267"/>
      <c r="AT79" s="267"/>
      <c r="AU79" s="267"/>
      <c r="AV79" s="267"/>
      <c r="AW79" s="267"/>
    </row>
    <row r="80" spans="1:49" ht="19.8" customHeight="1">
      <c r="A80" s="267"/>
      <c r="B80" s="557"/>
      <c r="C80" s="558"/>
      <c r="D80" s="558"/>
      <c r="E80" s="558"/>
      <c r="F80" s="558"/>
      <c r="G80" s="558"/>
      <c r="H80" s="564"/>
      <c r="I80" s="565"/>
      <c r="J80" s="565"/>
      <c r="K80" s="565"/>
      <c r="L80" s="565"/>
      <c r="M80" s="565"/>
      <c r="N80" s="565"/>
      <c r="O80" s="565"/>
      <c r="P80" s="565"/>
      <c r="Q80" s="565"/>
      <c r="R80" s="565"/>
      <c r="S80" s="565"/>
      <c r="T80" s="565"/>
      <c r="U80" s="565"/>
      <c r="V80" s="565"/>
      <c r="W80" s="566"/>
      <c r="X80" s="570" t="s">
        <v>1275</v>
      </c>
      <c r="Y80" s="570"/>
      <c r="Z80" s="570"/>
      <c r="AA80" s="570"/>
      <c r="AB80" s="570"/>
      <c r="AC80" s="571">
        <v>0</v>
      </c>
      <c r="AD80" s="571"/>
      <c r="AE80" s="571"/>
      <c r="AF80" s="571"/>
      <c r="AG80" s="571"/>
      <c r="AH80" s="572"/>
      <c r="AI80" s="267"/>
      <c r="AJ80" s="267"/>
      <c r="AK80" s="267"/>
      <c r="AL80" s="267"/>
      <c r="AM80" s="267"/>
      <c r="AN80" s="267"/>
      <c r="AO80" s="267"/>
      <c r="AP80" s="267"/>
      <c r="AQ80" s="267"/>
      <c r="AR80" s="267"/>
      <c r="AS80" s="267"/>
      <c r="AT80" s="267"/>
      <c r="AU80" s="267"/>
      <c r="AV80" s="267"/>
      <c r="AW80" s="267"/>
    </row>
    <row r="81" spans="1:50" ht="19.8" customHeight="1">
      <c r="A81" s="267"/>
      <c r="B81" s="557"/>
      <c r="C81" s="558"/>
      <c r="D81" s="558"/>
      <c r="E81" s="558"/>
      <c r="F81" s="558"/>
      <c r="G81" s="558"/>
      <c r="H81" s="573" t="s">
        <v>299</v>
      </c>
      <c r="I81" s="574"/>
      <c r="J81" s="574"/>
      <c r="K81" s="574"/>
      <c r="L81" s="574"/>
      <c r="M81" s="574"/>
      <c r="N81" s="574"/>
      <c r="O81" s="574"/>
      <c r="P81" s="574"/>
      <c r="Q81" s="574"/>
      <c r="R81" s="574"/>
      <c r="S81" s="574"/>
      <c r="T81" s="574"/>
      <c r="U81" s="574"/>
      <c r="V81" s="574"/>
      <c r="W81" s="575"/>
      <c r="X81" s="570" t="s">
        <v>1241</v>
      </c>
      <c r="Y81" s="570"/>
      <c r="Z81" s="570"/>
      <c r="AA81" s="570"/>
      <c r="AB81" s="570"/>
      <c r="AC81" s="579">
        <v>42991</v>
      </c>
      <c r="AD81" s="579"/>
      <c r="AE81" s="579"/>
      <c r="AF81" s="579"/>
      <c r="AG81" s="579"/>
      <c r="AH81" s="580"/>
      <c r="AI81" s="267"/>
      <c r="AJ81" s="267"/>
      <c r="AK81" s="267"/>
      <c r="AL81" s="267"/>
      <c r="AM81" s="267"/>
      <c r="AN81" s="267"/>
      <c r="AO81" s="267"/>
      <c r="AP81" s="267"/>
      <c r="AQ81" s="267"/>
      <c r="AR81" s="267"/>
      <c r="AS81" s="267"/>
      <c r="AT81" s="267"/>
      <c r="AU81" s="267"/>
      <c r="AV81" s="267"/>
      <c r="AW81" s="267"/>
    </row>
    <row r="82" spans="1:50" ht="20.100000000000001" customHeight="1" thickBot="1">
      <c r="A82" s="267"/>
      <c r="B82" s="559"/>
      <c r="C82" s="560"/>
      <c r="D82" s="560"/>
      <c r="E82" s="560"/>
      <c r="F82" s="560"/>
      <c r="G82" s="560"/>
      <c r="H82" s="576"/>
      <c r="I82" s="577"/>
      <c r="J82" s="577"/>
      <c r="K82" s="577"/>
      <c r="L82" s="577"/>
      <c r="M82" s="577"/>
      <c r="N82" s="577"/>
      <c r="O82" s="577"/>
      <c r="P82" s="577"/>
      <c r="Q82" s="577"/>
      <c r="R82" s="577"/>
      <c r="S82" s="577"/>
      <c r="T82" s="577"/>
      <c r="U82" s="577"/>
      <c r="V82" s="577"/>
      <c r="W82" s="578"/>
      <c r="X82" s="581" t="s">
        <v>1242</v>
      </c>
      <c r="Y82" s="581"/>
      <c r="Z82" s="581"/>
      <c r="AA82" s="581"/>
      <c r="AB82" s="581"/>
      <c r="AC82" s="582">
        <v>3</v>
      </c>
      <c r="AD82" s="583"/>
      <c r="AE82" s="584" t="s">
        <v>1276</v>
      </c>
      <c r="AF82" s="585"/>
      <c r="AG82" s="582">
        <v>5</v>
      </c>
      <c r="AH82" s="586"/>
      <c r="AI82" s="267"/>
      <c r="AJ82" s="267"/>
      <c r="AK82" s="267"/>
      <c r="AL82" s="267"/>
      <c r="AM82" s="267"/>
      <c r="AN82" s="267"/>
      <c r="AO82" s="267"/>
      <c r="AP82" s="267"/>
      <c r="AQ82" s="267"/>
      <c r="AR82" s="267"/>
      <c r="AS82" s="267"/>
      <c r="AT82" s="267"/>
      <c r="AU82" s="267"/>
      <c r="AV82" s="267"/>
      <c r="AW82" s="267"/>
    </row>
    <row r="83" spans="1:50" ht="22.05" customHeight="1">
      <c r="A83" s="267"/>
      <c r="B83" s="269"/>
      <c r="C83" s="269"/>
      <c r="D83" s="269"/>
      <c r="E83" s="269"/>
      <c r="F83" s="269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  <c r="AA83" s="269"/>
      <c r="AB83" s="269"/>
      <c r="AC83" s="269"/>
      <c r="AD83" s="269"/>
      <c r="AE83" s="269"/>
      <c r="AF83" s="269"/>
      <c r="AG83" s="269"/>
      <c r="AH83" s="269"/>
      <c r="AI83" s="267"/>
      <c r="AJ83" s="267"/>
      <c r="AK83" s="267"/>
      <c r="AL83" s="267"/>
      <c r="AM83" s="267"/>
      <c r="AN83" s="267"/>
      <c r="AO83" s="267"/>
      <c r="AP83" s="267"/>
      <c r="AQ83" s="267"/>
      <c r="AR83" s="267"/>
      <c r="AS83" s="267"/>
      <c r="AT83" s="267"/>
      <c r="AU83" s="267"/>
      <c r="AV83" s="267"/>
      <c r="AW83" s="267"/>
    </row>
    <row r="84" spans="1:50" ht="22.05" customHeight="1">
      <c r="A84" s="267"/>
      <c r="B84" s="267"/>
      <c r="C84" s="273" t="s">
        <v>1277</v>
      </c>
      <c r="D84" s="267"/>
      <c r="F84" s="274"/>
      <c r="G84" s="274"/>
      <c r="H84" s="274"/>
      <c r="I84" s="274"/>
      <c r="J84" s="274"/>
      <c r="K84" s="274"/>
      <c r="L84" s="274"/>
      <c r="M84" s="274"/>
      <c r="N84" s="274"/>
      <c r="O84" s="274"/>
      <c r="P84" s="274"/>
      <c r="Q84" s="274"/>
      <c r="R84" s="274"/>
      <c r="S84" s="274"/>
      <c r="T84" s="274"/>
      <c r="U84" s="274"/>
      <c r="V84" s="274"/>
      <c r="W84" s="274"/>
      <c r="X84" s="274"/>
      <c r="Y84" s="274"/>
      <c r="Z84" s="274"/>
      <c r="AA84" s="274"/>
      <c r="AB84" s="274"/>
      <c r="AC84" s="274"/>
      <c r="AD84" s="274"/>
      <c r="AE84" s="274"/>
      <c r="AF84" s="274"/>
      <c r="AG84" s="274"/>
      <c r="AH84" s="267"/>
    </row>
    <row r="85" spans="1:50" ht="22.05" customHeight="1">
      <c r="A85" s="267"/>
      <c r="B85" s="267"/>
      <c r="C85" s="267"/>
      <c r="D85" s="276" t="s">
        <v>1278</v>
      </c>
      <c r="F85" s="274"/>
      <c r="G85" s="274"/>
      <c r="H85" s="274"/>
      <c r="I85" s="274"/>
      <c r="J85" s="274"/>
      <c r="K85" s="274"/>
      <c r="L85" s="274"/>
      <c r="M85" s="274"/>
      <c r="N85" s="274"/>
      <c r="O85" s="274"/>
      <c r="P85" s="274"/>
      <c r="Q85" s="274"/>
      <c r="R85" s="274"/>
      <c r="S85" s="274"/>
      <c r="T85" s="274"/>
      <c r="U85" s="274"/>
      <c r="V85" s="274"/>
      <c r="W85" s="274"/>
      <c r="X85" s="274"/>
      <c r="Y85" s="274"/>
      <c r="Z85" s="274"/>
      <c r="AA85" s="274"/>
      <c r="AB85" s="274"/>
      <c r="AC85" s="274"/>
      <c r="AD85" s="274"/>
      <c r="AE85" s="274"/>
      <c r="AF85" s="274"/>
      <c r="AG85" s="274"/>
      <c r="AH85" s="267"/>
    </row>
    <row r="86" spans="1:50" s="267" customFormat="1" ht="22.05" customHeight="1">
      <c r="B86" s="274"/>
      <c r="E86" s="268" t="s">
        <v>1279</v>
      </c>
      <c r="F86" s="274"/>
      <c r="G86" s="274"/>
      <c r="H86" s="274"/>
      <c r="I86" s="274"/>
      <c r="J86" s="274"/>
      <c r="K86" s="274"/>
      <c r="L86" s="274"/>
      <c r="M86" s="274"/>
      <c r="N86" s="274"/>
      <c r="O86" s="274"/>
      <c r="P86" s="274"/>
      <c r="Q86" s="274"/>
      <c r="R86" s="274"/>
      <c r="S86" s="274"/>
      <c r="T86" s="274"/>
      <c r="U86" s="274"/>
      <c r="V86" s="274"/>
      <c r="W86" s="274"/>
      <c r="X86" s="274"/>
      <c r="Y86" s="274"/>
      <c r="Z86" s="274"/>
      <c r="AA86" s="274"/>
      <c r="AB86" s="274"/>
      <c r="AC86" s="274"/>
      <c r="AD86" s="274"/>
      <c r="AE86" s="274"/>
      <c r="AF86" s="274"/>
      <c r="AG86" s="274"/>
      <c r="AH86" s="274"/>
    </row>
    <row r="87" spans="1:50" ht="22.05" customHeight="1">
      <c r="A87" s="267"/>
      <c r="B87" s="267"/>
      <c r="C87" s="267"/>
      <c r="E87" s="267" t="s">
        <v>1280</v>
      </c>
      <c r="F87" s="267"/>
      <c r="G87" s="267"/>
      <c r="H87" s="267"/>
      <c r="I87" s="267"/>
      <c r="J87" s="267"/>
      <c r="K87" s="267"/>
      <c r="L87" s="267"/>
      <c r="M87" s="267"/>
      <c r="N87" s="267"/>
      <c r="O87" s="267"/>
      <c r="P87" s="267"/>
      <c r="Q87" s="267"/>
      <c r="R87" s="267"/>
      <c r="S87" s="267"/>
      <c r="T87" s="267"/>
      <c r="U87" s="267"/>
      <c r="V87" s="267"/>
      <c r="W87" s="267"/>
      <c r="X87" s="267"/>
      <c r="Y87" s="267"/>
      <c r="Z87" s="267"/>
      <c r="AA87" s="267"/>
      <c r="AB87" s="267"/>
      <c r="AC87" s="267"/>
      <c r="AD87" s="267"/>
      <c r="AE87" s="267"/>
      <c r="AF87" s="267"/>
      <c r="AG87" s="267"/>
      <c r="AH87" s="267"/>
      <c r="AI87" s="267"/>
      <c r="AJ87" s="267"/>
      <c r="AK87" s="267"/>
      <c r="AL87" s="267"/>
      <c r="AM87" s="267"/>
      <c r="AN87" s="267"/>
      <c r="AO87" s="267"/>
      <c r="AP87" s="267"/>
      <c r="AQ87" s="267"/>
      <c r="AR87" s="267"/>
      <c r="AS87" s="267"/>
      <c r="AT87" s="267"/>
      <c r="AU87" s="267"/>
      <c r="AV87" s="267"/>
      <c r="AW87" s="267"/>
    </row>
    <row r="88" spans="1:50" ht="22.05" customHeight="1">
      <c r="A88" s="267"/>
      <c r="B88" s="267"/>
      <c r="C88" s="267"/>
      <c r="D88" s="284" t="s">
        <v>1281</v>
      </c>
      <c r="F88" s="274"/>
      <c r="G88" s="274"/>
      <c r="H88" s="274"/>
      <c r="I88" s="274"/>
      <c r="J88" s="274"/>
      <c r="K88" s="274"/>
      <c r="L88" s="274"/>
      <c r="M88" s="274"/>
      <c r="N88" s="274"/>
      <c r="O88" s="274"/>
      <c r="P88" s="274"/>
      <c r="Q88" s="274"/>
      <c r="R88" s="274"/>
      <c r="S88" s="274"/>
      <c r="T88" s="274"/>
      <c r="U88" s="274"/>
      <c r="V88" s="274"/>
      <c r="W88" s="274"/>
      <c r="X88" s="274"/>
      <c r="Y88" s="274"/>
      <c r="Z88" s="274"/>
      <c r="AA88" s="274"/>
      <c r="AB88" s="274"/>
      <c r="AC88" s="274"/>
      <c r="AD88" s="274"/>
      <c r="AE88" s="274"/>
      <c r="AF88" s="274"/>
      <c r="AG88" s="274"/>
      <c r="AH88" s="267"/>
      <c r="AI88" s="267"/>
      <c r="AJ88" s="267"/>
      <c r="AK88" s="267"/>
      <c r="AL88" s="267"/>
      <c r="AM88" s="267"/>
      <c r="AN88" s="267"/>
      <c r="AO88" s="267"/>
      <c r="AP88" s="267"/>
      <c r="AQ88" s="267"/>
      <c r="AR88" s="267"/>
      <c r="AS88" s="267"/>
      <c r="AT88" s="267"/>
      <c r="AU88" s="267"/>
      <c r="AV88" s="267"/>
      <c r="AW88" s="267"/>
    </row>
    <row r="89" spans="1:50" s="267" customFormat="1" ht="22.05" customHeight="1">
      <c r="D89" s="285"/>
      <c r="E89" s="268" t="s">
        <v>1282</v>
      </c>
      <c r="F89" s="274"/>
      <c r="G89" s="274"/>
      <c r="H89" s="274"/>
      <c r="I89" s="274"/>
      <c r="J89" s="274"/>
      <c r="K89" s="274"/>
      <c r="L89" s="274"/>
      <c r="M89" s="274"/>
      <c r="N89" s="274"/>
      <c r="O89" s="274"/>
      <c r="P89" s="274"/>
      <c r="Q89" s="274"/>
      <c r="R89" s="274"/>
      <c r="S89" s="274"/>
      <c r="T89" s="274"/>
      <c r="U89" s="274"/>
      <c r="V89" s="274"/>
      <c r="W89" s="274"/>
      <c r="X89" s="274"/>
      <c r="Y89" s="274"/>
      <c r="Z89" s="274"/>
      <c r="AA89" s="274"/>
      <c r="AB89" s="274"/>
      <c r="AC89" s="274"/>
      <c r="AD89" s="274"/>
      <c r="AE89" s="274"/>
      <c r="AF89" s="274"/>
      <c r="AG89" s="274"/>
    </row>
    <row r="90" spans="1:50" s="267" customFormat="1" ht="22.05" customHeight="1">
      <c r="B90" s="274"/>
      <c r="D90" s="276" t="s">
        <v>1283</v>
      </c>
      <c r="E90" s="268"/>
      <c r="F90" s="274"/>
      <c r="G90" s="274"/>
      <c r="H90" s="274"/>
      <c r="I90" s="274"/>
      <c r="J90" s="274"/>
      <c r="K90" s="274"/>
      <c r="L90" s="274"/>
      <c r="M90" s="274"/>
      <c r="N90" s="274"/>
      <c r="O90" s="274"/>
      <c r="P90" s="274"/>
      <c r="Q90" s="274"/>
      <c r="R90" s="274"/>
      <c r="S90" s="274"/>
      <c r="T90" s="274"/>
      <c r="U90" s="274"/>
      <c r="V90" s="274"/>
      <c r="W90" s="274"/>
      <c r="X90" s="274"/>
      <c r="Y90" s="274"/>
      <c r="Z90" s="274"/>
      <c r="AA90" s="274"/>
      <c r="AB90" s="274"/>
      <c r="AC90" s="274"/>
      <c r="AD90" s="274"/>
      <c r="AE90" s="274"/>
      <c r="AF90" s="274"/>
      <c r="AG90" s="274"/>
      <c r="AH90" s="274"/>
    </row>
    <row r="91" spans="1:50" s="267" customFormat="1" ht="22.05" customHeight="1">
      <c r="B91" s="281"/>
      <c r="C91" s="281"/>
      <c r="D91" s="281"/>
      <c r="E91" s="278" t="s">
        <v>1284</v>
      </c>
      <c r="F91" s="281"/>
      <c r="G91" s="281"/>
      <c r="H91" s="281"/>
      <c r="I91" s="281"/>
      <c r="J91" s="281"/>
      <c r="K91" s="281"/>
      <c r="L91" s="281"/>
      <c r="M91" s="281"/>
      <c r="N91" s="281"/>
      <c r="O91" s="281"/>
      <c r="P91" s="281"/>
      <c r="Q91" s="281"/>
      <c r="R91" s="281"/>
      <c r="S91" s="281"/>
      <c r="T91" s="281"/>
      <c r="U91" s="281"/>
      <c r="V91" s="281"/>
      <c r="W91" s="281"/>
      <c r="X91" s="281"/>
      <c r="Y91" s="281"/>
      <c r="Z91" s="281"/>
      <c r="AA91" s="281"/>
      <c r="AB91" s="281"/>
      <c r="AC91" s="281"/>
      <c r="AD91" s="281"/>
      <c r="AE91" s="281"/>
      <c r="AF91" s="281"/>
      <c r="AG91" s="281"/>
      <c r="AH91" s="281"/>
    </row>
    <row r="92" spans="1:50" s="267" customFormat="1" ht="22.05" customHeight="1">
      <c r="B92" s="274"/>
      <c r="F92" s="274"/>
      <c r="G92" s="274"/>
      <c r="H92" s="274"/>
      <c r="I92" s="274"/>
      <c r="J92" s="274"/>
      <c r="K92" s="274"/>
      <c r="L92" s="274"/>
      <c r="M92" s="274"/>
      <c r="N92" s="274"/>
      <c r="O92" s="274"/>
      <c r="P92" s="274"/>
      <c r="Q92" s="274"/>
      <c r="R92" s="274"/>
      <c r="S92" s="274"/>
      <c r="T92" s="274"/>
      <c r="U92" s="274"/>
      <c r="V92" s="274"/>
      <c r="W92" s="274"/>
      <c r="X92" s="274"/>
      <c r="Y92" s="274"/>
      <c r="Z92" s="274"/>
      <c r="AA92" s="274"/>
      <c r="AB92" s="274"/>
      <c r="AC92" s="274"/>
      <c r="AD92" s="274"/>
      <c r="AE92" s="274"/>
      <c r="AF92" s="274"/>
      <c r="AG92" s="274"/>
      <c r="AH92" s="274"/>
    </row>
    <row r="93" spans="1:50" s="267" customFormat="1" ht="22.05" customHeight="1">
      <c r="B93" s="274"/>
      <c r="E93" s="285" t="s">
        <v>1285</v>
      </c>
      <c r="F93" s="274"/>
      <c r="G93" s="274"/>
      <c r="H93" s="274"/>
      <c r="I93" s="274"/>
      <c r="J93" s="274"/>
      <c r="K93" s="274"/>
      <c r="L93" s="274"/>
      <c r="M93" s="274"/>
      <c r="N93" s="274"/>
      <c r="O93" s="274"/>
      <c r="P93" s="274"/>
      <c r="Q93" s="274"/>
      <c r="R93" s="274"/>
      <c r="S93" s="274"/>
      <c r="T93" s="274"/>
      <c r="U93" s="274"/>
      <c r="V93" s="274"/>
      <c r="W93" s="274"/>
      <c r="X93" s="274"/>
      <c r="Y93" s="274"/>
      <c r="Z93" s="274"/>
      <c r="AA93" s="274"/>
      <c r="AB93" s="274"/>
      <c r="AC93" s="274"/>
      <c r="AD93" s="274"/>
      <c r="AE93" s="274"/>
      <c r="AF93" s="274"/>
      <c r="AG93" s="274"/>
      <c r="AH93" s="274"/>
    </row>
    <row r="94" spans="1:50" ht="22.05" customHeight="1">
      <c r="A94" s="267"/>
      <c r="B94" s="267"/>
      <c r="C94" s="267"/>
      <c r="D94" s="267"/>
      <c r="E94" s="267"/>
      <c r="F94" s="267"/>
      <c r="G94" s="267"/>
      <c r="H94" s="267"/>
      <c r="I94" s="267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  <c r="V94" s="267"/>
      <c r="W94" s="267"/>
      <c r="X94" s="267"/>
      <c r="Y94" s="267"/>
      <c r="Z94" s="267"/>
      <c r="AA94" s="267"/>
      <c r="AB94" s="267"/>
      <c r="AC94" s="267"/>
      <c r="AD94" s="267"/>
      <c r="AE94" s="267"/>
      <c r="AF94" s="267"/>
      <c r="AG94" s="267"/>
      <c r="AH94" s="267"/>
      <c r="AI94" s="267"/>
      <c r="AJ94" s="267"/>
      <c r="AK94" s="267"/>
      <c r="AL94" s="267"/>
      <c r="AM94" s="267"/>
      <c r="AN94" s="267"/>
      <c r="AO94" s="267"/>
      <c r="AP94" s="267"/>
      <c r="AQ94" s="267"/>
      <c r="AR94" s="267"/>
      <c r="AS94" s="267"/>
      <c r="AT94" s="267"/>
      <c r="AU94" s="267"/>
      <c r="AV94" s="267"/>
      <c r="AW94" s="267"/>
    </row>
    <row r="95" spans="1:50" ht="22.05" customHeight="1">
      <c r="A95" s="267"/>
      <c r="B95" s="267"/>
      <c r="C95" s="273" t="s">
        <v>1286</v>
      </c>
      <c r="D95" s="267"/>
      <c r="E95" s="267"/>
      <c r="F95" s="274"/>
      <c r="G95" s="274"/>
      <c r="H95" s="274"/>
      <c r="I95" s="274"/>
      <c r="J95" s="274"/>
      <c r="K95" s="274"/>
      <c r="L95" s="274"/>
      <c r="M95" s="274"/>
      <c r="N95" s="274"/>
      <c r="O95" s="274"/>
      <c r="P95" s="274"/>
      <c r="Q95" s="274"/>
      <c r="R95" s="274"/>
      <c r="S95" s="274"/>
      <c r="T95" s="274"/>
      <c r="U95" s="274"/>
      <c r="V95" s="274"/>
      <c r="W95" s="274"/>
      <c r="X95" s="274"/>
      <c r="Y95" s="274"/>
      <c r="Z95" s="274"/>
      <c r="AA95" s="274"/>
      <c r="AB95" s="274"/>
      <c r="AC95" s="274"/>
      <c r="AD95" s="274"/>
      <c r="AE95" s="274"/>
      <c r="AF95" s="274"/>
      <c r="AG95" s="274"/>
      <c r="AH95" s="267"/>
      <c r="AI95" s="267"/>
      <c r="AJ95" s="267"/>
      <c r="AK95" s="267"/>
      <c r="AL95" s="267"/>
      <c r="AM95" s="267"/>
      <c r="AN95" s="267"/>
      <c r="AO95" s="267"/>
      <c r="AP95" s="267"/>
      <c r="AQ95" s="267"/>
      <c r="AR95" s="267"/>
      <c r="AS95" s="267"/>
      <c r="AT95" s="267"/>
      <c r="AU95" s="267"/>
      <c r="AV95" s="267"/>
      <c r="AW95" s="267"/>
      <c r="AX95" s="270"/>
    </row>
    <row r="96" spans="1:50" ht="22.05" customHeight="1">
      <c r="A96" s="267"/>
      <c r="B96" s="267"/>
      <c r="C96" s="267"/>
      <c r="D96" s="275" t="s">
        <v>1287</v>
      </c>
      <c r="F96" s="274"/>
      <c r="G96" s="274"/>
      <c r="H96" s="274"/>
      <c r="I96" s="274"/>
      <c r="J96" s="274"/>
      <c r="K96" s="274"/>
      <c r="L96" s="274"/>
      <c r="M96" s="274"/>
      <c r="N96" s="274"/>
      <c r="O96" s="274"/>
      <c r="P96" s="274"/>
      <c r="Q96" s="274"/>
      <c r="R96" s="274"/>
      <c r="S96" s="274"/>
      <c r="T96" s="274"/>
      <c r="U96" s="274"/>
      <c r="V96" s="274"/>
      <c r="W96" s="274"/>
      <c r="X96" s="274"/>
      <c r="Y96" s="274"/>
      <c r="Z96" s="274"/>
      <c r="AA96" s="274"/>
      <c r="AB96" s="274"/>
      <c r="AC96" s="274"/>
      <c r="AD96" s="274"/>
      <c r="AE96" s="274"/>
      <c r="AF96" s="274"/>
      <c r="AG96" s="274"/>
      <c r="AH96" s="267"/>
      <c r="AI96" s="267"/>
      <c r="AJ96" s="267"/>
      <c r="AK96" s="267"/>
      <c r="AL96" s="267"/>
      <c r="AM96" s="267"/>
      <c r="AN96" s="267"/>
      <c r="AO96" s="267"/>
      <c r="AP96" s="267"/>
      <c r="AQ96" s="267"/>
      <c r="AR96" s="267"/>
      <c r="AS96" s="267"/>
      <c r="AT96" s="267"/>
      <c r="AU96" s="267"/>
      <c r="AV96" s="267"/>
      <c r="AW96" s="267"/>
    </row>
    <row r="97" spans="1:49" ht="22.05" customHeight="1">
      <c r="A97" s="267"/>
      <c r="B97" s="267"/>
      <c r="C97" s="267"/>
      <c r="E97" s="268" t="s">
        <v>1288</v>
      </c>
      <c r="F97" s="267"/>
      <c r="G97" s="267"/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267"/>
      <c r="Z97" s="267"/>
      <c r="AA97" s="267"/>
      <c r="AB97" s="267"/>
      <c r="AC97" s="267"/>
      <c r="AD97" s="267"/>
      <c r="AE97" s="267"/>
      <c r="AF97" s="267"/>
      <c r="AG97" s="267"/>
      <c r="AH97" s="267"/>
      <c r="AI97" s="267"/>
      <c r="AJ97" s="267"/>
      <c r="AK97" s="267"/>
      <c r="AL97" s="267"/>
      <c r="AM97" s="267"/>
      <c r="AN97" s="267"/>
      <c r="AO97" s="267"/>
      <c r="AP97" s="267"/>
      <c r="AQ97" s="267"/>
      <c r="AR97" s="267"/>
      <c r="AS97" s="267"/>
      <c r="AT97" s="267"/>
      <c r="AU97" s="267"/>
      <c r="AV97" s="267"/>
      <c r="AW97" s="267"/>
    </row>
    <row r="98" spans="1:49" ht="22.05" customHeight="1">
      <c r="A98" s="267"/>
      <c r="B98" s="267"/>
      <c r="C98" s="267"/>
      <c r="E98" s="268" t="s">
        <v>1289</v>
      </c>
      <c r="F98" s="274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  <c r="AA98" s="277"/>
      <c r="AB98" s="277"/>
      <c r="AC98" s="277"/>
      <c r="AD98" s="277"/>
      <c r="AE98" s="277"/>
      <c r="AF98" s="277"/>
      <c r="AG98" s="277"/>
      <c r="AH98" s="267"/>
      <c r="AI98" s="267"/>
      <c r="AJ98" s="267"/>
      <c r="AK98" s="267"/>
      <c r="AL98" s="267"/>
      <c r="AM98" s="267"/>
      <c r="AN98" s="267"/>
      <c r="AO98" s="267"/>
      <c r="AP98" s="267"/>
      <c r="AQ98" s="267"/>
      <c r="AR98" s="267"/>
      <c r="AS98" s="267"/>
      <c r="AT98" s="267"/>
      <c r="AU98" s="267"/>
      <c r="AV98" s="267"/>
      <c r="AW98" s="267"/>
    </row>
    <row r="99" spans="1:49" ht="22.05" customHeight="1">
      <c r="A99" s="267"/>
      <c r="B99" s="267"/>
      <c r="C99" s="267"/>
      <c r="D99" s="276" t="s">
        <v>1290</v>
      </c>
      <c r="E99" s="267"/>
      <c r="F99" s="274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  <c r="AA99" s="277"/>
      <c r="AB99" s="277"/>
      <c r="AC99" s="277"/>
      <c r="AD99" s="277"/>
      <c r="AE99" s="277"/>
      <c r="AF99" s="277"/>
      <c r="AG99" s="277"/>
      <c r="AH99" s="267"/>
      <c r="AI99" s="267"/>
      <c r="AJ99" s="267"/>
      <c r="AK99" s="267"/>
      <c r="AL99" s="267"/>
      <c r="AM99" s="267"/>
      <c r="AN99" s="267"/>
      <c r="AO99" s="267"/>
      <c r="AP99" s="267"/>
      <c r="AQ99" s="267"/>
      <c r="AR99" s="267"/>
      <c r="AS99" s="267"/>
      <c r="AT99" s="267"/>
      <c r="AU99" s="267"/>
      <c r="AV99" s="267"/>
      <c r="AW99" s="267"/>
    </row>
    <row r="100" spans="1:49" ht="22.05" customHeight="1">
      <c r="A100" s="267"/>
      <c r="B100" s="271"/>
      <c r="C100" s="267"/>
      <c r="D100" s="267"/>
      <c r="E100" s="267" t="s">
        <v>1291</v>
      </c>
      <c r="F100" s="274"/>
      <c r="G100" s="277"/>
      <c r="H100" s="277"/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277"/>
      <c r="V100" s="277"/>
      <c r="W100" s="277"/>
      <c r="X100" s="277"/>
      <c r="Y100" s="277"/>
      <c r="Z100" s="277"/>
      <c r="AA100" s="277"/>
      <c r="AB100" s="277"/>
      <c r="AC100" s="277"/>
      <c r="AD100" s="277"/>
      <c r="AE100" s="277"/>
      <c r="AF100" s="277"/>
      <c r="AG100" s="277"/>
      <c r="AH100" s="271"/>
      <c r="AI100" s="267"/>
      <c r="AJ100" s="267"/>
      <c r="AK100" s="267"/>
      <c r="AL100" s="267"/>
      <c r="AM100" s="267"/>
      <c r="AN100" s="267"/>
      <c r="AO100" s="267"/>
      <c r="AP100" s="267"/>
      <c r="AQ100" s="267"/>
      <c r="AR100" s="267"/>
      <c r="AS100" s="267"/>
      <c r="AT100" s="267"/>
      <c r="AU100" s="267"/>
      <c r="AV100" s="267"/>
      <c r="AW100" s="267"/>
    </row>
    <row r="101" spans="1:49" ht="22.05" customHeight="1">
      <c r="A101" s="267"/>
      <c r="B101" s="267"/>
      <c r="C101" s="267"/>
      <c r="D101" s="267"/>
      <c r="E101" s="267" t="s">
        <v>1292</v>
      </c>
      <c r="F101" s="274"/>
      <c r="G101" s="277"/>
      <c r="H101" s="277"/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277"/>
      <c r="V101" s="277"/>
      <c r="W101" s="277"/>
      <c r="X101" s="277"/>
      <c r="Y101" s="277"/>
      <c r="Z101" s="277"/>
      <c r="AA101" s="277"/>
      <c r="AB101" s="277"/>
      <c r="AC101" s="277"/>
      <c r="AD101" s="277"/>
      <c r="AE101" s="277"/>
      <c r="AF101" s="277"/>
      <c r="AG101" s="277"/>
      <c r="AH101" s="267"/>
      <c r="AI101" s="267"/>
      <c r="AJ101" s="267"/>
      <c r="AK101" s="267"/>
      <c r="AL101" s="267"/>
      <c r="AM101" s="267"/>
      <c r="AN101" s="267"/>
      <c r="AO101" s="267"/>
      <c r="AP101" s="267"/>
      <c r="AQ101" s="267"/>
      <c r="AR101" s="267"/>
      <c r="AS101" s="267"/>
      <c r="AT101" s="267"/>
      <c r="AU101" s="267"/>
      <c r="AV101" s="267"/>
      <c r="AW101" s="267"/>
    </row>
    <row r="102" spans="1:49" ht="22.05" customHeight="1">
      <c r="A102" s="267"/>
      <c r="B102" s="267"/>
      <c r="C102" s="267"/>
      <c r="D102" s="267"/>
      <c r="E102" s="285" t="s">
        <v>1293</v>
      </c>
      <c r="F102" s="274"/>
      <c r="G102" s="274"/>
      <c r="H102" s="267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  <c r="V102" s="267"/>
      <c r="W102" s="267"/>
      <c r="X102" s="267"/>
      <c r="Y102" s="267"/>
      <c r="Z102" s="267"/>
      <c r="AA102" s="267"/>
      <c r="AB102" s="267"/>
      <c r="AC102" s="278"/>
      <c r="AD102" s="278"/>
      <c r="AE102" s="278"/>
      <c r="AF102" s="278"/>
      <c r="AG102" s="267"/>
      <c r="AH102" s="267"/>
      <c r="AI102" s="267"/>
      <c r="AJ102" s="267"/>
      <c r="AK102" s="267"/>
      <c r="AL102" s="267"/>
      <c r="AM102" s="267"/>
      <c r="AN102" s="267"/>
      <c r="AO102" s="267"/>
      <c r="AP102" s="267"/>
      <c r="AQ102" s="267"/>
      <c r="AR102" s="267"/>
      <c r="AS102" s="267"/>
      <c r="AT102" s="267"/>
      <c r="AU102" s="267"/>
      <c r="AV102" s="267"/>
      <c r="AW102" s="267"/>
    </row>
    <row r="103" spans="1:49" ht="22.05" customHeight="1">
      <c r="A103" s="267"/>
      <c r="B103" s="267"/>
      <c r="C103" s="267"/>
      <c r="D103" s="276" t="s">
        <v>1294</v>
      </c>
      <c r="E103" s="267"/>
      <c r="F103" s="274"/>
      <c r="G103" s="274"/>
      <c r="H103" s="274"/>
      <c r="I103" s="274"/>
      <c r="J103" s="274"/>
      <c r="K103" s="274"/>
      <c r="L103" s="274"/>
      <c r="M103" s="274"/>
      <c r="N103" s="274"/>
      <c r="O103" s="274"/>
      <c r="P103" s="274"/>
      <c r="Q103" s="274"/>
      <c r="R103" s="274"/>
      <c r="S103" s="274"/>
      <c r="T103" s="274"/>
      <c r="U103" s="274"/>
      <c r="V103" s="274"/>
      <c r="W103" s="274"/>
      <c r="X103" s="274"/>
      <c r="Y103" s="274"/>
      <c r="Z103" s="274"/>
      <c r="AA103" s="274"/>
      <c r="AB103" s="274"/>
      <c r="AC103" s="278"/>
      <c r="AD103" s="278"/>
      <c r="AE103" s="278"/>
      <c r="AF103" s="278"/>
      <c r="AG103" s="278"/>
      <c r="AH103" s="267"/>
      <c r="AI103" s="267"/>
      <c r="AJ103" s="267"/>
      <c r="AK103" s="267"/>
      <c r="AL103" s="267"/>
      <c r="AM103" s="267"/>
      <c r="AN103" s="267"/>
      <c r="AO103" s="267"/>
      <c r="AP103" s="267"/>
      <c r="AQ103" s="267"/>
      <c r="AR103" s="267"/>
      <c r="AS103" s="267"/>
      <c r="AT103" s="267"/>
      <c r="AU103" s="267"/>
      <c r="AV103" s="267"/>
      <c r="AW103" s="267"/>
    </row>
    <row r="104" spans="1:49" ht="22.05" customHeight="1">
      <c r="A104" s="267"/>
      <c r="B104" s="267"/>
      <c r="C104" s="267"/>
      <c r="E104" s="285" t="s">
        <v>1459</v>
      </c>
      <c r="F104" s="274"/>
      <c r="G104" s="274"/>
      <c r="H104" s="274"/>
      <c r="I104" s="274"/>
      <c r="J104" s="274"/>
      <c r="K104" s="274"/>
      <c r="L104" s="274"/>
      <c r="M104" s="274"/>
      <c r="N104" s="274"/>
      <c r="O104" s="274"/>
      <c r="P104" s="274"/>
      <c r="Q104" s="274"/>
      <c r="R104" s="274"/>
      <c r="S104" s="274"/>
      <c r="T104" s="274"/>
      <c r="U104" s="274"/>
      <c r="V104" s="274"/>
      <c r="W104" s="274"/>
      <c r="X104" s="274"/>
      <c r="Y104" s="274"/>
      <c r="Z104" s="274"/>
      <c r="AA104" s="274"/>
      <c r="AB104" s="274"/>
      <c r="AC104" s="278"/>
      <c r="AD104" s="278"/>
      <c r="AE104" s="278"/>
      <c r="AF104" s="278"/>
      <c r="AG104" s="278"/>
      <c r="AH104" s="267"/>
      <c r="AI104" s="267"/>
      <c r="AJ104" s="267"/>
      <c r="AK104" s="267"/>
      <c r="AL104" s="267"/>
      <c r="AM104" s="267"/>
      <c r="AN104" s="267"/>
      <c r="AO104" s="267"/>
      <c r="AP104" s="267"/>
      <c r="AQ104" s="267"/>
      <c r="AR104" s="267"/>
      <c r="AS104" s="267"/>
      <c r="AT104" s="267"/>
      <c r="AU104" s="267"/>
      <c r="AV104" s="267"/>
      <c r="AW104" s="267"/>
    </row>
    <row r="105" spans="1:49" ht="22.05" customHeight="1">
      <c r="A105" s="267"/>
      <c r="B105" s="267"/>
      <c r="C105" s="267"/>
      <c r="D105" s="267"/>
      <c r="E105" s="285" t="s">
        <v>1295</v>
      </c>
      <c r="F105" s="274"/>
      <c r="G105" s="274"/>
      <c r="H105" s="274"/>
      <c r="I105" s="274"/>
      <c r="J105" s="274"/>
      <c r="K105" s="274"/>
      <c r="L105" s="274"/>
      <c r="M105" s="274"/>
      <c r="N105" s="274"/>
      <c r="O105" s="274"/>
      <c r="P105" s="274"/>
      <c r="Q105" s="274"/>
      <c r="R105" s="274"/>
      <c r="S105" s="274"/>
      <c r="T105" s="274"/>
      <c r="U105" s="274"/>
      <c r="V105" s="274"/>
      <c r="W105" s="274"/>
      <c r="X105" s="274"/>
      <c r="Y105" s="274"/>
      <c r="Z105" s="274"/>
      <c r="AA105" s="274"/>
      <c r="AB105" s="274"/>
      <c r="AC105" s="278"/>
      <c r="AD105" s="278"/>
      <c r="AE105" s="278"/>
      <c r="AF105" s="278"/>
      <c r="AG105" s="278"/>
      <c r="AH105" s="267"/>
      <c r="AI105" s="267"/>
      <c r="AJ105" s="267"/>
      <c r="AK105" s="267"/>
      <c r="AL105" s="267"/>
      <c r="AM105" s="267"/>
      <c r="AN105" s="267"/>
      <c r="AO105" s="267"/>
      <c r="AP105" s="267"/>
      <c r="AQ105" s="267"/>
      <c r="AR105" s="267"/>
      <c r="AS105" s="267"/>
      <c r="AT105" s="267"/>
      <c r="AU105" s="267"/>
      <c r="AV105" s="267"/>
      <c r="AW105" s="267"/>
    </row>
    <row r="106" spans="1:49" ht="22.05" customHeight="1">
      <c r="A106" s="267"/>
      <c r="B106" s="267"/>
      <c r="C106" s="267"/>
      <c r="D106" s="267"/>
      <c r="E106" s="285" t="s">
        <v>1296</v>
      </c>
      <c r="F106" s="274"/>
      <c r="G106" s="279"/>
      <c r="H106" s="279"/>
      <c r="I106" s="279"/>
      <c r="J106" s="279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4"/>
      <c r="Y106" s="274"/>
      <c r="Z106" s="274"/>
      <c r="AA106" s="274"/>
      <c r="AB106" s="274"/>
      <c r="AC106" s="278"/>
      <c r="AD106" s="278"/>
      <c r="AE106" s="278"/>
      <c r="AF106" s="278"/>
      <c r="AG106" s="278"/>
      <c r="AH106" s="267"/>
      <c r="AI106" s="267"/>
      <c r="AJ106" s="267"/>
      <c r="AK106" s="267"/>
      <c r="AL106" s="267"/>
      <c r="AM106" s="267"/>
      <c r="AN106" s="267"/>
      <c r="AO106" s="267"/>
      <c r="AP106" s="267"/>
      <c r="AQ106" s="267"/>
      <c r="AR106" s="267"/>
      <c r="AS106" s="267"/>
      <c r="AT106" s="267"/>
      <c r="AU106" s="267"/>
      <c r="AV106" s="267"/>
      <c r="AW106" s="267"/>
    </row>
    <row r="107" spans="1:49" ht="22.05" customHeight="1">
      <c r="A107" s="267"/>
      <c r="B107" s="267"/>
      <c r="C107" s="267"/>
      <c r="D107" s="267"/>
      <c r="E107" s="285" t="s">
        <v>1297</v>
      </c>
      <c r="F107" s="274"/>
      <c r="G107" s="274"/>
      <c r="H107" s="274"/>
      <c r="I107" s="274"/>
      <c r="J107" s="274"/>
      <c r="K107" s="274"/>
      <c r="L107" s="274"/>
      <c r="M107" s="274"/>
      <c r="N107" s="274"/>
      <c r="O107" s="274"/>
      <c r="P107" s="274"/>
      <c r="Q107" s="274"/>
      <c r="R107" s="274"/>
      <c r="S107" s="274"/>
      <c r="T107" s="274"/>
      <c r="U107" s="274"/>
      <c r="V107" s="274"/>
      <c r="W107" s="274"/>
      <c r="X107" s="274"/>
      <c r="Y107" s="274"/>
      <c r="Z107" s="274"/>
      <c r="AA107" s="274"/>
      <c r="AB107" s="274"/>
      <c r="AC107" s="278"/>
      <c r="AD107" s="278"/>
      <c r="AE107" s="278"/>
      <c r="AF107" s="278"/>
      <c r="AG107" s="278"/>
      <c r="AH107" s="267"/>
      <c r="AI107" s="267"/>
      <c r="AJ107" s="267"/>
      <c r="AK107" s="267"/>
      <c r="AL107" s="267"/>
      <c r="AM107" s="267"/>
      <c r="AN107" s="267"/>
      <c r="AO107" s="267"/>
      <c r="AP107" s="267"/>
      <c r="AQ107" s="267"/>
      <c r="AR107" s="267"/>
      <c r="AS107" s="267"/>
      <c r="AT107" s="267"/>
      <c r="AU107" s="267"/>
      <c r="AV107" s="267"/>
      <c r="AW107" s="267"/>
    </row>
    <row r="108" spans="1:49" ht="22.05" customHeight="1">
      <c r="A108" s="267"/>
      <c r="B108" s="267"/>
      <c r="C108" s="267"/>
      <c r="D108" s="276" t="s">
        <v>1298</v>
      </c>
      <c r="E108" s="285"/>
      <c r="F108" s="274"/>
      <c r="G108" s="279"/>
      <c r="H108" s="279"/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4"/>
      <c r="Y108" s="274"/>
      <c r="Z108" s="274"/>
      <c r="AA108" s="274"/>
      <c r="AB108" s="274"/>
      <c r="AC108" s="278"/>
      <c r="AD108" s="278"/>
      <c r="AE108" s="278"/>
      <c r="AF108" s="278"/>
      <c r="AG108" s="278"/>
      <c r="AH108" s="267"/>
      <c r="AI108" s="267"/>
      <c r="AJ108" s="267"/>
      <c r="AK108" s="267"/>
      <c r="AL108" s="267"/>
      <c r="AM108" s="267"/>
      <c r="AN108" s="267"/>
      <c r="AO108" s="267"/>
      <c r="AP108" s="267"/>
      <c r="AQ108" s="267"/>
      <c r="AR108" s="267"/>
      <c r="AS108" s="267"/>
      <c r="AT108" s="267"/>
      <c r="AU108" s="267"/>
      <c r="AV108" s="267"/>
      <c r="AW108" s="267"/>
    </row>
    <row r="109" spans="1:49" ht="22.05" customHeight="1">
      <c r="A109" s="267"/>
      <c r="B109" s="267"/>
      <c r="C109" s="267"/>
      <c r="E109" s="285" t="s">
        <v>1299</v>
      </c>
      <c r="F109" s="274"/>
      <c r="G109" s="274"/>
      <c r="H109" s="274"/>
      <c r="I109" s="274"/>
      <c r="J109" s="274"/>
      <c r="K109" s="274"/>
      <c r="L109" s="274"/>
      <c r="M109" s="274"/>
      <c r="N109" s="274"/>
      <c r="O109" s="274"/>
      <c r="P109" s="274"/>
      <c r="Q109" s="274"/>
      <c r="R109" s="274"/>
      <c r="S109" s="274"/>
      <c r="T109" s="274"/>
      <c r="U109" s="274"/>
      <c r="V109" s="274"/>
      <c r="W109" s="274"/>
      <c r="X109" s="274"/>
      <c r="Y109" s="274"/>
      <c r="Z109" s="274"/>
      <c r="AA109" s="274"/>
      <c r="AB109" s="274"/>
      <c r="AC109" s="278"/>
      <c r="AD109" s="278"/>
      <c r="AE109" s="278"/>
      <c r="AF109" s="278"/>
      <c r="AG109" s="278"/>
      <c r="AH109" s="267"/>
      <c r="AI109" s="267"/>
      <c r="AJ109" s="267"/>
      <c r="AK109" s="267"/>
      <c r="AL109" s="267"/>
      <c r="AM109" s="267"/>
      <c r="AN109" s="267"/>
      <c r="AO109" s="267"/>
      <c r="AP109" s="267"/>
      <c r="AQ109" s="267"/>
      <c r="AR109" s="267"/>
      <c r="AS109" s="267"/>
      <c r="AT109" s="267"/>
      <c r="AU109" s="267"/>
      <c r="AV109" s="267"/>
      <c r="AW109" s="267"/>
    </row>
    <row r="110" spans="1:49" s="267" customFormat="1" ht="22.05" customHeight="1">
      <c r="B110" s="274"/>
      <c r="D110" s="276" t="s">
        <v>1300</v>
      </c>
      <c r="F110" s="274"/>
      <c r="G110" s="274"/>
      <c r="H110" s="274"/>
      <c r="I110" s="274"/>
      <c r="J110" s="274"/>
      <c r="K110" s="274"/>
      <c r="L110" s="274"/>
      <c r="M110" s="274"/>
      <c r="N110" s="274"/>
      <c r="O110" s="274"/>
      <c r="P110" s="274"/>
      <c r="Q110" s="274"/>
      <c r="R110" s="274"/>
      <c r="S110" s="274"/>
      <c r="T110" s="274"/>
      <c r="U110" s="274"/>
      <c r="V110" s="274"/>
      <c r="W110" s="274"/>
      <c r="X110" s="274"/>
      <c r="Y110" s="274"/>
      <c r="Z110" s="274"/>
      <c r="AA110" s="274"/>
      <c r="AB110" s="274"/>
      <c r="AC110" s="274"/>
      <c r="AD110" s="274"/>
      <c r="AE110" s="274"/>
      <c r="AF110" s="274"/>
      <c r="AG110" s="274"/>
      <c r="AH110" s="274"/>
    </row>
    <row r="111" spans="1:49" s="267" customFormat="1" ht="22.05" customHeight="1">
      <c r="B111" s="274"/>
      <c r="E111" s="267" t="s">
        <v>1301</v>
      </c>
      <c r="F111" s="274"/>
      <c r="G111" s="274"/>
      <c r="H111" s="274"/>
      <c r="I111" s="274"/>
      <c r="J111" s="274"/>
      <c r="K111" s="274"/>
      <c r="L111" s="274"/>
      <c r="M111" s="274"/>
      <c r="N111" s="274"/>
      <c r="O111" s="274"/>
      <c r="P111" s="274"/>
      <c r="Q111" s="274"/>
      <c r="R111" s="274"/>
      <c r="S111" s="274"/>
      <c r="T111" s="274"/>
      <c r="U111" s="274"/>
      <c r="V111" s="274"/>
      <c r="W111" s="274"/>
      <c r="X111" s="274"/>
      <c r="Y111" s="274"/>
      <c r="Z111" s="274"/>
      <c r="AA111" s="274"/>
      <c r="AB111" s="274"/>
      <c r="AC111" s="274"/>
      <c r="AD111" s="274"/>
      <c r="AE111" s="274"/>
      <c r="AF111" s="274"/>
      <c r="AG111" s="274"/>
      <c r="AH111" s="274"/>
    </row>
    <row r="112" spans="1:49" s="267" customFormat="1" ht="22.05" customHeight="1">
      <c r="B112" s="274"/>
      <c r="D112" s="284" t="s">
        <v>1302</v>
      </c>
      <c r="E112" s="268"/>
      <c r="F112" s="274"/>
      <c r="G112" s="274"/>
      <c r="H112" s="274"/>
      <c r="I112" s="274"/>
      <c r="J112" s="274"/>
      <c r="K112" s="274"/>
      <c r="L112" s="274"/>
      <c r="M112" s="274"/>
      <c r="N112" s="274"/>
      <c r="O112" s="274"/>
      <c r="P112" s="274"/>
      <c r="Q112" s="274"/>
      <c r="R112" s="274"/>
      <c r="S112" s="274"/>
      <c r="T112" s="274"/>
      <c r="U112" s="274"/>
      <c r="V112" s="274"/>
      <c r="W112" s="274"/>
      <c r="X112" s="274"/>
      <c r="Y112" s="274"/>
      <c r="Z112" s="274"/>
      <c r="AA112" s="274"/>
      <c r="AB112" s="274"/>
      <c r="AC112" s="274"/>
      <c r="AD112" s="274"/>
      <c r="AE112" s="274"/>
      <c r="AF112" s="274"/>
      <c r="AG112" s="274"/>
      <c r="AH112" s="274"/>
    </row>
    <row r="113" spans="1:50" s="267" customFormat="1" ht="22.05" customHeight="1">
      <c r="B113" s="274"/>
      <c r="D113" s="285"/>
      <c r="E113" s="268" t="s">
        <v>1303</v>
      </c>
      <c r="F113" s="274"/>
      <c r="G113" s="274"/>
      <c r="H113" s="274"/>
      <c r="I113" s="274"/>
      <c r="J113" s="274"/>
      <c r="K113" s="274"/>
      <c r="L113" s="274"/>
      <c r="M113" s="274"/>
      <c r="N113" s="274"/>
      <c r="O113" s="274"/>
      <c r="P113" s="274"/>
      <c r="Q113" s="274"/>
      <c r="R113" s="274"/>
      <c r="S113" s="274"/>
      <c r="T113" s="274"/>
      <c r="U113" s="274"/>
      <c r="V113" s="274"/>
      <c r="W113" s="274"/>
      <c r="X113" s="274"/>
      <c r="Y113" s="274"/>
      <c r="Z113" s="274"/>
      <c r="AA113" s="274"/>
      <c r="AB113" s="274"/>
      <c r="AC113" s="274"/>
      <c r="AD113" s="274"/>
      <c r="AE113" s="274"/>
      <c r="AF113" s="274"/>
      <c r="AG113" s="274"/>
      <c r="AH113" s="274"/>
    </row>
    <row r="114" spans="1:50" s="267" customFormat="1" ht="22.05" customHeight="1">
      <c r="B114" s="274"/>
      <c r="D114" s="285"/>
      <c r="E114" s="268"/>
      <c r="F114" s="274"/>
      <c r="G114" s="274"/>
      <c r="H114" s="274"/>
      <c r="I114" s="274"/>
      <c r="J114" s="274"/>
      <c r="K114" s="274"/>
      <c r="L114" s="274"/>
      <c r="M114" s="274"/>
      <c r="N114" s="274"/>
      <c r="O114" s="274"/>
      <c r="P114" s="274"/>
      <c r="Q114" s="274"/>
      <c r="R114" s="274"/>
      <c r="S114" s="274"/>
      <c r="T114" s="274"/>
      <c r="U114" s="274"/>
      <c r="V114" s="274"/>
      <c r="W114" s="274"/>
      <c r="X114" s="274"/>
      <c r="Y114" s="274"/>
      <c r="Z114" s="274"/>
      <c r="AA114" s="274"/>
      <c r="AB114" s="274"/>
      <c r="AC114" s="274"/>
      <c r="AD114" s="274"/>
      <c r="AE114" s="274"/>
      <c r="AF114" s="274"/>
      <c r="AG114" s="274"/>
      <c r="AH114" s="274"/>
    </row>
    <row r="115" spans="1:50" s="267" customFormat="1" ht="22.05" customHeight="1">
      <c r="B115" s="274"/>
      <c r="D115" s="285"/>
      <c r="E115" s="268"/>
      <c r="F115" s="274"/>
      <c r="G115" s="274"/>
      <c r="H115" s="274"/>
      <c r="I115" s="274"/>
      <c r="J115" s="274"/>
      <c r="K115" s="274"/>
      <c r="L115" s="274"/>
      <c r="M115" s="274"/>
      <c r="N115" s="274"/>
      <c r="O115" s="274"/>
      <c r="P115" s="274"/>
      <c r="Q115" s="274"/>
      <c r="R115" s="274"/>
      <c r="S115" s="274"/>
      <c r="T115" s="274"/>
      <c r="U115" s="274"/>
      <c r="V115" s="274"/>
      <c r="W115" s="274"/>
      <c r="X115" s="274"/>
      <c r="Y115" s="274"/>
      <c r="Z115" s="274"/>
      <c r="AA115" s="274"/>
      <c r="AB115" s="274"/>
      <c r="AC115" s="274"/>
      <c r="AD115" s="274"/>
      <c r="AE115" s="274"/>
      <c r="AF115" s="274"/>
      <c r="AG115" s="274"/>
      <c r="AH115" s="274"/>
    </row>
    <row r="116" spans="1:50" s="267" customFormat="1" ht="22.05" customHeight="1" thickBot="1">
      <c r="B116" s="274"/>
      <c r="D116" s="285"/>
      <c r="E116" s="268"/>
      <c r="F116" s="274"/>
      <c r="G116" s="274"/>
      <c r="H116" s="274"/>
      <c r="I116" s="274"/>
      <c r="J116" s="274"/>
      <c r="K116" s="274"/>
      <c r="L116" s="274"/>
      <c r="M116" s="274"/>
      <c r="N116" s="274"/>
      <c r="O116" s="274"/>
      <c r="P116" s="274"/>
      <c r="Q116" s="274"/>
      <c r="R116" s="274"/>
      <c r="S116" s="274"/>
      <c r="T116" s="274"/>
      <c r="U116" s="274"/>
      <c r="V116" s="274"/>
      <c r="W116" s="274"/>
      <c r="X116" s="274"/>
      <c r="Y116" s="274"/>
      <c r="Z116" s="274"/>
      <c r="AA116" s="274"/>
      <c r="AB116" s="274"/>
      <c r="AC116" s="274"/>
      <c r="AD116" s="274"/>
      <c r="AE116" s="274"/>
      <c r="AF116" s="274"/>
      <c r="AG116" s="274"/>
      <c r="AH116" s="274"/>
    </row>
    <row r="117" spans="1:50" ht="22.05" customHeight="1" thickBot="1">
      <c r="A117" s="267"/>
      <c r="B117" s="554" t="s">
        <v>108</v>
      </c>
      <c r="C117" s="554"/>
      <c r="D117" s="554"/>
      <c r="E117" s="554"/>
      <c r="F117" s="554"/>
      <c r="G117" s="554"/>
      <c r="H117" s="554"/>
      <c r="I117" s="554"/>
      <c r="J117" s="554"/>
      <c r="K117" s="554"/>
      <c r="L117" s="554"/>
      <c r="M117" s="554"/>
      <c r="N117" s="554"/>
      <c r="O117" s="554"/>
      <c r="P117" s="554"/>
      <c r="Q117" s="554"/>
      <c r="R117" s="554"/>
      <c r="S117" s="554"/>
      <c r="T117" s="554"/>
      <c r="U117" s="554"/>
      <c r="V117" s="554"/>
      <c r="W117" s="554"/>
      <c r="X117" s="554"/>
      <c r="Y117" s="554"/>
      <c r="Z117" s="554"/>
      <c r="AA117" s="554"/>
      <c r="AB117" s="554"/>
      <c r="AC117" s="554"/>
      <c r="AD117" s="554"/>
      <c r="AE117" s="554"/>
      <c r="AF117" s="554"/>
      <c r="AG117" s="554"/>
      <c r="AH117" s="554"/>
      <c r="AI117" s="267"/>
      <c r="AJ117" s="267"/>
      <c r="AK117" s="267"/>
      <c r="AL117" s="267"/>
      <c r="AM117" s="267"/>
      <c r="AN117" s="267"/>
      <c r="AO117" s="267"/>
      <c r="AP117" s="267"/>
      <c r="AQ117" s="267"/>
      <c r="AR117" s="267"/>
      <c r="AS117" s="267"/>
      <c r="AT117" s="267"/>
      <c r="AU117" s="267"/>
      <c r="AV117" s="267"/>
      <c r="AW117" s="267"/>
    </row>
    <row r="118" spans="1:50" ht="20.100000000000001" customHeight="1">
      <c r="A118" s="267"/>
      <c r="B118" s="555" t="s">
        <v>168</v>
      </c>
      <c r="C118" s="556"/>
      <c r="D118" s="556"/>
      <c r="E118" s="556"/>
      <c r="F118" s="556"/>
      <c r="G118" s="556"/>
      <c r="H118" s="561" t="s">
        <v>108</v>
      </c>
      <c r="I118" s="562"/>
      <c r="J118" s="562"/>
      <c r="K118" s="562"/>
      <c r="L118" s="562"/>
      <c r="M118" s="562"/>
      <c r="N118" s="562"/>
      <c r="O118" s="562"/>
      <c r="P118" s="562"/>
      <c r="Q118" s="562"/>
      <c r="R118" s="562"/>
      <c r="S118" s="562"/>
      <c r="T118" s="562"/>
      <c r="U118" s="562"/>
      <c r="V118" s="562"/>
      <c r="W118" s="563"/>
      <c r="X118" s="567" t="s">
        <v>1304</v>
      </c>
      <c r="Y118" s="567"/>
      <c r="Z118" s="567"/>
      <c r="AA118" s="567"/>
      <c r="AB118" s="567"/>
      <c r="AC118" s="568" t="s">
        <v>121</v>
      </c>
      <c r="AD118" s="568"/>
      <c r="AE118" s="568"/>
      <c r="AF118" s="568"/>
      <c r="AG118" s="568"/>
      <c r="AH118" s="569"/>
      <c r="AI118" s="267"/>
      <c r="AJ118" s="267"/>
      <c r="AK118" s="267"/>
      <c r="AL118" s="267"/>
      <c r="AM118" s="267"/>
      <c r="AN118" s="267"/>
      <c r="AO118" s="267"/>
      <c r="AP118" s="267"/>
      <c r="AQ118" s="267"/>
      <c r="AR118" s="267"/>
      <c r="AS118" s="267"/>
      <c r="AT118" s="267"/>
      <c r="AU118" s="267"/>
      <c r="AV118" s="267"/>
      <c r="AW118" s="267"/>
    </row>
    <row r="119" spans="1:50" ht="19.8" customHeight="1">
      <c r="A119" s="267"/>
      <c r="B119" s="557"/>
      <c r="C119" s="558"/>
      <c r="D119" s="558"/>
      <c r="E119" s="558"/>
      <c r="F119" s="558"/>
      <c r="G119" s="558"/>
      <c r="H119" s="564"/>
      <c r="I119" s="565"/>
      <c r="J119" s="565"/>
      <c r="K119" s="565"/>
      <c r="L119" s="565"/>
      <c r="M119" s="565"/>
      <c r="N119" s="565"/>
      <c r="O119" s="565"/>
      <c r="P119" s="565"/>
      <c r="Q119" s="565"/>
      <c r="R119" s="565"/>
      <c r="S119" s="565"/>
      <c r="T119" s="565"/>
      <c r="U119" s="565"/>
      <c r="V119" s="565"/>
      <c r="W119" s="566"/>
      <c r="X119" s="570" t="s">
        <v>1240</v>
      </c>
      <c r="Y119" s="570"/>
      <c r="Z119" s="570"/>
      <c r="AA119" s="570"/>
      <c r="AB119" s="570"/>
      <c r="AC119" s="571">
        <v>0</v>
      </c>
      <c r="AD119" s="571"/>
      <c r="AE119" s="571"/>
      <c r="AF119" s="571"/>
      <c r="AG119" s="571"/>
      <c r="AH119" s="572"/>
      <c r="AI119" s="267"/>
      <c r="AJ119" s="267"/>
      <c r="AK119" s="267"/>
      <c r="AL119" s="267"/>
      <c r="AM119" s="267"/>
      <c r="AN119" s="267"/>
      <c r="AO119" s="267"/>
      <c r="AP119" s="267"/>
      <c r="AQ119" s="267"/>
      <c r="AR119" s="267"/>
      <c r="AS119" s="267"/>
      <c r="AT119" s="267"/>
      <c r="AU119" s="267"/>
      <c r="AV119" s="267"/>
      <c r="AW119" s="267"/>
    </row>
    <row r="120" spans="1:50" ht="19.8" customHeight="1">
      <c r="A120" s="267"/>
      <c r="B120" s="557"/>
      <c r="C120" s="558"/>
      <c r="D120" s="558"/>
      <c r="E120" s="558"/>
      <c r="F120" s="558"/>
      <c r="G120" s="558"/>
      <c r="H120" s="573" t="s">
        <v>299</v>
      </c>
      <c r="I120" s="574"/>
      <c r="J120" s="574"/>
      <c r="K120" s="574"/>
      <c r="L120" s="574"/>
      <c r="M120" s="574"/>
      <c r="N120" s="574"/>
      <c r="O120" s="574"/>
      <c r="P120" s="574"/>
      <c r="Q120" s="574"/>
      <c r="R120" s="574"/>
      <c r="S120" s="574"/>
      <c r="T120" s="574"/>
      <c r="U120" s="574"/>
      <c r="V120" s="574"/>
      <c r="W120" s="575"/>
      <c r="X120" s="570" t="s">
        <v>1305</v>
      </c>
      <c r="Y120" s="570"/>
      <c r="Z120" s="570"/>
      <c r="AA120" s="570"/>
      <c r="AB120" s="570"/>
      <c r="AC120" s="579">
        <v>42991</v>
      </c>
      <c r="AD120" s="579"/>
      <c r="AE120" s="579"/>
      <c r="AF120" s="579"/>
      <c r="AG120" s="579"/>
      <c r="AH120" s="580"/>
      <c r="AI120" s="267"/>
      <c r="AJ120" s="267"/>
      <c r="AK120" s="267"/>
      <c r="AL120" s="267"/>
      <c r="AM120" s="267"/>
      <c r="AN120" s="267"/>
      <c r="AO120" s="267"/>
      <c r="AP120" s="267"/>
      <c r="AQ120" s="267"/>
      <c r="AR120" s="267"/>
      <c r="AS120" s="267"/>
      <c r="AT120" s="267"/>
      <c r="AU120" s="267"/>
      <c r="AV120" s="267"/>
      <c r="AW120" s="267"/>
    </row>
    <row r="121" spans="1:50" ht="20.100000000000001" customHeight="1" thickBot="1">
      <c r="A121" s="267"/>
      <c r="B121" s="559"/>
      <c r="C121" s="560"/>
      <c r="D121" s="560"/>
      <c r="E121" s="560"/>
      <c r="F121" s="560"/>
      <c r="G121" s="560"/>
      <c r="H121" s="576"/>
      <c r="I121" s="577"/>
      <c r="J121" s="577"/>
      <c r="K121" s="577"/>
      <c r="L121" s="577"/>
      <c r="M121" s="577"/>
      <c r="N121" s="577"/>
      <c r="O121" s="577"/>
      <c r="P121" s="577"/>
      <c r="Q121" s="577"/>
      <c r="R121" s="577"/>
      <c r="S121" s="577"/>
      <c r="T121" s="577"/>
      <c r="U121" s="577"/>
      <c r="V121" s="577"/>
      <c r="W121" s="578"/>
      <c r="X121" s="581" t="s">
        <v>1242</v>
      </c>
      <c r="Y121" s="581"/>
      <c r="Z121" s="581"/>
      <c r="AA121" s="581"/>
      <c r="AB121" s="581"/>
      <c r="AC121" s="582">
        <v>4</v>
      </c>
      <c r="AD121" s="583"/>
      <c r="AE121" s="584" t="s">
        <v>1244</v>
      </c>
      <c r="AF121" s="585"/>
      <c r="AG121" s="582">
        <v>5</v>
      </c>
      <c r="AH121" s="586"/>
      <c r="AI121" s="267"/>
      <c r="AJ121" s="267"/>
      <c r="AK121" s="267"/>
      <c r="AL121" s="267"/>
      <c r="AM121" s="267"/>
      <c r="AN121" s="267"/>
      <c r="AO121" s="267"/>
      <c r="AP121" s="267"/>
      <c r="AQ121" s="267"/>
      <c r="AR121" s="267"/>
      <c r="AS121" s="267"/>
      <c r="AT121" s="267"/>
      <c r="AU121" s="267"/>
      <c r="AV121" s="267"/>
      <c r="AW121" s="267"/>
    </row>
    <row r="122" spans="1:50" ht="22.05" customHeight="1">
      <c r="A122" s="267"/>
      <c r="B122" s="271"/>
      <c r="C122" s="267"/>
      <c r="D122" s="267"/>
      <c r="E122" s="285"/>
      <c r="F122" s="274"/>
      <c r="G122" s="277"/>
      <c r="H122" s="277"/>
      <c r="I122" s="277"/>
      <c r="J122" s="277"/>
      <c r="K122" s="277"/>
      <c r="L122" s="277"/>
      <c r="M122" s="277"/>
      <c r="N122" s="277"/>
      <c r="O122" s="277"/>
      <c r="P122" s="277"/>
      <c r="Q122" s="277"/>
      <c r="R122" s="277"/>
      <c r="S122" s="277"/>
      <c r="T122" s="277"/>
      <c r="U122" s="277"/>
      <c r="V122" s="277"/>
      <c r="W122" s="277"/>
      <c r="X122" s="277"/>
      <c r="Y122" s="277"/>
      <c r="Z122" s="277"/>
      <c r="AA122" s="277"/>
      <c r="AB122" s="277"/>
      <c r="AC122" s="277"/>
      <c r="AD122" s="277"/>
      <c r="AE122" s="277"/>
      <c r="AF122" s="277"/>
      <c r="AG122" s="277"/>
      <c r="AH122" s="271"/>
      <c r="AI122" s="267"/>
      <c r="AJ122" s="267"/>
      <c r="AK122" s="267"/>
      <c r="AL122" s="267"/>
      <c r="AM122" s="267"/>
      <c r="AN122" s="267"/>
      <c r="AO122" s="267"/>
      <c r="AP122" s="267"/>
      <c r="AQ122" s="267"/>
      <c r="AR122" s="267"/>
      <c r="AS122" s="267"/>
      <c r="AT122" s="267"/>
      <c r="AU122" s="267"/>
      <c r="AV122" s="267"/>
      <c r="AW122" s="267"/>
    </row>
    <row r="123" spans="1:50" ht="22.05" customHeight="1">
      <c r="A123" s="267"/>
      <c r="B123" s="267"/>
      <c r="C123" s="273" t="s">
        <v>1306</v>
      </c>
      <c r="D123" s="267"/>
      <c r="E123" s="267"/>
      <c r="F123" s="274"/>
      <c r="G123" s="274"/>
      <c r="H123" s="274"/>
      <c r="I123" s="274"/>
      <c r="J123" s="274"/>
      <c r="K123" s="274"/>
      <c r="L123" s="274"/>
      <c r="M123" s="274"/>
      <c r="N123" s="274"/>
      <c r="O123" s="274"/>
      <c r="P123" s="274"/>
      <c r="Q123" s="274"/>
      <c r="R123" s="274"/>
      <c r="S123" s="274"/>
      <c r="T123" s="274"/>
      <c r="U123" s="274"/>
      <c r="V123" s="274"/>
      <c r="W123" s="274"/>
      <c r="X123" s="274"/>
      <c r="Y123" s="274"/>
      <c r="Z123" s="274"/>
      <c r="AA123" s="274"/>
      <c r="AB123" s="274"/>
      <c r="AC123" s="274"/>
      <c r="AD123" s="274"/>
      <c r="AE123" s="274"/>
      <c r="AF123" s="274"/>
      <c r="AG123" s="274"/>
      <c r="AH123" s="267"/>
      <c r="AI123" s="267"/>
      <c r="AJ123" s="267"/>
      <c r="AK123" s="267"/>
      <c r="AL123" s="267"/>
      <c r="AM123" s="267"/>
      <c r="AN123" s="267"/>
      <c r="AO123" s="267"/>
      <c r="AP123" s="267"/>
      <c r="AQ123" s="267"/>
      <c r="AR123" s="267"/>
      <c r="AS123" s="267"/>
      <c r="AT123" s="267"/>
      <c r="AU123" s="267"/>
      <c r="AV123" s="267"/>
      <c r="AW123" s="267"/>
      <c r="AX123" s="270"/>
    </row>
    <row r="124" spans="1:50" ht="22.05" customHeight="1">
      <c r="A124" s="267"/>
      <c r="B124" s="267"/>
      <c r="C124" s="267"/>
      <c r="D124" s="275" t="s">
        <v>1307</v>
      </c>
      <c r="F124" s="274"/>
      <c r="G124" s="274"/>
      <c r="H124" s="274"/>
      <c r="I124" s="274"/>
      <c r="J124" s="274"/>
      <c r="K124" s="274"/>
      <c r="L124" s="274"/>
      <c r="M124" s="274"/>
      <c r="N124" s="274"/>
      <c r="O124" s="274"/>
      <c r="P124" s="274"/>
      <c r="Q124" s="274"/>
      <c r="R124" s="274"/>
      <c r="S124" s="274"/>
      <c r="T124" s="274"/>
      <c r="U124" s="274"/>
      <c r="V124" s="274"/>
      <c r="W124" s="274"/>
      <c r="X124" s="274"/>
      <c r="Y124" s="274"/>
      <c r="Z124" s="274"/>
      <c r="AA124" s="274"/>
      <c r="AB124" s="274"/>
      <c r="AC124" s="274"/>
      <c r="AD124" s="274"/>
      <c r="AE124" s="274"/>
      <c r="AF124" s="274"/>
      <c r="AG124" s="274"/>
      <c r="AH124" s="267"/>
    </row>
    <row r="125" spans="1:50" ht="22.05" customHeight="1">
      <c r="A125" s="267"/>
      <c r="B125" s="267"/>
      <c r="C125" s="267"/>
      <c r="E125" s="267" t="s">
        <v>1308</v>
      </c>
      <c r="F125" s="274"/>
      <c r="G125" s="274"/>
      <c r="H125" s="274"/>
      <c r="I125" s="274"/>
      <c r="J125" s="274"/>
      <c r="K125" s="274"/>
      <c r="L125" s="274"/>
      <c r="M125" s="274"/>
      <c r="N125" s="274"/>
      <c r="O125" s="274"/>
      <c r="P125" s="274"/>
      <c r="Q125" s="274"/>
      <c r="R125" s="274"/>
      <c r="S125" s="274"/>
      <c r="T125" s="274"/>
      <c r="U125" s="274"/>
      <c r="V125" s="274"/>
      <c r="W125" s="274"/>
      <c r="X125" s="274"/>
      <c r="Y125" s="274"/>
      <c r="Z125" s="274"/>
      <c r="AA125" s="274"/>
      <c r="AB125" s="274"/>
      <c r="AC125" s="274"/>
      <c r="AD125" s="274"/>
      <c r="AE125" s="274"/>
      <c r="AF125" s="274"/>
      <c r="AG125" s="274"/>
      <c r="AH125" s="267"/>
      <c r="AI125" s="267"/>
      <c r="AJ125" s="267"/>
      <c r="AK125" s="267"/>
      <c r="AL125" s="267"/>
      <c r="AM125" s="267"/>
      <c r="AN125" s="267"/>
      <c r="AO125" s="267"/>
      <c r="AP125" s="267"/>
      <c r="AQ125" s="267"/>
      <c r="AR125" s="267"/>
      <c r="AS125" s="267"/>
      <c r="AT125" s="267"/>
      <c r="AU125" s="267"/>
      <c r="AV125" s="267"/>
      <c r="AW125" s="267"/>
    </row>
    <row r="126" spans="1:50" ht="22.05" customHeight="1">
      <c r="A126" s="267"/>
      <c r="B126" s="267"/>
      <c r="C126" s="267"/>
      <c r="E126" s="285" t="s">
        <v>1309</v>
      </c>
      <c r="F126" s="274"/>
      <c r="G126" s="274"/>
      <c r="H126" s="274"/>
      <c r="I126" s="274"/>
      <c r="J126" s="274"/>
      <c r="K126" s="274"/>
      <c r="L126" s="274"/>
      <c r="M126" s="274"/>
      <c r="N126" s="274"/>
      <c r="O126" s="274"/>
      <c r="P126" s="274"/>
      <c r="Q126" s="274"/>
      <c r="R126" s="274"/>
      <c r="S126" s="274"/>
      <c r="T126" s="274"/>
      <c r="U126" s="274"/>
      <c r="V126" s="274"/>
      <c r="W126" s="274"/>
      <c r="X126" s="274"/>
      <c r="Y126" s="274"/>
      <c r="Z126" s="274"/>
      <c r="AA126" s="274"/>
      <c r="AB126" s="274"/>
      <c r="AC126" s="274"/>
      <c r="AD126" s="274"/>
      <c r="AE126" s="274"/>
      <c r="AF126" s="274"/>
      <c r="AG126" s="274"/>
      <c r="AH126" s="267"/>
      <c r="AI126" s="267"/>
      <c r="AJ126" s="267"/>
      <c r="AK126" s="267"/>
      <c r="AL126" s="267"/>
      <c r="AM126" s="267"/>
      <c r="AN126" s="267"/>
      <c r="AO126" s="267"/>
      <c r="AP126" s="267"/>
      <c r="AQ126" s="267"/>
      <c r="AR126" s="267"/>
      <c r="AS126" s="267"/>
      <c r="AT126" s="267"/>
      <c r="AU126" s="267"/>
      <c r="AV126" s="267"/>
      <c r="AW126" s="267"/>
    </row>
    <row r="127" spans="1:50" ht="22.05" customHeight="1">
      <c r="A127" s="267"/>
      <c r="B127" s="267"/>
      <c r="C127" s="267"/>
      <c r="D127" s="267"/>
      <c r="E127" s="285" t="s">
        <v>1310</v>
      </c>
      <c r="F127" s="274"/>
      <c r="G127" s="274"/>
      <c r="H127" s="274"/>
      <c r="I127" s="274"/>
      <c r="J127" s="274"/>
      <c r="K127" s="274"/>
      <c r="L127" s="274"/>
      <c r="M127" s="274"/>
      <c r="N127" s="274"/>
      <c r="O127" s="274"/>
      <c r="P127" s="274"/>
      <c r="Q127" s="274"/>
      <c r="R127" s="274"/>
      <c r="S127" s="274"/>
      <c r="T127" s="274"/>
      <c r="U127" s="274"/>
      <c r="V127" s="274"/>
      <c r="W127" s="274"/>
      <c r="X127" s="274"/>
      <c r="Y127" s="274"/>
      <c r="Z127" s="274"/>
      <c r="AA127" s="274"/>
      <c r="AB127" s="274"/>
      <c r="AC127" s="274"/>
      <c r="AD127" s="274"/>
      <c r="AE127" s="274"/>
      <c r="AF127" s="274"/>
      <c r="AG127" s="274"/>
      <c r="AH127" s="267"/>
      <c r="AI127" s="267"/>
      <c r="AJ127" s="267"/>
      <c r="AK127" s="267"/>
      <c r="AL127" s="267"/>
      <c r="AM127" s="267"/>
      <c r="AN127" s="267"/>
      <c r="AO127" s="267"/>
      <c r="AP127" s="267"/>
      <c r="AQ127" s="267"/>
      <c r="AR127" s="267"/>
      <c r="AS127" s="267"/>
      <c r="AT127" s="267"/>
      <c r="AU127" s="267"/>
      <c r="AV127" s="267"/>
      <c r="AW127" s="267"/>
    </row>
    <row r="128" spans="1:50" ht="22.05" customHeight="1">
      <c r="A128" s="267"/>
      <c r="B128" s="267"/>
      <c r="C128" s="267"/>
      <c r="D128" s="276" t="s">
        <v>1311</v>
      </c>
      <c r="E128" s="267"/>
      <c r="F128" s="267"/>
      <c r="G128" s="267"/>
      <c r="H128" s="283"/>
      <c r="I128" s="283"/>
      <c r="J128" s="283"/>
      <c r="K128" s="283"/>
      <c r="L128" s="283"/>
      <c r="M128" s="283"/>
      <c r="N128" s="283"/>
      <c r="O128" s="283"/>
      <c r="P128" s="283"/>
      <c r="Q128" s="283"/>
      <c r="R128" s="283"/>
      <c r="S128" s="283"/>
      <c r="T128" s="283"/>
      <c r="U128" s="283"/>
      <c r="V128" s="283"/>
      <c r="W128" s="283"/>
      <c r="X128" s="283"/>
      <c r="Y128" s="283"/>
      <c r="Z128" s="283"/>
      <c r="AA128" s="283"/>
      <c r="AB128" s="283"/>
      <c r="AC128" s="267"/>
      <c r="AD128" s="267"/>
      <c r="AE128" s="267"/>
      <c r="AF128" s="267"/>
      <c r="AG128" s="267"/>
      <c r="AH128" s="267"/>
    </row>
    <row r="129" spans="1:49" ht="22.05" customHeight="1">
      <c r="A129" s="267"/>
      <c r="B129" s="267"/>
      <c r="C129" s="267"/>
      <c r="E129" s="285" t="s">
        <v>1460</v>
      </c>
      <c r="F129" s="274"/>
      <c r="G129" s="274"/>
      <c r="H129" s="274"/>
      <c r="I129" s="274"/>
      <c r="J129" s="274"/>
      <c r="K129" s="274"/>
      <c r="L129" s="274"/>
      <c r="M129" s="274"/>
      <c r="N129" s="274"/>
      <c r="O129" s="274"/>
      <c r="P129" s="274"/>
      <c r="Q129" s="274"/>
      <c r="R129" s="274"/>
      <c r="S129" s="274"/>
      <c r="T129" s="274"/>
      <c r="U129" s="274"/>
      <c r="V129" s="274"/>
      <c r="W129" s="274"/>
      <c r="X129" s="274"/>
      <c r="Y129" s="274"/>
      <c r="Z129" s="274"/>
      <c r="AA129" s="274"/>
      <c r="AB129" s="274"/>
      <c r="AC129" s="274"/>
      <c r="AD129" s="274"/>
      <c r="AE129" s="274"/>
      <c r="AF129" s="274"/>
      <c r="AG129" s="274"/>
      <c r="AH129" s="267"/>
    </row>
    <row r="130" spans="1:49" ht="22.05" customHeight="1">
      <c r="A130" s="267"/>
      <c r="B130" s="267"/>
      <c r="C130" s="267"/>
      <c r="D130" s="284" t="s">
        <v>1312</v>
      </c>
      <c r="E130" s="267"/>
      <c r="F130" s="274"/>
      <c r="G130" s="274"/>
      <c r="H130" s="274"/>
      <c r="I130" s="274"/>
      <c r="J130" s="274"/>
      <c r="K130" s="274"/>
      <c r="L130" s="274"/>
      <c r="M130" s="274"/>
      <c r="N130" s="274"/>
      <c r="O130" s="274"/>
      <c r="P130" s="274"/>
      <c r="Q130" s="274"/>
      <c r="R130" s="274"/>
      <c r="S130" s="274"/>
      <c r="T130" s="274"/>
      <c r="U130" s="274"/>
      <c r="V130" s="274"/>
      <c r="W130" s="274"/>
      <c r="X130" s="274"/>
      <c r="Y130" s="274"/>
      <c r="Z130" s="274"/>
      <c r="AA130" s="274"/>
      <c r="AB130" s="274"/>
      <c r="AC130" s="274"/>
      <c r="AD130" s="274"/>
      <c r="AE130" s="274"/>
      <c r="AF130" s="274"/>
      <c r="AG130" s="274"/>
      <c r="AH130" s="267"/>
      <c r="AI130" s="267"/>
      <c r="AJ130" s="267"/>
      <c r="AK130" s="267"/>
      <c r="AL130" s="267"/>
      <c r="AM130" s="267"/>
      <c r="AN130" s="267"/>
      <c r="AO130" s="267"/>
      <c r="AP130" s="267"/>
      <c r="AQ130" s="267"/>
      <c r="AR130" s="267"/>
      <c r="AS130" s="267"/>
      <c r="AT130" s="267"/>
      <c r="AU130" s="267"/>
      <c r="AV130" s="267"/>
      <c r="AW130" s="267"/>
    </row>
    <row r="131" spans="1:49" s="267" customFormat="1" ht="21.6" customHeight="1">
      <c r="E131" s="274" t="s">
        <v>1313</v>
      </c>
      <c r="F131" s="274"/>
      <c r="G131" s="274"/>
      <c r="H131" s="274"/>
      <c r="I131" s="274"/>
      <c r="J131" s="274"/>
      <c r="K131" s="274"/>
      <c r="L131" s="274"/>
      <c r="M131" s="274"/>
      <c r="N131" s="274"/>
      <c r="O131" s="274"/>
      <c r="P131" s="274"/>
      <c r="Q131" s="274"/>
      <c r="R131" s="274"/>
      <c r="S131" s="274"/>
      <c r="T131" s="274"/>
      <c r="U131" s="274"/>
      <c r="V131" s="274"/>
      <c r="W131" s="274"/>
      <c r="X131" s="274"/>
      <c r="Y131" s="274"/>
      <c r="Z131" s="274"/>
      <c r="AA131" s="274"/>
      <c r="AB131" s="274"/>
      <c r="AC131" s="274"/>
      <c r="AD131" s="274"/>
      <c r="AE131" s="274"/>
      <c r="AF131" s="274"/>
      <c r="AG131" s="274"/>
    </row>
    <row r="132" spans="1:49" ht="22.05" customHeight="1">
      <c r="A132" s="267"/>
      <c r="B132" s="267"/>
      <c r="C132" s="274"/>
      <c r="D132" s="286" t="s">
        <v>1314</v>
      </c>
      <c r="E132" s="267"/>
      <c r="F132" s="274"/>
      <c r="G132" s="274"/>
      <c r="H132" s="274"/>
      <c r="I132" s="274"/>
      <c r="J132" s="274"/>
      <c r="K132" s="274"/>
      <c r="L132" s="274"/>
      <c r="M132" s="274"/>
      <c r="N132" s="274"/>
      <c r="O132" s="274"/>
      <c r="P132" s="274"/>
      <c r="Q132" s="274"/>
      <c r="R132" s="274"/>
      <c r="S132" s="274"/>
      <c r="T132" s="274"/>
      <c r="U132" s="274"/>
      <c r="V132" s="274"/>
      <c r="W132" s="274"/>
      <c r="X132" s="274"/>
      <c r="Y132" s="274"/>
      <c r="Z132" s="274"/>
      <c r="AA132" s="274"/>
      <c r="AB132" s="274"/>
      <c r="AC132" s="274"/>
      <c r="AD132" s="274"/>
      <c r="AE132" s="274"/>
      <c r="AF132" s="274"/>
      <c r="AG132" s="274"/>
      <c r="AH132" s="267"/>
    </row>
    <row r="133" spans="1:49" ht="22.05" customHeight="1">
      <c r="A133" s="267"/>
      <c r="B133" s="267"/>
      <c r="C133" s="274"/>
      <c r="E133" s="285" t="s">
        <v>1315</v>
      </c>
      <c r="F133" s="267"/>
      <c r="G133" s="267"/>
      <c r="H133" s="267"/>
      <c r="I133" s="267"/>
      <c r="J133" s="267"/>
      <c r="K133" s="267"/>
      <c r="L133" s="267"/>
      <c r="M133" s="267"/>
      <c r="N133" s="267"/>
      <c r="O133" s="267"/>
      <c r="P133" s="267"/>
      <c r="Q133" s="267"/>
      <c r="R133" s="267"/>
      <c r="S133" s="267"/>
      <c r="T133" s="267"/>
      <c r="U133" s="267"/>
      <c r="V133" s="267"/>
      <c r="W133" s="267"/>
      <c r="X133" s="267"/>
      <c r="Y133" s="267"/>
      <c r="Z133" s="267"/>
      <c r="AA133" s="267"/>
      <c r="AB133" s="267"/>
      <c r="AC133" s="267"/>
      <c r="AD133" s="267"/>
      <c r="AE133" s="267"/>
      <c r="AF133" s="267"/>
      <c r="AG133" s="267"/>
      <c r="AH133" s="267"/>
      <c r="AI133" s="267"/>
      <c r="AJ133" s="267"/>
      <c r="AK133" s="267"/>
      <c r="AL133" s="267"/>
      <c r="AM133" s="267"/>
      <c r="AN133" s="267"/>
      <c r="AO133" s="267"/>
      <c r="AP133" s="267"/>
      <c r="AQ133" s="267"/>
      <c r="AR133" s="267"/>
      <c r="AS133" s="267"/>
      <c r="AT133" s="267"/>
      <c r="AU133" s="267"/>
      <c r="AV133" s="267"/>
      <c r="AW133" s="267"/>
    </row>
    <row r="134" spans="1:49" ht="22.05" customHeight="1">
      <c r="A134" s="267"/>
      <c r="B134" s="267"/>
      <c r="C134" s="274"/>
      <c r="D134" s="275" t="s">
        <v>1316</v>
      </c>
      <c r="E134" s="285"/>
      <c r="F134" s="267"/>
      <c r="G134" s="267"/>
      <c r="H134" s="267"/>
      <c r="I134" s="267"/>
      <c r="J134" s="267"/>
      <c r="K134" s="267"/>
      <c r="L134" s="267"/>
      <c r="M134" s="267"/>
      <c r="N134" s="267"/>
      <c r="O134" s="267"/>
      <c r="P134" s="267"/>
      <c r="Q134" s="267"/>
      <c r="R134" s="267"/>
      <c r="S134" s="267"/>
      <c r="T134" s="267"/>
      <c r="U134" s="267"/>
      <c r="V134" s="267"/>
      <c r="W134" s="267"/>
      <c r="X134" s="267"/>
      <c r="Y134" s="267"/>
      <c r="Z134" s="267"/>
      <c r="AA134" s="267"/>
      <c r="AB134" s="267"/>
      <c r="AC134" s="267"/>
      <c r="AD134" s="267"/>
      <c r="AE134" s="267"/>
      <c r="AF134" s="267"/>
      <c r="AG134" s="267"/>
      <c r="AH134" s="267"/>
      <c r="AI134" s="267"/>
      <c r="AJ134" s="267"/>
      <c r="AK134" s="267"/>
      <c r="AL134" s="267"/>
      <c r="AM134" s="267"/>
      <c r="AN134" s="267"/>
      <c r="AO134" s="267"/>
      <c r="AP134" s="267"/>
      <c r="AQ134" s="267"/>
      <c r="AR134" s="267"/>
      <c r="AS134" s="267"/>
      <c r="AT134" s="267"/>
      <c r="AU134" s="267"/>
      <c r="AV134" s="267"/>
      <c r="AW134" s="267"/>
    </row>
    <row r="135" spans="1:49" ht="22.05" customHeight="1">
      <c r="A135" s="267"/>
      <c r="B135" s="267"/>
      <c r="C135" s="274"/>
      <c r="E135" s="285" t="s">
        <v>1317</v>
      </c>
      <c r="F135" s="267"/>
      <c r="G135" s="267"/>
      <c r="H135" s="267"/>
      <c r="I135" s="267"/>
      <c r="J135" s="267"/>
      <c r="K135" s="267"/>
      <c r="L135" s="267"/>
      <c r="M135" s="267"/>
      <c r="N135" s="267"/>
      <c r="O135" s="267"/>
      <c r="P135" s="267"/>
      <c r="Q135" s="267"/>
      <c r="R135" s="267"/>
      <c r="S135" s="267"/>
      <c r="T135" s="267"/>
      <c r="U135" s="267"/>
      <c r="V135" s="267"/>
      <c r="W135" s="267"/>
      <c r="X135" s="267"/>
      <c r="Y135" s="267"/>
      <c r="Z135" s="267"/>
      <c r="AA135" s="267"/>
      <c r="AB135" s="267"/>
      <c r="AC135" s="267"/>
      <c r="AD135" s="267"/>
      <c r="AE135" s="267"/>
      <c r="AF135" s="267"/>
      <c r="AG135" s="267"/>
      <c r="AH135" s="267"/>
      <c r="AI135" s="267"/>
      <c r="AJ135" s="267"/>
      <c r="AK135" s="267"/>
      <c r="AL135" s="267"/>
      <c r="AM135" s="267"/>
      <c r="AN135" s="267"/>
      <c r="AO135" s="267"/>
      <c r="AP135" s="267"/>
      <c r="AQ135" s="267"/>
      <c r="AR135" s="267"/>
      <c r="AS135" s="267"/>
      <c r="AT135" s="267"/>
      <c r="AU135" s="267"/>
      <c r="AV135" s="267"/>
      <c r="AW135" s="267"/>
    </row>
    <row r="136" spans="1:49" ht="22.05" customHeight="1">
      <c r="A136" s="267"/>
      <c r="B136" s="267"/>
      <c r="C136" s="267"/>
      <c r="D136" s="275" t="s">
        <v>1318</v>
      </c>
      <c r="F136" s="274"/>
      <c r="G136" s="279"/>
      <c r="H136" s="279"/>
      <c r="I136" s="279"/>
      <c r="J136" s="279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4"/>
      <c r="Y136" s="274"/>
      <c r="Z136" s="274"/>
      <c r="AA136" s="274"/>
      <c r="AB136" s="274"/>
      <c r="AC136" s="278"/>
      <c r="AD136" s="278"/>
      <c r="AE136" s="278"/>
      <c r="AF136" s="278"/>
      <c r="AG136" s="278"/>
      <c r="AH136" s="267"/>
      <c r="AI136" s="267"/>
      <c r="AJ136" s="267"/>
      <c r="AK136" s="267"/>
      <c r="AL136" s="267"/>
      <c r="AM136" s="267"/>
      <c r="AN136" s="267"/>
      <c r="AO136" s="267"/>
      <c r="AP136" s="267"/>
      <c r="AQ136" s="267"/>
      <c r="AR136" s="267"/>
      <c r="AS136" s="267"/>
      <c r="AT136" s="267"/>
      <c r="AU136" s="267"/>
      <c r="AV136" s="267"/>
      <c r="AW136" s="267"/>
    </row>
    <row r="137" spans="1:49" ht="22.05" customHeight="1">
      <c r="A137" s="267"/>
      <c r="B137" s="267"/>
      <c r="C137" s="267"/>
      <c r="E137" s="285" t="s">
        <v>1319</v>
      </c>
      <c r="F137" s="274"/>
      <c r="G137" s="274"/>
      <c r="H137" s="274"/>
      <c r="I137" s="274"/>
      <c r="J137" s="274"/>
      <c r="K137" s="274"/>
      <c r="L137" s="274"/>
      <c r="M137" s="274"/>
      <c r="N137" s="274"/>
      <c r="O137" s="274"/>
      <c r="P137" s="274"/>
      <c r="Q137" s="274"/>
      <c r="R137" s="274"/>
      <c r="S137" s="274"/>
      <c r="T137" s="274"/>
      <c r="U137" s="274"/>
      <c r="V137" s="274"/>
      <c r="W137" s="274"/>
      <c r="X137" s="274"/>
      <c r="Y137" s="274"/>
      <c r="Z137" s="274"/>
      <c r="AA137" s="274"/>
      <c r="AB137" s="274"/>
      <c r="AC137" s="278"/>
      <c r="AD137" s="278"/>
      <c r="AE137" s="278"/>
      <c r="AF137" s="278"/>
      <c r="AG137" s="278"/>
      <c r="AH137" s="267"/>
      <c r="AI137" s="267"/>
      <c r="AJ137" s="267"/>
      <c r="AK137" s="267"/>
      <c r="AL137" s="267"/>
      <c r="AM137" s="267"/>
      <c r="AN137" s="267"/>
      <c r="AO137" s="267"/>
      <c r="AP137" s="267"/>
      <c r="AQ137" s="267"/>
      <c r="AR137" s="267"/>
      <c r="AS137" s="267"/>
      <c r="AT137" s="267"/>
      <c r="AU137" s="267"/>
      <c r="AV137" s="267"/>
      <c r="AW137" s="267"/>
    </row>
    <row r="138" spans="1:49" ht="22.05" customHeight="1">
      <c r="A138" s="267"/>
      <c r="B138" s="267"/>
      <c r="D138" s="287" t="s">
        <v>1320</v>
      </c>
      <c r="E138" s="267"/>
      <c r="F138" s="274"/>
      <c r="G138" s="274"/>
      <c r="H138" s="267"/>
      <c r="I138" s="267"/>
      <c r="J138" s="267"/>
      <c r="K138" s="267"/>
      <c r="L138" s="267"/>
      <c r="M138" s="267"/>
      <c r="N138" s="267"/>
      <c r="O138" s="267"/>
      <c r="P138" s="267"/>
      <c r="Q138" s="267"/>
      <c r="R138" s="267"/>
      <c r="S138" s="267"/>
      <c r="T138" s="267"/>
      <c r="U138" s="267"/>
      <c r="V138" s="267"/>
      <c r="W138" s="267"/>
      <c r="X138" s="267"/>
      <c r="Y138" s="267"/>
      <c r="Z138" s="267"/>
      <c r="AA138" s="267"/>
      <c r="AB138" s="267"/>
      <c r="AC138" s="278"/>
      <c r="AD138" s="278"/>
      <c r="AE138" s="278"/>
      <c r="AF138" s="278"/>
      <c r="AG138" s="267"/>
      <c r="AH138" s="267"/>
      <c r="AI138" s="267"/>
      <c r="AJ138" s="267"/>
      <c r="AK138" s="267"/>
      <c r="AL138" s="267"/>
      <c r="AM138" s="267"/>
      <c r="AN138" s="267"/>
      <c r="AO138" s="267"/>
      <c r="AP138" s="267"/>
      <c r="AQ138" s="267"/>
      <c r="AR138" s="267"/>
      <c r="AS138" s="267"/>
      <c r="AT138" s="267"/>
      <c r="AU138" s="267"/>
      <c r="AV138" s="267"/>
      <c r="AW138" s="267"/>
    </row>
    <row r="139" spans="1:49" ht="22.05" customHeight="1">
      <c r="A139" s="267"/>
      <c r="B139" s="267"/>
      <c r="D139" s="267"/>
      <c r="E139" s="285" t="s">
        <v>1321</v>
      </c>
      <c r="F139" s="274"/>
      <c r="G139" s="274"/>
      <c r="H139" s="274"/>
      <c r="I139" s="274"/>
      <c r="J139" s="274"/>
      <c r="K139" s="274"/>
      <c r="L139" s="274"/>
      <c r="M139" s="274"/>
      <c r="N139" s="274"/>
      <c r="O139" s="274"/>
      <c r="P139" s="274"/>
      <c r="Q139" s="274"/>
      <c r="R139" s="274"/>
      <c r="S139" s="274"/>
      <c r="T139" s="274"/>
      <c r="U139" s="274"/>
      <c r="V139" s="274"/>
      <c r="W139" s="274"/>
      <c r="X139" s="274"/>
      <c r="Y139" s="274"/>
      <c r="Z139" s="274"/>
      <c r="AA139" s="274"/>
      <c r="AB139" s="274"/>
      <c r="AC139" s="278"/>
      <c r="AD139" s="278"/>
      <c r="AE139" s="278"/>
      <c r="AF139" s="278"/>
      <c r="AG139" s="278"/>
      <c r="AH139" s="267"/>
      <c r="AI139" s="267"/>
      <c r="AJ139" s="267"/>
      <c r="AK139" s="267"/>
      <c r="AL139" s="267"/>
      <c r="AM139" s="267"/>
      <c r="AN139" s="267"/>
      <c r="AO139" s="267"/>
      <c r="AP139" s="267"/>
      <c r="AQ139" s="267"/>
      <c r="AR139" s="267"/>
      <c r="AS139" s="267"/>
      <c r="AT139" s="267"/>
      <c r="AU139" s="267"/>
      <c r="AV139" s="267"/>
      <c r="AW139" s="267"/>
    </row>
    <row r="140" spans="1:49" ht="22.05" customHeight="1">
      <c r="A140" s="267"/>
      <c r="B140" s="267"/>
      <c r="D140" s="267"/>
      <c r="E140" s="285" t="s">
        <v>1322</v>
      </c>
      <c r="F140" s="274"/>
      <c r="G140" s="274"/>
      <c r="H140" s="274"/>
      <c r="I140" s="274"/>
      <c r="J140" s="274"/>
      <c r="K140" s="274"/>
      <c r="L140" s="274"/>
      <c r="M140" s="274"/>
      <c r="N140" s="274"/>
      <c r="O140" s="274"/>
      <c r="P140" s="274"/>
      <c r="Q140" s="274"/>
      <c r="R140" s="274"/>
      <c r="S140" s="274"/>
      <c r="T140" s="274"/>
      <c r="U140" s="274"/>
      <c r="V140" s="274"/>
      <c r="W140" s="274"/>
      <c r="X140" s="274"/>
      <c r="Y140" s="274"/>
      <c r="Z140" s="274"/>
      <c r="AA140" s="274"/>
      <c r="AB140" s="274"/>
      <c r="AC140" s="278"/>
      <c r="AD140" s="278"/>
      <c r="AE140" s="278"/>
      <c r="AF140" s="278"/>
      <c r="AG140" s="278"/>
      <c r="AH140" s="267"/>
      <c r="AI140" s="267"/>
      <c r="AJ140" s="267"/>
      <c r="AK140" s="267"/>
      <c r="AL140" s="267"/>
      <c r="AM140" s="267"/>
      <c r="AN140" s="267"/>
      <c r="AO140" s="267"/>
      <c r="AP140" s="267"/>
      <c r="AQ140" s="267"/>
      <c r="AR140" s="267"/>
      <c r="AS140" s="267"/>
      <c r="AT140" s="267"/>
      <c r="AU140" s="267"/>
      <c r="AV140" s="267"/>
      <c r="AW140" s="267"/>
    </row>
    <row r="141" spans="1:49" ht="22.05" customHeight="1">
      <c r="A141" s="267"/>
      <c r="B141" s="267"/>
      <c r="D141" s="276" t="s">
        <v>1323</v>
      </c>
      <c r="E141" s="267"/>
      <c r="F141" s="274"/>
      <c r="G141" s="274"/>
      <c r="H141" s="274"/>
      <c r="I141" s="274"/>
      <c r="J141" s="274"/>
      <c r="K141" s="274"/>
      <c r="L141" s="274"/>
      <c r="M141" s="274"/>
      <c r="N141" s="274"/>
      <c r="O141" s="274"/>
      <c r="P141" s="274"/>
      <c r="Q141" s="274"/>
      <c r="R141" s="274"/>
      <c r="S141" s="274"/>
      <c r="T141" s="274"/>
      <c r="U141" s="274"/>
      <c r="V141" s="274"/>
      <c r="W141" s="274"/>
      <c r="X141" s="274"/>
      <c r="Y141" s="274"/>
      <c r="Z141" s="274"/>
      <c r="AA141" s="274"/>
      <c r="AB141" s="274"/>
      <c r="AC141" s="278"/>
      <c r="AD141" s="278"/>
      <c r="AE141" s="278"/>
      <c r="AF141" s="278"/>
      <c r="AG141" s="278"/>
      <c r="AH141" s="267"/>
      <c r="AI141" s="267"/>
      <c r="AJ141" s="267"/>
      <c r="AK141" s="267"/>
      <c r="AL141" s="267"/>
      <c r="AM141" s="267"/>
      <c r="AN141" s="267"/>
      <c r="AO141" s="267"/>
      <c r="AP141" s="267"/>
      <c r="AQ141" s="267"/>
      <c r="AR141" s="267"/>
      <c r="AS141" s="267"/>
      <c r="AT141" s="267"/>
      <c r="AU141" s="267"/>
      <c r="AV141" s="267"/>
      <c r="AW141" s="267"/>
    </row>
    <row r="142" spans="1:49" ht="22.05" customHeight="1">
      <c r="A142" s="267"/>
      <c r="B142" s="267"/>
      <c r="D142" s="267"/>
      <c r="E142" s="285" t="s">
        <v>1461</v>
      </c>
      <c r="F142" s="274"/>
      <c r="G142" s="274"/>
      <c r="H142" s="274"/>
      <c r="I142" s="274"/>
      <c r="J142" s="274"/>
      <c r="K142" s="274"/>
      <c r="L142" s="274"/>
      <c r="M142" s="274"/>
      <c r="N142" s="274"/>
      <c r="O142" s="274"/>
      <c r="P142" s="274"/>
      <c r="Q142" s="274"/>
      <c r="R142" s="274"/>
      <c r="S142" s="274"/>
      <c r="T142" s="274"/>
      <c r="U142" s="274"/>
      <c r="V142" s="274"/>
      <c r="W142" s="274"/>
      <c r="X142" s="274"/>
      <c r="Y142" s="274"/>
      <c r="Z142" s="274"/>
      <c r="AA142" s="274"/>
      <c r="AB142" s="274"/>
      <c r="AC142" s="278"/>
      <c r="AD142" s="278"/>
      <c r="AE142" s="278"/>
      <c r="AF142" s="278"/>
      <c r="AG142" s="278"/>
      <c r="AH142" s="267"/>
      <c r="AI142" s="267"/>
      <c r="AJ142" s="267"/>
      <c r="AK142" s="267"/>
      <c r="AL142" s="267"/>
      <c r="AM142" s="267"/>
      <c r="AN142" s="267"/>
      <c r="AO142" s="267"/>
      <c r="AP142" s="267"/>
      <c r="AQ142" s="267"/>
      <c r="AR142" s="267"/>
      <c r="AS142" s="267"/>
      <c r="AT142" s="267"/>
      <c r="AU142" s="267"/>
      <c r="AV142" s="267"/>
      <c r="AW142" s="267"/>
    </row>
    <row r="143" spans="1:49" ht="22.05" customHeight="1">
      <c r="A143" s="267"/>
      <c r="B143" s="267"/>
      <c r="D143" s="276" t="s">
        <v>1324</v>
      </c>
      <c r="E143" s="285"/>
      <c r="F143" s="274"/>
      <c r="G143" s="274"/>
      <c r="H143" s="274"/>
      <c r="I143" s="274"/>
      <c r="J143" s="274"/>
      <c r="K143" s="274"/>
      <c r="L143" s="274"/>
      <c r="M143" s="274"/>
      <c r="N143" s="274"/>
      <c r="O143" s="274"/>
      <c r="P143" s="274"/>
      <c r="Q143" s="274"/>
      <c r="R143" s="274"/>
      <c r="S143" s="274"/>
      <c r="T143" s="274"/>
      <c r="U143" s="274"/>
      <c r="V143" s="274"/>
      <c r="W143" s="274"/>
      <c r="X143" s="274"/>
      <c r="Y143" s="274"/>
      <c r="Z143" s="274"/>
      <c r="AA143" s="274"/>
      <c r="AB143" s="274"/>
      <c r="AC143" s="278"/>
      <c r="AD143" s="278"/>
      <c r="AE143" s="278"/>
      <c r="AF143" s="278"/>
      <c r="AG143" s="278"/>
      <c r="AH143" s="267"/>
      <c r="AI143" s="267"/>
      <c r="AJ143" s="267"/>
      <c r="AK143" s="267"/>
      <c r="AL143" s="267"/>
      <c r="AM143" s="267"/>
      <c r="AN143" s="267"/>
      <c r="AO143" s="267"/>
      <c r="AP143" s="267"/>
      <c r="AQ143" s="267"/>
      <c r="AR143" s="267"/>
      <c r="AS143" s="267"/>
      <c r="AT143" s="267"/>
      <c r="AU143" s="267"/>
      <c r="AV143" s="267"/>
      <c r="AW143" s="267"/>
    </row>
    <row r="144" spans="1:49" ht="22.05" customHeight="1">
      <c r="A144" s="267"/>
      <c r="B144" s="267"/>
      <c r="E144" s="267" t="s">
        <v>1325</v>
      </c>
      <c r="F144" s="274"/>
      <c r="G144" s="274"/>
      <c r="H144" s="274"/>
      <c r="I144" s="274"/>
      <c r="J144" s="274"/>
      <c r="K144" s="274"/>
      <c r="L144" s="274"/>
      <c r="M144" s="274"/>
      <c r="N144" s="274"/>
      <c r="O144" s="274"/>
      <c r="P144" s="274"/>
      <c r="Q144" s="274"/>
      <c r="R144" s="274"/>
      <c r="S144" s="274"/>
      <c r="T144" s="274"/>
      <c r="U144" s="274"/>
      <c r="V144" s="274"/>
      <c r="W144" s="274"/>
      <c r="X144" s="274"/>
      <c r="Y144" s="274"/>
      <c r="Z144" s="274"/>
      <c r="AA144" s="274"/>
      <c r="AB144" s="274"/>
      <c r="AC144" s="278"/>
      <c r="AD144" s="278"/>
      <c r="AE144" s="278"/>
      <c r="AF144" s="278"/>
      <c r="AG144" s="278"/>
      <c r="AH144" s="267"/>
      <c r="AI144" s="267"/>
      <c r="AJ144" s="267"/>
      <c r="AK144" s="267"/>
      <c r="AL144" s="267"/>
      <c r="AM144" s="267"/>
      <c r="AN144" s="267"/>
      <c r="AO144" s="267"/>
      <c r="AP144" s="267"/>
      <c r="AQ144" s="267"/>
      <c r="AR144" s="267"/>
      <c r="AS144" s="267"/>
      <c r="AT144" s="267"/>
      <c r="AU144" s="267"/>
      <c r="AV144" s="267"/>
      <c r="AW144" s="267"/>
    </row>
    <row r="145" spans="1:50" ht="22.05" customHeight="1">
      <c r="A145" s="267"/>
      <c r="B145" s="267"/>
      <c r="C145" s="267"/>
      <c r="D145" s="286" t="s">
        <v>1326</v>
      </c>
      <c r="E145" s="274"/>
      <c r="F145" s="274"/>
      <c r="G145" s="274"/>
      <c r="H145" s="274"/>
      <c r="I145" s="274"/>
      <c r="J145" s="274"/>
      <c r="K145" s="274"/>
      <c r="L145" s="274"/>
      <c r="M145" s="274"/>
      <c r="N145" s="274"/>
      <c r="O145" s="274"/>
      <c r="P145" s="274"/>
      <c r="Q145" s="274"/>
      <c r="R145" s="274"/>
      <c r="S145" s="274"/>
      <c r="T145" s="274"/>
      <c r="U145" s="274"/>
      <c r="V145" s="274"/>
      <c r="W145" s="274"/>
      <c r="X145" s="274"/>
      <c r="Y145" s="274"/>
      <c r="Z145" s="274"/>
      <c r="AA145" s="274"/>
      <c r="AB145" s="274"/>
      <c r="AC145" s="274"/>
      <c r="AD145" s="274"/>
      <c r="AE145" s="274"/>
      <c r="AF145" s="274"/>
      <c r="AG145" s="274"/>
      <c r="AH145" s="267"/>
      <c r="AI145" s="267"/>
      <c r="AJ145" s="267"/>
      <c r="AK145" s="267"/>
      <c r="AL145" s="267"/>
      <c r="AM145" s="267"/>
      <c r="AN145" s="267"/>
      <c r="AO145" s="267"/>
      <c r="AP145" s="267"/>
      <c r="AQ145" s="267"/>
      <c r="AR145" s="267"/>
      <c r="AS145" s="267"/>
      <c r="AT145" s="267"/>
      <c r="AU145" s="267"/>
      <c r="AV145" s="267"/>
      <c r="AW145" s="267"/>
    </row>
    <row r="146" spans="1:50" ht="22.05" customHeight="1">
      <c r="A146" s="267"/>
      <c r="B146" s="267"/>
      <c r="C146" s="267"/>
      <c r="D146" s="274"/>
      <c r="E146" s="274" t="s">
        <v>1327</v>
      </c>
      <c r="F146" s="267"/>
      <c r="G146" s="267"/>
      <c r="H146" s="267"/>
      <c r="I146" s="267"/>
      <c r="J146" s="267"/>
      <c r="K146" s="267"/>
      <c r="L146" s="267"/>
      <c r="M146" s="267"/>
      <c r="N146" s="267"/>
      <c r="O146" s="267"/>
      <c r="P146" s="267"/>
      <c r="Q146" s="267"/>
      <c r="R146" s="267"/>
      <c r="S146" s="267"/>
      <c r="T146" s="267"/>
      <c r="U146" s="267"/>
      <c r="V146" s="267"/>
      <c r="W146" s="267"/>
      <c r="X146" s="267"/>
      <c r="Y146" s="267"/>
      <c r="Z146" s="267"/>
      <c r="AA146" s="267"/>
      <c r="AB146" s="267"/>
      <c r="AC146" s="267"/>
      <c r="AD146" s="267"/>
      <c r="AE146" s="267"/>
      <c r="AF146" s="267"/>
      <c r="AG146" s="267"/>
      <c r="AH146" s="267"/>
      <c r="AI146" s="267"/>
      <c r="AJ146" s="267"/>
      <c r="AK146" s="267"/>
      <c r="AL146" s="267"/>
      <c r="AM146" s="267"/>
      <c r="AN146" s="267"/>
      <c r="AO146" s="267"/>
      <c r="AP146" s="267"/>
      <c r="AQ146" s="267"/>
      <c r="AR146" s="267"/>
      <c r="AS146" s="267"/>
      <c r="AT146" s="267"/>
      <c r="AU146" s="267"/>
      <c r="AV146" s="267"/>
      <c r="AW146" s="267"/>
    </row>
    <row r="147" spans="1:50" ht="22.05" customHeight="1">
      <c r="A147" s="267"/>
      <c r="B147" s="267"/>
      <c r="F147" s="274"/>
      <c r="G147" s="274"/>
      <c r="H147" s="274"/>
      <c r="I147" s="274"/>
      <c r="J147" s="274"/>
      <c r="K147" s="274"/>
      <c r="L147" s="274"/>
      <c r="M147" s="274"/>
      <c r="N147" s="274"/>
      <c r="O147" s="274"/>
      <c r="P147" s="274"/>
      <c r="Q147" s="274"/>
      <c r="R147" s="274"/>
      <c r="S147" s="274"/>
      <c r="T147" s="274"/>
      <c r="U147" s="274"/>
      <c r="V147" s="274"/>
      <c r="W147" s="274"/>
      <c r="X147" s="274"/>
      <c r="Y147" s="274"/>
      <c r="Z147" s="274"/>
      <c r="AA147" s="274"/>
      <c r="AB147" s="274"/>
      <c r="AC147" s="278"/>
      <c r="AD147" s="278"/>
      <c r="AE147" s="278"/>
      <c r="AF147" s="278"/>
      <c r="AG147" s="278"/>
      <c r="AH147" s="267"/>
      <c r="AI147" s="267"/>
      <c r="AJ147" s="267"/>
      <c r="AK147" s="267"/>
      <c r="AL147" s="267"/>
      <c r="AM147" s="267"/>
      <c r="AN147" s="267"/>
      <c r="AO147" s="267"/>
      <c r="AP147" s="267"/>
      <c r="AQ147" s="267"/>
      <c r="AR147" s="267"/>
      <c r="AS147" s="267"/>
      <c r="AT147" s="267"/>
      <c r="AU147" s="267"/>
      <c r="AV147" s="267"/>
      <c r="AW147" s="267"/>
    </row>
    <row r="148" spans="1:50" ht="22.05" customHeight="1">
      <c r="A148" s="267"/>
      <c r="B148" s="267"/>
      <c r="C148" s="288" t="s">
        <v>1328</v>
      </c>
      <c r="E148" s="267"/>
      <c r="F148" s="274"/>
      <c r="G148" s="279"/>
      <c r="H148" s="279"/>
      <c r="I148" s="279"/>
      <c r="J148" s="279"/>
      <c r="K148" s="279"/>
      <c r="L148" s="279"/>
      <c r="M148" s="279"/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  <c r="X148" s="274"/>
      <c r="Y148" s="274"/>
      <c r="Z148" s="274"/>
      <c r="AA148" s="274"/>
      <c r="AB148" s="274"/>
      <c r="AC148" s="278"/>
      <c r="AD148" s="278"/>
      <c r="AE148" s="278"/>
      <c r="AF148" s="278"/>
      <c r="AG148" s="278"/>
      <c r="AH148" s="267"/>
      <c r="AI148" s="267"/>
      <c r="AJ148" s="267"/>
      <c r="AK148" s="267"/>
      <c r="AL148" s="267"/>
      <c r="AM148" s="267"/>
      <c r="AN148" s="267"/>
      <c r="AO148" s="267"/>
      <c r="AP148" s="267"/>
      <c r="AQ148" s="267"/>
      <c r="AR148" s="267"/>
      <c r="AS148" s="267"/>
      <c r="AT148" s="267"/>
      <c r="AU148" s="267"/>
      <c r="AV148" s="267"/>
      <c r="AW148" s="267"/>
    </row>
    <row r="149" spans="1:50" ht="22.05" customHeight="1">
      <c r="A149" s="267"/>
      <c r="B149" s="267"/>
      <c r="D149" s="276" t="s">
        <v>1329</v>
      </c>
      <c r="F149" s="274"/>
      <c r="G149" s="274"/>
      <c r="H149" s="274"/>
      <c r="I149" s="274"/>
      <c r="J149" s="274"/>
      <c r="K149" s="274"/>
      <c r="L149" s="274"/>
      <c r="M149" s="274"/>
      <c r="N149" s="274"/>
      <c r="O149" s="274"/>
      <c r="P149" s="274"/>
      <c r="Q149" s="274"/>
      <c r="R149" s="274"/>
      <c r="S149" s="274"/>
      <c r="T149" s="274"/>
      <c r="U149" s="274"/>
      <c r="V149" s="274"/>
      <c r="W149" s="274"/>
      <c r="X149" s="274"/>
      <c r="Y149" s="274"/>
      <c r="Z149" s="274"/>
      <c r="AA149" s="274"/>
      <c r="AB149" s="274"/>
      <c r="AC149" s="278"/>
      <c r="AD149" s="278"/>
      <c r="AE149" s="278"/>
      <c r="AF149" s="278"/>
      <c r="AG149" s="278"/>
      <c r="AH149" s="267"/>
      <c r="AI149" s="267"/>
      <c r="AJ149" s="267"/>
      <c r="AK149" s="267"/>
      <c r="AL149" s="267"/>
      <c r="AM149" s="267"/>
      <c r="AN149" s="267"/>
      <c r="AO149" s="267"/>
      <c r="AP149" s="267"/>
      <c r="AQ149" s="267"/>
      <c r="AR149" s="267"/>
      <c r="AS149" s="267"/>
      <c r="AT149" s="267"/>
      <c r="AU149" s="267"/>
      <c r="AV149" s="267"/>
      <c r="AW149" s="267"/>
    </row>
    <row r="150" spans="1:50" ht="22.05" customHeight="1">
      <c r="A150" s="267"/>
      <c r="B150" s="267"/>
      <c r="C150" s="267"/>
      <c r="D150" s="276" t="s">
        <v>1330</v>
      </c>
      <c r="E150" s="267"/>
      <c r="F150" s="267"/>
      <c r="G150" s="267"/>
      <c r="H150" s="267"/>
      <c r="I150" s="267"/>
      <c r="J150" s="267"/>
      <c r="K150" s="267"/>
      <c r="L150" s="267"/>
      <c r="M150" s="267"/>
      <c r="N150" s="267"/>
      <c r="O150" s="267"/>
      <c r="P150" s="267"/>
      <c r="Q150" s="267"/>
      <c r="R150" s="267"/>
      <c r="S150" s="267"/>
      <c r="T150" s="267"/>
      <c r="U150" s="267"/>
      <c r="V150" s="267"/>
      <c r="W150" s="267"/>
      <c r="X150" s="267"/>
      <c r="Y150" s="267"/>
      <c r="Z150" s="267"/>
      <c r="AA150" s="267"/>
      <c r="AB150" s="267"/>
      <c r="AC150" s="267"/>
      <c r="AD150" s="267"/>
      <c r="AE150" s="267"/>
      <c r="AF150" s="267"/>
      <c r="AG150" s="267"/>
      <c r="AH150" s="267"/>
      <c r="AI150" s="267"/>
      <c r="AJ150" s="267"/>
      <c r="AK150" s="267"/>
      <c r="AL150" s="267"/>
      <c r="AM150" s="267"/>
      <c r="AN150" s="267"/>
      <c r="AO150" s="267"/>
      <c r="AP150" s="267"/>
      <c r="AQ150" s="267"/>
      <c r="AR150" s="267"/>
      <c r="AS150" s="267"/>
      <c r="AT150" s="267"/>
      <c r="AU150" s="267"/>
      <c r="AV150" s="267"/>
      <c r="AW150" s="267"/>
    </row>
    <row r="151" spans="1:50" ht="22.05" customHeight="1">
      <c r="A151" s="267"/>
      <c r="B151" s="267"/>
      <c r="E151" s="285" t="s">
        <v>1331</v>
      </c>
      <c r="F151" s="274"/>
      <c r="G151" s="274"/>
      <c r="H151" s="274"/>
      <c r="I151" s="274"/>
      <c r="J151" s="274"/>
      <c r="K151" s="274"/>
      <c r="L151" s="274"/>
      <c r="M151" s="274"/>
      <c r="N151" s="274"/>
      <c r="O151" s="274"/>
      <c r="P151" s="274"/>
      <c r="Q151" s="274"/>
      <c r="R151" s="274"/>
      <c r="S151" s="274"/>
      <c r="T151" s="274"/>
      <c r="U151" s="274"/>
      <c r="V151" s="274"/>
      <c r="W151" s="274"/>
      <c r="X151" s="274"/>
      <c r="Y151" s="274"/>
      <c r="Z151" s="274"/>
      <c r="AA151" s="274"/>
      <c r="AB151" s="274"/>
      <c r="AC151" s="274"/>
      <c r="AD151" s="274"/>
      <c r="AE151" s="274"/>
      <c r="AF151" s="274"/>
      <c r="AG151" s="274"/>
      <c r="AH151" s="267"/>
      <c r="AI151" s="267"/>
      <c r="AJ151" s="267"/>
      <c r="AK151" s="267"/>
      <c r="AL151" s="267"/>
      <c r="AM151" s="267"/>
      <c r="AN151" s="267"/>
      <c r="AO151" s="267"/>
      <c r="AP151" s="267"/>
      <c r="AQ151" s="267"/>
      <c r="AR151" s="267"/>
      <c r="AS151" s="267"/>
      <c r="AT151" s="267"/>
      <c r="AU151" s="267"/>
      <c r="AV151" s="267"/>
      <c r="AW151" s="267"/>
      <c r="AX151" s="270"/>
    </row>
    <row r="152" spans="1:50" ht="22.05" customHeight="1">
      <c r="A152" s="267"/>
      <c r="B152" s="267"/>
      <c r="D152" s="286" t="s">
        <v>1312</v>
      </c>
      <c r="E152" s="274"/>
      <c r="F152" s="274"/>
      <c r="G152" s="277"/>
      <c r="H152" s="277"/>
      <c r="I152" s="277"/>
      <c r="J152" s="277"/>
      <c r="K152" s="277"/>
      <c r="L152" s="277"/>
      <c r="M152" s="277"/>
      <c r="N152" s="277"/>
      <c r="O152" s="277"/>
      <c r="P152" s="277"/>
      <c r="Q152" s="277"/>
      <c r="R152" s="277"/>
      <c r="S152" s="277"/>
      <c r="T152" s="277"/>
      <c r="U152" s="277"/>
      <c r="V152" s="277"/>
      <c r="W152" s="277"/>
      <c r="X152" s="277"/>
      <c r="Y152" s="277"/>
      <c r="Z152" s="277"/>
      <c r="AA152" s="277"/>
      <c r="AB152" s="277"/>
      <c r="AC152" s="277"/>
      <c r="AD152" s="277"/>
      <c r="AE152" s="277"/>
      <c r="AF152" s="277"/>
      <c r="AG152" s="277"/>
      <c r="AH152" s="267"/>
      <c r="AI152" s="267"/>
      <c r="AJ152" s="267"/>
      <c r="AK152" s="267"/>
      <c r="AL152" s="267"/>
      <c r="AM152" s="267"/>
      <c r="AN152" s="267"/>
      <c r="AO152" s="267"/>
      <c r="AP152" s="267"/>
      <c r="AQ152" s="267"/>
      <c r="AR152" s="267"/>
      <c r="AS152" s="267"/>
      <c r="AT152" s="267"/>
      <c r="AU152" s="267"/>
      <c r="AV152" s="267"/>
      <c r="AW152" s="267"/>
    </row>
    <row r="153" spans="1:50" ht="22.05" customHeight="1">
      <c r="A153" s="267"/>
      <c r="B153" s="267"/>
      <c r="C153" s="267"/>
      <c r="D153" s="267"/>
      <c r="E153" s="268" t="s">
        <v>1332</v>
      </c>
      <c r="F153" s="274"/>
      <c r="G153" s="277"/>
      <c r="H153" s="277"/>
      <c r="I153" s="277"/>
      <c r="J153" s="277"/>
      <c r="K153" s="277"/>
      <c r="L153" s="277"/>
      <c r="M153" s="277"/>
      <c r="N153" s="277"/>
      <c r="O153" s="277"/>
      <c r="P153" s="277"/>
      <c r="Q153" s="277"/>
      <c r="R153" s="277"/>
      <c r="S153" s="277"/>
      <c r="T153" s="277"/>
      <c r="U153" s="277"/>
      <c r="V153" s="277"/>
      <c r="W153" s="277"/>
      <c r="X153" s="277"/>
      <c r="Y153" s="277"/>
      <c r="Z153" s="277"/>
      <c r="AA153" s="277"/>
      <c r="AB153" s="277"/>
      <c r="AC153" s="277"/>
      <c r="AD153" s="277"/>
      <c r="AE153" s="277"/>
      <c r="AF153" s="277"/>
      <c r="AG153" s="277"/>
      <c r="AH153" s="267"/>
      <c r="AI153" s="267"/>
      <c r="AJ153" s="267"/>
      <c r="AK153" s="267"/>
      <c r="AL153" s="267"/>
      <c r="AM153" s="267"/>
      <c r="AN153" s="267"/>
      <c r="AO153" s="267"/>
      <c r="AP153" s="267"/>
      <c r="AQ153" s="267"/>
      <c r="AR153" s="267"/>
      <c r="AS153" s="267"/>
      <c r="AT153" s="267"/>
      <c r="AU153" s="267"/>
      <c r="AV153" s="267"/>
      <c r="AW153" s="267"/>
    </row>
    <row r="154" spans="1:50" ht="22.05" customHeight="1">
      <c r="A154" s="267"/>
      <c r="B154" s="271"/>
      <c r="C154" s="267"/>
      <c r="D154" s="267"/>
      <c r="E154" s="285"/>
      <c r="F154" s="274"/>
      <c r="G154" s="277"/>
      <c r="H154" s="277"/>
      <c r="I154" s="277"/>
      <c r="J154" s="277"/>
      <c r="K154" s="277"/>
      <c r="L154" s="277"/>
      <c r="M154" s="277"/>
      <c r="N154" s="277"/>
      <c r="O154" s="277"/>
      <c r="P154" s="277"/>
      <c r="Q154" s="277"/>
      <c r="R154" s="277"/>
      <c r="S154" s="277"/>
      <c r="T154" s="277"/>
      <c r="U154" s="277"/>
      <c r="V154" s="277"/>
      <c r="W154" s="277"/>
      <c r="X154" s="277"/>
      <c r="Y154" s="277"/>
      <c r="Z154" s="277"/>
      <c r="AA154" s="277"/>
      <c r="AB154" s="277"/>
      <c r="AC154" s="277"/>
      <c r="AD154" s="277"/>
      <c r="AE154" s="277"/>
      <c r="AF154" s="277"/>
      <c r="AG154" s="277"/>
      <c r="AH154" s="271"/>
      <c r="AI154" s="267"/>
      <c r="AJ154" s="267"/>
      <c r="AK154" s="267"/>
      <c r="AL154" s="267"/>
      <c r="AM154" s="267"/>
      <c r="AN154" s="267"/>
      <c r="AO154" s="267"/>
      <c r="AP154" s="267"/>
      <c r="AQ154" s="267"/>
      <c r="AR154" s="267"/>
      <c r="AS154" s="267"/>
      <c r="AT154" s="267"/>
      <c r="AU154" s="267"/>
      <c r="AV154" s="267"/>
      <c r="AW154" s="267"/>
    </row>
    <row r="155" spans="1:50" ht="22.05" customHeight="1" thickBot="1">
      <c r="A155" s="267"/>
      <c r="B155" s="271"/>
      <c r="C155" s="267"/>
      <c r="D155" s="267"/>
      <c r="E155" s="285"/>
      <c r="F155" s="274"/>
      <c r="G155" s="277"/>
      <c r="H155" s="277"/>
      <c r="I155" s="277"/>
      <c r="J155" s="277"/>
      <c r="K155" s="277"/>
      <c r="L155" s="277"/>
      <c r="M155" s="277"/>
      <c r="N155" s="277"/>
      <c r="O155" s="277"/>
      <c r="P155" s="277"/>
      <c r="Q155" s="277"/>
      <c r="R155" s="277"/>
      <c r="S155" s="277"/>
      <c r="T155" s="277"/>
      <c r="U155" s="277"/>
      <c r="V155" s="277"/>
      <c r="W155" s="277"/>
      <c r="X155" s="277"/>
      <c r="Y155" s="277"/>
      <c r="Z155" s="277"/>
      <c r="AA155" s="277"/>
      <c r="AB155" s="277"/>
      <c r="AC155" s="277"/>
      <c r="AD155" s="277"/>
      <c r="AE155" s="277"/>
      <c r="AF155" s="277"/>
      <c r="AG155" s="277"/>
      <c r="AH155" s="271"/>
      <c r="AI155" s="267"/>
      <c r="AJ155" s="267"/>
      <c r="AK155" s="267"/>
      <c r="AL155" s="267"/>
      <c r="AM155" s="267"/>
      <c r="AN155" s="267"/>
      <c r="AO155" s="267"/>
      <c r="AP155" s="267"/>
      <c r="AQ155" s="267"/>
      <c r="AR155" s="267"/>
      <c r="AS155" s="267"/>
      <c r="AT155" s="267"/>
      <c r="AU155" s="267"/>
      <c r="AV155" s="267"/>
      <c r="AW155" s="267"/>
    </row>
    <row r="156" spans="1:50" ht="22.05" customHeight="1" thickBot="1">
      <c r="A156" s="267"/>
      <c r="B156" s="554" t="s">
        <v>108</v>
      </c>
      <c r="C156" s="554"/>
      <c r="D156" s="554"/>
      <c r="E156" s="554"/>
      <c r="F156" s="554"/>
      <c r="G156" s="554"/>
      <c r="H156" s="554"/>
      <c r="I156" s="554"/>
      <c r="J156" s="554"/>
      <c r="K156" s="554"/>
      <c r="L156" s="554"/>
      <c r="M156" s="554"/>
      <c r="N156" s="554"/>
      <c r="O156" s="554"/>
      <c r="P156" s="554"/>
      <c r="Q156" s="554"/>
      <c r="R156" s="554"/>
      <c r="S156" s="554"/>
      <c r="T156" s="554"/>
      <c r="U156" s="554"/>
      <c r="V156" s="554"/>
      <c r="W156" s="554"/>
      <c r="X156" s="554"/>
      <c r="Y156" s="554"/>
      <c r="Z156" s="554"/>
      <c r="AA156" s="554"/>
      <c r="AB156" s="554"/>
      <c r="AC156" s="554"/>
      <c r="AD156" s="554"/>
      <c r="AE156" s="554"/>
      <c r="AF156" s="554"/>
      <c r="AG156" s="554"/>
      <c r="AH156" s="554"/>
      <c r="AI156" s="267"/>
      <c r="AJ156" s="267"/>
      <c r="AK156" s="267"/>
      <c r="AL156" s="267"/>
      <c r="AM156" s="267"/>
      <c r="AN156" s="267"/>
      <c r="AO156" s="267"/>
      <c r="AP156" s="267"/>
      <c r="AQ156" s="267"/>
      <c r="AR156" s="267"/>
      <c r="AS156" s="267"/>
      <c r="AT156" s="267"/>
      <c r="AU156" s="267"/>
      <c r="AV156" s="267"/>
      <c r="AW156" s="267"/>
    </row>
    <row r="157" spans="1:50" ht="20.100000000000001" customHeight="1">
      <c r="A157" s="267"/>
      <c r="B157" s="555" t="s">
        <v>168</v>
      </c>
      <c r="C157" s="556"/>
      <c r="D157" s="556"/>
      <c r="E157" s="556"/>
      <c r="F157" s="556"/>
      <c r="G157" s="556"/>
      <c r="H157" s="561" t="s">
        <v>108</v>
      </c>
      <c r="I157" s="562"/>
      <c r="J157" s="562"/>
      <c r="K157" s="562"/>
      <c r="L157" s="562"/>
      <c r="M157" s="562"/>
      <c r="N157" s="562"/>
      <c r="O157" s="562"/>
      <c r="P157" s="562"/>
      <c r="Q157" s="562"/>
      <c r="R157" s="562"/>
      <c r="S157" s="562"/>
      <c r="T157" s="562"/>
      <c r="U157" s="562"/>
      <c r="V157" s="562"/>
      <c r="W157" s="563"/>
      <c r="X157" s="567" t="s">
        <v>125</v>
      </c>
      <c r="Y157" s="567"/>
      <c r="Z157" s="567"/>
      <c r="AA157" s="567"/>
      <c r="AB157" s="567"/>
      <c r="AC157" s="568" t="s">
        <v>121</v>
      </c>
      <c r="AD157" s="568"/>
      <c r="AE157" s="568"/>
      <c r="AF157" s="568"/>
      <c r="AG157" s="568"/>
      <c r="AH157" s="569"/>
      <c r="AI157" s="267"/>
      <c r="AJ157" s="267"/>
      <c r="AK157" s="267"/>
      <c r="AL157" s="267"/>
      <c r="AM157" s="267"/>
      <c r="AN157" s="267"/>
      <c r="AO157" s="267"/>
      <c r="AP157" s="267"/>
      <c r="AQ157" s="267"/>
      <c r="AR157" s="267"/>
      <c r="AS157" s="267"/>
      <c r="AT157" s="267"/>
      <c r="AU157" s="267"/>
      <c r="AV157" s="267"/>
      <c r="AW157" s="267"/>
    </row>
    <row r="158" spans="1:50" ht="19.8" customHeight="1">
      <c r="A158" s="267"/>
      <c r="B158" s="557"/>
      <c r="C158" s="558"/>
      <c r="D158" s="558"/>
      <c r="E158" s="558"/>
      <c r="F158" s="558"/>
      <c r="G158" s="558"/>
      <c r="H158" s="564"/>
      <c r="I158" s="565"/>
      <c r="J158" s="565"/>
      <c r="K158" s="565"/>
      <c r="L158" s="565"/>
      <c r="M158" s="565"/>
      <c r="N158" s="565"/>
      <c r="O158" s="565"/>
      <c r="P158" s="565"/>
      <c r="Q158" s="565"/>
      <c r="R158" s="565"/>
      <c r="S158" s="565"/>
      <c r="T158" s="565"/>
      <c r="U158" s="565"/>
      <c r="V158" s="565"/>
      <c r="W158" s="566"/>
      <c r="X158" s="570" t="s">
        <v>1240</v>
      </c>
      <c r="Y158" s="570"/>
      <c r="Z158" s="570"/>
      <c r="AA158" s="570"/>
      <c r="AB158" s="570"/>
      <c r="AC158" s="571">
        <v>0</v>
      </c>
      <c r="AD158" s="571"/>
      <c r="AE158" s="571"/>
      <c r="AF158" s="571"/>
      <c r="AG158" s="571"/>
      <c r="AH158" s="572"/>
      <c r="AI158" s="267"/>
      <c r="AJ158" s="267"/>
      <c r="AK158" s="267"/>
      <c r="AL158" s="267"/>
      <c r="AM158" s="267"/>
      <c r="AN158" s="267"/>
      <c r="AO158" s="267"/>
      <c r="AP158" s="267"/>
      <c r="AQ158" s="267"/>
      <c r="AR158" s="267"/>
      <c r="AS158" s="267"/>
      <c r="AT158" s="267"/>
      <c r="AU158" s="267"/>
      <c r="AV158" s="267"/>
      <c r="AW158" s="267"/>
    </row>
    <row r="159" spans="1:50" ht="19.8" customHeight="1">
      <c r="A159" s="267"/>
      <c r="B159" s="557"/>
      <c r="C159" s="558"/>
      <c r="D159" s="558"/>
      <c r="E159" s="558"/>
      <c r="F159" s="558"/>
      <c r="G159" s="558"/>
      <c r="H159" s="573" t="s">
        <v>299</v>
      </c>
      <c r="I159" s="574"/>
      <c r="J159" s="574"/>
      <c r="K159" s="574"/>
      <c r="L159" s="574"/>
      <c r="M159" s="574"/>
      <c r="N159" s="574"/>
      <c r="O159" s="574"/>
      <c r="P159" s="574"/>
      <c r="Q159" s="574"/>
      <c r="R159" s="574"/>
      <c r="S159" s="574"/>
      <c r="T159" s="574"/>
      <c r="U159" s="574"/>
      <c r="V159" s="574"/>
      <c r="W159" s="575"/>
      <c r="X159" s="570" t="s">
        <v>1241</v>
      </c>
      <c r="Y159" s="570"/>
      <c r="Z159" s="570"/>
      <c r="AA159" s="570"/>
      <c r="AB159" s="570"/>
      <c r="AC159" s="579">
        <v>42991</v>
      </c>
      <c r="AD159" s="579"/>
      <c r="AE159" s="579"/>
      <c r="AF159" s="579"/>
      <c r="AG159" s="579"/>
      <c r="AH159" s="580"/>
      <c r="AI159" s="267"/>
      <c r="AJ159" s="267"/>
      <c r="AK159" s="267"/>
      <c r="AL159" s="267"/>
      <c r="AM159" s="267"/>
      <c r="AN159" s="267"/>
      <c r="AO159" s="267"/>
      <c r="AP159" s="267"/>
      <c r="AQ159" s="267"/>
      <c r="AR159" s="267"/>
      <c r="AS159" s="267"/>
      <c r="AT159" s="267"/>
      <c r="AU159" s="267"/>
      <c r="AV159" s="267"/>
      <c r="AW159" s="267"/>
    </row>
    <row r="160" spans="1:50" ht="20.100000000000001" customHeight="1" thickBot="1">
      <c r="A160" s="267"/>
      <c r="B160" s="559"/>
      <c r="C160" s="560"/>
      <c r="D160" s="560"/>
      <c r="E160" s="560"/>
      <c r="F160" s="560"/>
      <c r="G160" s="560"/>
      <c r="H160" s="576"/>
      <c r="I160" s="577"/>
      <c r="J160" s="577"/>
      <c r="K160" s="577"/>
      <c r="L160" s="577"/>
      <c r="M160" s="577"/>
      <c r="N160" s="577"/>
      <c r="O160" s="577"/>
      <c r="P160" s="577"/>
      <c r="Q160" s="577"/>
      <c r="R160" s="577"/>
      <c r="S160" s="577"/>
      <c r="T160" s="577"/>
      <c r="U160" s="577"/>
      <c r="V160" s="577"/>
      <c r="W160" s="578"/>
      <c r="X160" s="581" t="s">
        <v>1242</v>
      </c>
      <c r="Y160" s="581"/>
      <c r="Z160" s="581"/>
      <c r="AA160" s="581"/>
      <c r="AB160" s="581"/>
      <c r="AC160" s="582">
        <v>5</v>
      </c>
      <c r="AD160" s="583"/>
      <c r="AE160" s="584" t="s">
        <v>1276</v>
      </c>
      <c r="AF160" s="585"/>
      <c r="AG160" s="582">
        <v>5</v>
      </c>
      <c r="AH160" s="586"/>
      <c r="AI160" s="267"/>
      <c r="AJ160" s="267"/>
      <c r="AK160" s="267"/>
      <c r="AL160" s="267"/>
      <c r="AM160" s="267"/>
      <c r="AN160" s="267"/>
      <c r="AO160" s="267"/>
      <c r="AP160" s="267"/>
      <c r="AQ160" s="267"/>
      <c r="AR160" s="267"/>
      <c r="AS160" s="267"/>
      <c r="AT160" s="267"/>
      <c r="AU160" s="267"/>
      <c r="AV160" s="267"/>
      <c r="AW160" s="267"/>
    </row>
    <row r="161" spans="1:49" ht="21.6" customHeight="1">
      <c r="A161" s="267"/>
      <c r="B161" s="267"/>
      <c r="E161" s="267"/>
      <c r="F161" s="274"/>
      <c r="G161" s="277"/>
      <c r="H161" s="277"/>
      <c r="I161" s="277"/>
      <c r="J161" s="277"/>
      <c r="K161" s="277"/>
      <c r="L161" s="277"/>
      <c r="M161" s="277"/>
      <c r="N161" s="277"/>
      <c r="O161" s="277"/>
      <c r="P161" s="277"/>
      <c r="Q161" s="277"/>
      <c r="R161" s="277"/>
      <c r="S161" s="277"/>
      <c r="T161" s="277"/>
      <c r="U161" s="277"/>
      <c r="V161" s="277"/>
      <c r="W161" s="277"/>
      <c r="X161" s="277"/>
      <c r="Y161" s="277"/>
      <c r="Z161" s="277"/>
      <c r="AA161" s="277"/>
      <c r="AB161" s="277"/>
      <c r="AC161" s="277"/>
      <c r="AD161" s="277"/>
      <c r="AE161" s="277"/>
      <c r="AF161" s="277"/>
      <c r="AG161" s="277"/>
      <c r="AH161" s="267"/>
      <c r="AI161" s="267"/>
      <c r="AJ161" s="267"/>
      <c r="AK161" s="267"/>
      <c r="AL161" s="267"/>
      <c r="AM161" s="267"/>
      <c r="AN161" s="267"/>
      <c r="AO161" s="267"/>
      <c r="AP161" s="267"/>
      <c r="AQ161" s="267"/>
      <c r="AR161" s="267"/>
      <c r="AS161" s="267"/>
      <c r="AT161" s="267"/>
      <c r="AU161" s="267"/>
      <c r="AV161" s="267"/>
      <c r="AW161" s="267"/>
    </row>
    <row r="162" spans="1:49" ht="22.05" customHeight="1">
      <c r="A162" s="267"/>
      <c r="B162" s="267"/>
      <c r="C162" s="289" t="s">
        <v>1333</v>
      </c>
      <c r="E162" s="267"/>
      <c r="F162" s="274"/>
      <c r="G162" s="274"/>
      <c r="H162" s="274"/>
      <c r="I162" s="274"/>
      <c r="J162" s="274"/>
      <c r="K162" s="274"/>
      <c r="L162" s="274"/>
      <c r="M162" s="274"/>
      <c r="N162" s="274"/>
      <c r="O162" s="274"/>
      <c r="P162" s="274"/>
      <c r="Q162" s="274"/>
      <c r="R162" s="274"/>
      <c r="S162" s="274"/>
      <c r="T162" s="274"/>
      <c r="U162" s="274"/>
      <c r="V162" s="274"/>
      <c r="W162" s="274"/>
      <c r="X162" s="274"/>
      <c r="Y162" s="274"/>
      <c r="Z162" s="274"/>
      <c r="AA162" s="274"/>
      <c r="AB162" s="274"/>
      <c r="AC162" s="274"/>
      <c r="AD162" s="274"/>
      <c r="AE162" s="274"/>
      <c r="AF162" s="274"/>
      <c r="AG162" s="274"/>
      <c r="AH162" s="267"/>
      <c r="AI162" s="267"/>
      <c r="AJ162" s="267"/>
      <c r="AK162" s="267"/>
      <c r="AL162" s="267"/>
      <c r="AM162" s="267"/>
      <c r="AN162" s="267"/>
      <c r="AO162" s="267"/>
      <c r="AP162" s="267"/>
      <c r="AQ162" s="267"/>
      <c r="AR162" s="267"/>
      <c r="AS162" s="267"/>
      <c r="AT162" s="267"/>
      <c r="AU162" s="267"/>
      <c r="AV162" s="267"/>
      <c r="AW162" s="267"/>
    </row>
    <row r="163" spans="1:49" ht="22.05" customHeight="1">
      <c r="A163" s="267"/>
      <c r="B163" s="267"/>
      <c r="C163" s="289"/>
      <c r="D163" s="275" t="s">
        <v>1334</v>
      </c>
      <c r="E163" s="267"/>
      <c r="F163" s="274"/>
      <c r="G163" s="274"/>
      <c r="H163" s="274"/>
      <c r="I163" s="274"/>
      <c r="J163" s="274"/>
      <c r="K163" s="274"/>
      <c r="L163" s="274"/>
      <c r="M163" s="274"/>
      <c r="N163" s="274"/>
      <c r="O163" s="274"/>
      <c r="P163" s="274"/>
      <c r="Q163" s="274"/>
      <c r="R163" s="274"/>
      <c r="S163" s="274"/>
      <c r="T163" s="274"/>
      <c r="U163" s="274"/>
      <c r="V163" s="274"/>
      <c r="W163" s="274"/>
      <c r="X163" s="274"/>
      <c r="Y163" s="274"/>
      <c r="Z163" s="274"/>
      <c r="AA163" s="274"/>
      <c r="AB163" s="274"/>
      <c r="AC163" s="274"/>
      <c r="AD163" s="274"/>
      <c r="AE163" s="274"/>
      <c r="AF163" s="274"/>
      <c r="AG163" s="274"/>
      <c r="AH163" s="267"/>
      <c r="AI163" s="267"/>
      <c r="AJ163" s="267"/>
      <c r="AK163" s="267"/>
      <c r="AL163" s="267"/>
      <c r="AM163" s="267"/>
      <c r="AN163" s="267"/>
      <c r="AO163" s="267"/>
      <c r="AP163" s="267"/>
      <c r="AQ163" s="267"/>
      <c r="AR163" s="267"/>
      <c r="AS163" s="267"/>
      <c r="AT163" s="267"/>
      <c r="AU163" s="267"/>
      <c r="AV163" s="267"/>
      <c r="AW163" s="267"/>
    </row>
    <row r="164" spans="1:49" ht="22.05" customHeight="1">
      <c r="A164" s="267"/>
      <c r="B164" s="267"/>
      <c r="C164" s="289"/>
      <c r="D164" s="275" t="s">
        <v>1335</v>
      </c>
      <c r="E164" s="267"/>
      <c r="F164" s="274"/>
      <c r="G164" s="274"/>
      <c r="H164" s="274"/>
      <c r="I164" s="274"/>
      <c r="J164" s="274"/>
      <c r="K164" s="274"/>
      <c r="L164" s="274"/>
      <c r="M164" s="274"/>
      <c r="N164" s="274"/>
      <c r="O164" s="274"/>
      <c r="P164" s="274"/>
      <c r="Q164" s="274"/>
      <c r="R164" s="274"/>
      <c r="S164" s="274"/>
      <c r="T164" s="274"/>
      <c r="U164" s="274"/>
      <c r="V164" s="274"/>
      <c r="W164" s="274"/>
      <c r="X164" s="274"/>
      <c r="Y164" s="274"/>
      <c r="Z164" s="274"/>
      <c r="AA164" s="274"/>
      <c r="AB164" s="274"/>
      <c r="AC164" s="274"/>
      <c r="AD164" s="274"/>
      <c r="AE164" s="274"/>
      <c r="AF164" s="274"/>
      <c r="AG164" s="274"/>
      <c r="AH164" s="267"/>
      <c r="AI164" s="267"/>
      <c r="AJ164" s="267"/>
      <c r="AK164" s="267"/>
      <c r="AL164" s="267"/>
      <c r="AM164" s="267"/>
      <c r="AN164" s="267"/>
      <c r="AO164" s="267"/>
      <c r="AP164" s="267"/>
      <c r="AQ164" s="267"/>
      <c r="AR164" s="267"/>
      <c r="AS164" s="267"/>
      <c r="AT164" s="267"/>
      <c r="AU164" s="267"/>
      <c r="AV164" s="267"/>
      <c r="AW164" s="267"/>
    </row>
    <row r="165" spans="1:49" ht="22.05" customHeight="1">
      <c r="A165" s="267"/>
      <c r="B165" s="267"/>
      <c r="E165" s="268" t="s">
        <v>1336</v>
      </c>
      <c r="G165" s="274"/>
      <c r="H165" s="274"/>
      <c r="I165" s="274"/>
      <c r="J165" s="274"/>
      <c r="K165" s="274"/>
      <c r="L165" s="274"/>
      <c r="M165" s="274"/>
      <c r="N165" s="274"/>
      <c r="O165" s="274"/>
      <c r="P165" s="274"/>
      <c r="Q165" s="274"/>
      <c r="R165" s="274"/>
      <c r="S165" s="274"/>
      <c r="T165" s="274"/>
      <c r="U165" s="274"/>
      <c r="V165" s="274"/>
      <c r="W165" s="274"/>
      <c r="X165" s="274"/>
      <c r="Y165" s="274"/>
      <c r="Z165" s="274"/>
      <c r="AA165" s="274"/>
      <c r="AB165" s="274"/>
      <c r="AC165" s="274"/>
      <c r="AD165" s="274"/>
      <c r="AE165" s="274"/>
      <c r="AF165" s="274"/>
      <c r="AG165" s="274"/>
      <c r="AH165" s="267"/>
      <c r="AI165" s="267"/>
      <c r="AJ165" s="267"/>
      <c r="AK165" s="267"/>
      <c r="AL165" s="267"/>
      <c r="AM165" s="267"/>
      <c r="AN165" s="267"/>
      <c r="AO165" s="267"/>
      <c r="AP165" s="267"/>
      <c r="AQ165" s="267"/>
      <c r="AR165" s="267"/>
      <c r="AS165" s="267"/>
      <c r="AW165" s="267"/>
    </row>
    <row r="166" spans="1:49" ht="22.05" customHeight="1">
      <c r="A166" s="267"/>
      <c r="B166" s="267"/>
      <c r="E166" s="268" t="s">
        <v>1337</v>
      </c>
      <c r="G166" s="274"/>
      <c r="H166" s="274"/>
      <c r="I166" s="274"/>
      <c r="J166" s="274"/>
      <c r="K166" s="274"/>
      <c r="L166" s="274"/>
      <c r="M166" s="274"/>
      <c r="N166" s="274"/>
      <c r="O166" s="274"/>
      <c r="P166" s="274"/>
      <c r="Q166" s="274"/>
      <c r="R166" s="274"/>
      <c r="S166" s="274"/>
      <c r="T166" s="274"/>
      <c r="U166" s="274"/>
      <c r="V166" s="274"/>
      <c r="W166" s="274"/>
      <c r="X166" s="274"/>
      <c r="Y166" s="274"/>
      <c r="Z166" s="274"/>
      <c r="AA166" s="274"/>
      <c r="AB166" s="274"/>
      <c r="AC166" s="274"/>
      <c r="AD166" s="274"/>
      <c r="AE166" s="274"/>
      <c r="AF166" s="274"/>
      <c r="AG166" s="274"/>
      <c r="AH166" s="267"/>
      <c r="AI166" s="267"/>
      <c r="AJ166" s="267"/>
      <c r="AK166" s="267"/>
      <c r="AL166" s="267"/>
      <c r="AM166" s="267"/>
      <c r="AN166" s="267"/>
      <c r="AO166" s="267"/>
      <c r="AP166" s="267"/>
      <c r="AQ166" s="267"/>
      <c r="AR166" s="267"/>
      <c r="AS166" s="267"/>
      <c r="AW166" s="267"/>
    </row>
    <row r="167" spans="1:49" ht="22.05" customHeight="1">
      <c r="A167" s="267"/>
      <c r="B167" s="267"/>
      <c r="E167" s="268" t="s">
        <v>1338</v>
      </c>
      <c r="G167" s="279"/>
      <c r="H167" s="274"/>
      <c r="I167" s="274"/>
      <c r="J167" s="274"/>
      <c r="K167" s="274"/>
      <c r="L167" s="274"/>
      <c r="M167" s="274"/>
      <c r="N167" s="274"/>
      <c r="O167" s="274"/>
      <c r="P167" s="274"/>
      <c r="Q167" s="274"/>
      <c r="R167" s="274"/>
      <c r="S167" s="274"/>
      <c r="T167" s="274"/>
      <c r="U167" s="274"/>
      <c r="V167" s="274"/>
      <c r="W167" s="274"/>
      <c r="X167" s="274"/>
      <c r="Y167" s="274"/>
      <c r="Z167" s="274"/>
      <c r="AA167" s="274"/>
      <c r="AB167" s="274"/>
      <c r="AC167" s="278"/>
      <c r="AD167" s="278"/>
      <c r="AE167" s="278"/>
      <c r="AF167" s="278"/>
      <c r="AG167" s="278"/>
      <c r="AH167" s="267"/>
      <c r="AI167" s="267"/>
      <c r="AJ167" s="267"/>
      <c r="AK167" s="267"/>
      <c r="AL167" s="267"/>
      <c r="AM167" s="267"/>
      <c r="AN167" s="267"/>
      <c r="AO167" s="267"/>
      <c r="AP167" s="267"/>
      <c r="AQ167" s="267"/>
      <c r="AR167" s="267"/>
      <c r="AS167" s="267"/>
      <c r="AW167" s="267"/>
    </row>
    <row r="168" spans="1:49" ht="22.05" customHeight="1">
      <c r="A168" s="267"/>
      <c r="B168" s="267"/>
      <c r="E168" s="268" t="s">
        <v>1339</v>
      </c>
      <c r="G168" s="279"/>
      <c r="H168" s="274"/>
      <c r="I168" s="274"/>
      <c r="J168" s="274"/>
      <c r="K168" s="274"/>
      <c r="L168" s="274"/>
      <c r="M168" s="274"/>
      <c r="N168" s="274"/>
      <c r="O168" s="274"/>
      <c r="P168" s="274"/>
      <c r="Q168" s="274"/>
      <c r="R168" s="274"/>
      <c r="S168" s="274"/>
      <c r="T168" s="274"/>
      <c r="U168" s="274"/>
      <c r="V168" s="274"/>
      <c r="W168" s="274"/>
      <c r="X168" s="274"/>
      <c r="Y168" s="274"/>
      <c r="Z168" s="274"/>
      <c r="AA168" s="274"/>
      <c r="AB168" s="274"/>
      <c r="AC168" s="278"/>
      <c r="AD168" s="278"/>
      <c r="AE168" s="278"/>
      <c r="AF168" s="278"/>
      <c r="AG168" s="278"/>
      <c r="AH168" s="267"/>
      <c r="AI168" s="267"/>
      <c r="AJ168" s="267"/>
      <c r="AK168" s="267"/>
      <c r="AL168" s="267"/>
      <c r="AM168" s="267"/>
      <c r="AN168" s="267"/>
      <c r="AO168" s="267"/>
      <c r="AP168" s="267"/>
      <c r="AQ168" s="267"/>
      <c r="AR168" s="267"/>
      <c r="AS168" s="267"/>
      <c r="AW168" s="267"/>
    </row>
    <row r="169" spans="1:49" ht="22.05" customHeight="1">
      <c r="A169" s="267"/>
      <c r="B169" s="267"/>
      <c r="D169" s="275" t="s">
        <v>1340</v>
      </c>
      <c r="F169" s="267"/>
      <c r="G169" s="279"/>
      <c r="H169" s="274"/>
      <c r="I169" s="274"/>
      <c r="J169" s="274"/>
      <c r="K169" s="274"/>
      <c r="L169" s="274"/>
      <c r="M169" s="274"/>
      <c r="N169" s="274"/>
      <c r="O169" s="274"/>
      <c r="P169" s="274"/>
      <c r="Q169" s="274"/>
      <c r="R169" s="274"/>
      <c r="S169" s="274"/>
      <c r="T169" s="274"/>
      <c r="U169" s="274"/>
      <c r="V169" s="274"/>
      <c r="W169" s="274"/>
      <c r="X169" s="274"/>
      <c r="Y169" s="274"/>
      <c r="Z169" s="274"/>
      <c r="AA169" s="274"/>
      <c r="AB169" s="274"/>
      <c r="AC169" s="278"/>
      <c r="AD169" s="278"/>
      <c r="AE169" s="278"/>
      <c r="AF169" s="278"/>
      <c r="AG169" s="278"/>
      <c r="AH169" s="267"/>
      <c r="AI169" s="267"/>
      <c r="AJ169" s="267"/>
      <c r="AK169" s="267"/>
      <c r="AL169" s="267"/>
      <c r="AM169" s="267"/>
      <c r="AN169" s="267"/>
      <c r="AO169" s="267"/>
      <c r="AP169" s="267"/>
      <c r="AQ169" s="267"/>
      <c r="AR169" s="267"/>
      <c r="AS169" s="267"/>
      <c r="AW169" s="267"/>
    </row>
    <row r="170" spans="1:49" ht="22.05" customHeight="1">
      <c r="A170" s="267"/>
      <c r="B170" s="267"/>
      <c r="E170" s="268" t="s">
        <v>1341</v>
      </c>
      <c r="F170" s="267"/>
      <c r="G170" s="279"/>
      <c r="H170" s="274"/>
      <c r="I170" s="274"/>
      <c r="J170" s="274"/>
      <c r="K170" s="274"/>
      <c r="L170" s="274"/>
      <c r="M170" s="274"/>
      <c r="N170" s="274"/>
      <c r="O170" s="274"/>
      <c r="P170" s="274"/>
      <c r="Q170" s="274"/>
      <c r="R170" s="274"/>
      <c r="S170" s="274"/>
      <c r="T170" s="274"/>
      <c r="U170" s="274"/>
      <c r="V170" s="274"/>
      <c r="W170" s="274"/>
      <c r="X170" s="274"/>
      <c r="Y170" s="274"/>
      <c r="Z170" s="274"/>
      <c r="AA170" s="274"/>
      <c r="AB170" s="274"/>
      <c r="AC170" s="278"/>
      <c r="AD170" s="278"/>
      <c r="AE170" s="278"/>
      <c r="AF170" s="278"/>
      <c r="AG170" s="278"/>
      <c r="AH170" s="267"/>
      <c r="AI170" s="267"/>
      <c r="AJ170" s="267"/>
      <c r="AK170" s="267"/>
      <c r="AL170" s="267"/>
      <c r="AM170" s="267"/>
      <c r="AN170" s="267"/>
      <c r="AO170" s="267"/>
      <c r="AP170" s="267"/>
      <c r="AQ170" s="267"/>
      <c r="AR170" s="267"/>
      <c r="AS170" s="267"/>
      <c r="AW170" s="267"/>
    </row>
    <row r="171" spans="1:49" ht="22.05" customHeight="1">
      <c r="A171" s="267"/>
      <c r="B171" s="267"/>
      <c r="D171" s="275" t="s">
        <v>1342</v>
      </c>
      <c r="F171" s="267"/>
      <c r="G171" s="279"/>
      <c r="H171" s="274"/>
      <c r="I171" s="274"/>
      <c r="J171" s="274"/>
      <c r="K171" s="274"/>
      <c r="L171" s="274"/>
      <c r="M171" s="274"/>
      <c r="N171" s="274"/>
      <c r="O171" s="274"/>
      <c r="P171" s="274"/>
      <c r="Q171" s="274"/>
      <c r="R171" s="274"/>
      <c r="S171" s="274"/>
      <c r="T171" s="274"/>
      <c r="U171" s="274"/>
      <c r="V171" s="274"/>
      <c r="W171" s="274"/>
      <c r="X171" s="274"/>
      <c r="Y171" s="274"/>
      <c r="Z171" s="274"/>
      <c r="AA171" s="274"/>
      <c r="AB171" s="274"/>
      <c r="AC171" s="278"/>
      <c r="AD171" s="278"/>
      <c r="AE171" s="278"/>
      <c r="AF171" s="278"/>
      <c r="AG171" s="278"/>
      <c r="AH171" s="267"/>
      <c r="AI171" s="267"/>
      <c r="AJ171" s="267"/>
      <c r="AK171" s="267"/>
      <c r="AL171" s="267"/>
      <c r="AM171" s="267"/>
      <c r="AN171" s="267"/>
      <c r="AO171" s="267"/>
      <c r="AP171" s="267"/>
      <c r="AQ171" s="267"/>
      <c r="AR171" s="267"/>
      <c r="AS171" s="267"/>
      <c r="AT171" s="267"/>
      <c r="AU171" s="267"/>
      <c r="AV171" s="267"/>
      <c r="AW171" s="267"/>
    </row>
    <row r="172" spans="1:49" ht="22.05" customHeight="1">
      <c r="A172" s="267"/>
      <c r="B172" s="267"/>
      <c r="E172" s="268" t="s">
        <v>1343</v>
      </c>
      <c r="F172" s="267"/>
      <c r="G172" s="279"/>
      <c r="H172" s="274"/>
      <c r="I172" s="274"/>
      <c r="J172" s="274"/>
      <c r="K172" s="274"/>
      <c r="L172" s="274"/>
      <c r="M172" s="274"/>
      <c r="N172" s="274"/>
      <c r="O172" s="274"/>
      <c r="P172" s="274"/>
      <c r="Q172" s="274"/>
      <c r="R172" s="274"/>
      <c r="S172" s="274"/>
      <c r="T172" s="274"/>
      <c r="U172" s="274"/>
      <c r="V172" s="274"/>
      <c r="W172" s="274"/>
      <c r="X172" s="274"/>
      <c r="Y172" s="274"/>
      <c r="Z172" s="274"/>
      <c r="AA172" s="274"/>
      <c r="AB172" s="274"/>
      <c r="AC172" s="278"/>
      <c r="AD172" s="278"/>
      <c r="AE172" s="278"/>
      <c r="AF172" s="278"/>
      <c r="AG172" s="278"/>
      <c r="AH172" s="267"/>
      <c r="AI172" s="267"/>
      <c r="AJ172" s="267"/>
      <c r="AK172" s="267"/>
      <c r="AL172" s="267"/>
      <c r="AM172" s="267"/>
      <c r="AN172" s="267"/>
      <c r="AO172" s="267"/>
      <c r="AP172" s="267"/>
      <c r="AQ172" s="267"/>
      <c r="AR172" s="267"/>
      <c r="AS172" s="267"/>
      <c r="AT172" s="267"/>
      <c r="AU172" s="267"/>
      <c r="AV172" s="267"/>
      <c r="AW172" s="267"/>
    </row>
    <row r="173" spans="1:49" ht="22.05" customHeight="1">
      <c r="A173" s="267"/>
      <c r="B173" s="267"/>
      <c r="D173" s="275" t="s">
        <v>1344</v>
      </c>
      <c r="F173" s="267"/>
      <c r="G173" s="279"/>
      <c r="H173" s="274"/>
      <c r="I173" s="274"/>
      <c r="J173" s="274"/>
      <c r="K173" s="274"/>
      <c r="L173" s="274"/>
      <c r="M173" s="274"/>
      <c r="N173" s="274"/>
      <c r="O173" s="274"/>
      <c r="P173" s="274"/>
      <c r="Q173" s="274"/>
      <c r="R173" s="274"/>
      <c r="S173" s="274"/>
      <c r="T173" s="274"/>
      <c r="U173" s="274"/>
      <c r="V173" s="274"/>
      <c r="W173" s="274"/>
      <c r="X173" s="274"/>
      <c r="Y173" s="274"/>
      <c r="Z173" s="274"/>
      <c r="AA173" s="274"/>
      <c r="AB173" s="274"/>
      <c r="AC173" s="278"/>
      <c r="AD173" s="278"/>
      <c r="AE173" s="278"/>
      <c r="AF173" s="278"/>
      <c r="AG173" s="278"/>
      <c r="AH173" s="267"/>
      <c r="AI173" s="267"/>
      <c r="AJ173" s="267"/>
      <c r="AK173" s="267"/>
      <c r="AL173" s="267"/>
      <c r="AM173" s="267"/>
      <c r="AN173" s="267"/>
      <c r="AO173" s="267"/>
      <c r="AP173" s="267"/>
      <c r="AQ173" s="267"/>
      <c r="AR173" s="267"/>
      <c r="AS173" s="267"/>
      <c r="AT173" s="267"/>
      <c r="AU173" s="267"/>
      <c r="AV173" s="267"/>
      <c r="AW173" s="267"/>
    </row>
    <row r="174" spans="1:49" ht="22.05" customHeight="1">
      <c r="A174" s="267"/>
      <c r="B174" s="267"/>
      <c r="E174" s="268" t="s">
        <v>1345</v>
      </c>
      <c r="F174" s="267"/>
      <c r="G174" s="279"/>
      <c r="H174" s="274"/>
      <c r="I174" s="274"/>
      <c r="J174" s="274"/>
      <c r="K174" s="274"/>
      <c r="L174" s="274"/>
      <c r="M174" s="274"/>
      <c r="N174" s="274"/>
      <c r="O174" s="274"/>
      <c r="P174" s="274"/>
      <c r="Q174" s="274"/>
      <c r="R174" s="274"/>
      <c r="S174" s="274"/>
      <c r="T174" s="274"/>
      <c r="U174" s="274"/>
      <c r="V174" s="274"/>
      <c r="W174" s="274"/>
      <c r="X174" s="274"/>
      <c r="Y174" s="274"/>
      <c r="Z174" s="274"/>
      <c r="AA174" s="274"/>
      <c r="AB174" s="274"/>
      <c r="AC174" s="278"/>
      <c r="AD174" s="278"/>
      <c r="AE174" s="278"/>
      <c r="AF174" s="278"/>
      <c r="AG174" s="278"/>
      <c r="AH174" s="267"/>
      <c r="AI174" s="267"/>
      <c r="AJ174" s="267"/>
      <c r="AK174" s="267"/>
      <c r="AL174" s="267"/>
      <c r="AM174" s="267"/>
      <c r="AN174" s="267"/>
      <c r="AO174" s="267"/>
      <c r="AP174" s="267"/>
      <c r="AQ174" s="267"/>
      <c r="AR174" s="267"/>
      <c r="AS174" s="267"/>
      <c r="AT174" s="267"/>
      <c r="AU174" s="267"/>
      <c r="AV174" s="267"/>
      <c r="AW174" s="267"/>
    </row>
    <row r="175" spans="1:49" s="267" customFormat="1" ht="22.05" customHeight="1">
      <c r="C175" s="274"/>
      <c r="D175" s="276" t="s">
        <v>1346</v>
      </c>
      <c r="E175" s="274"/>
      <c r="F175" s="274"/>
      <c r="G175" s="274"/>
      <c r="H175" s="274"/>
      <c r="I175" s="274"/>
      <c r="J175" s="274"/>
      <c r="K175" s="274"/>
      <c r="L175" s="274"/>
      <c r="M175" s="274"/>
      <c r="N175" s="274"/>
      <c r="O175" s="274"/>
      <c r="P175" s="274"/>
      <c r="Q175" s="274"/>
      <c r="R175" s="274"/>
      <c r="S175" s="274"/>
      <c r="T175" s="274"/>
      <c r="U175" s="274"/>
      <c r="V175" s="274"/>
      <c r="W175" s="274"/>
      <c r="X175" s="274"/>
      <c r="Y175" s="274"/>
      <c r="Z175" s="274"/>
      <c r="AA175" s="274"/>
      <c r="AB175" s="274"/>
      <c r="AC175" s="274"/>
      <c r="AD175" s="274"/>
      <c r="AE175" s="274"/>
      <c r="AF175" s="274"/>
      <c r="AG175" s="274"/>
    </row>
    <row r="176" spans="1:49" ht="22.05" customHeight="1">
      <c r="A176" s="267"/>
      <c r="B176" s="267"/>
      <c r="E176" s="278" t="s">
        <v>1347</v>
      </c>
      <c r="F176" s="267"/>
      <c r="G176" s="267"/>
      <c r="H176" s="283"/>
      <c r="I176" s="283"/>
      <c r="J176" s="283"/>
      <c r="K176" s="283"/>
      <c r="L176" s="283"/>
      <c r="M176" s="283"/>
      <c r="N176" s="283"/>
      <c r="O176" s="283"/>
      <c r="P176" s="283"/>
      <c r="Q176" s="283"/>
      <c r="R176" s="283"/>
      <c r="S176" s="283"/>
      <c r="T176" s="283"/>
      <c r="U176" s="283"/>
      <c r="V176" s="283"/>
      <c r="W176" s="283"/>
      <c r="X176" s="283"/>
      <c r="Y176" s="283"/>
      <c r="Z176" s="283"/>
      <c r="AA176" s="283"/>
      <c r="AB176" s="283"/>
      <c r="AC176" s="267"/>
      <c r="AD176" s="267"/>
      <c r="AE176" s="267"/>
      <c r="AF176" s="267"/>
      <c r="AG176" s="267"/>
      <c r="AH176" s="267"/>
    </row>
    <row r="177" spans="1:49" ht="22.05" customHeight="1">
      <c r="A177" s="267"/>
      <c r="B177" s="267"/>
      <c r="D177" s="275" t="s">
        <v>1348</v>
      </c>
      <c r="F177" s="274"/>
      <c r="G177" s="274"/>
      <c r="H177" s="274"/>
      <c r="I177" s="274"/>
      <c r="J177" s="274"/>
      <c r="K177" s="274"/>
      <c r="L177" s="274"/>
      <c r="M177" s="274"/>
      <c r="N177" s="274"/>
      <c r="O177" s="274"/>
      <c r="P177" s="274"/>
      <c r="Q177" s="274"/>
      <c r="R177" s="274"/>
      <c r="S177" s="274"/>
      <c r="T177" s="274"/>
      <c r="U177" s="274"/>
      <c r="V177" s="274"/>
      <c r="W177" s="274"/>
      <c r="X177" s="274"/>
      <c r="Y177" s="274"/>
      <c r="Z177" s="274"/>
      <c r="AA177" s="274"/>
      <c r="AB177" s="274"/>
      <c r="AC177" s="274"/>
      <c r="AD177" s="274"/>
      <c r="AE177" s="274"/>
      <c r="AF177" s="274"/>
      <c r="AG177" s="274"/>
      <c r="AH177" s="267"/>
      <c r="AI177" s="267"/>
      <c r="AJ177" s="267"/>
      <c r="AK177" s="267"/>
      <c r="AL177" s="267"/>
      <c r="AM177" s="267"/>
      <c r="AN177" s="267"/>
      <c r="AO177" s="267"/>
      <c r="AP177" s="267"/>
      <c r="AQ177" s="267"/>
      <c r="AR177" s="267"/>
      <c r="AS177" s="267"/>
      <c r="AT177" s="267"/>
      <c r="AU177" s="267"/>
      <c r="AV177" s="267"/>
      <c r="AW177" s="267"/>
    </row>
    <row r="178" spans="1:49" s="267" customFormat="1" ht="22.05" customHeight="1">
      <c r="B178" s="274"/>
      <c r="C178" s="274"/>
      <c r="D178" s="274"/>
      <c r="E178" s="274"/>
      <c r="F178" s="274"/>
      <c r="G178" s="274"/>
      <c r="H178" s="274"/>
      <c r="I178" s="274"/>
      <c r="J178" s="274"/>
      <c r="K178" s="274"/>
      <c r="L178" s="274"/>
      <c r="M178" s="274"/>
      <c r="N178" s="274"/>
      <c r="O178" s="274"/>
      <c r="P178" s="274"/>
      <c r="Q178" s="274"/>
      <c r="R178" s="274"/>
      <c r="S178" s="274"/>
      <c r="T178" s="274"/>
      <c r="U178" s="274"/>
      <c r="V178" s="274"/>
      <c r="W178" s="274"/>
      <c r="X178" s="274"/>
      <c r="Y178" s="274"/>
      <c r="Z178" s="274"/>
      <c r="AA178" s="274"/>
      <c r="AB178" s="274"/>
      <c r="AC178" s="274"/>
      <c r="AD178" s="274"/>
      <c r="AE178" s="274"/>
      <c r="AF178" s="274"/>
      <c r="AG178" s="274"/>
      <c r="AH178" s="274"/>
    </row>
    <row r="179" spans="1:49" ht="22.05" customHeight="1">
      <c r="A179" s="267"/>
      <c r="B179" s="267"/>
      <c r="C179" s="273" t="s">
        <v>1349</v>
      </c>
      <c r="D179" s="267"/>
      <c r="F179" s="274"/>
      <c r="G179" s="274"/>
      <c r="H179" s="274"/>
      <c r="I179" s="274"/>
      <c r="J179" s="274"/>
      <c r="K179" s="274"/>
      <c r="L179" s="274"/>
      <c r="M179" s="274"/>
      <c r="N179" s="274"/>
      <c r="O179" s="274"/>
      <c r="P179" s="274"/>
      <c r="Q179" s="274"/>
      <c r="R179" s="274"/>
      <c r="S179" s="274"/>
      <c r="T179" s="274"/>
      <c r="U179" s="274"/>
      <c r="V179" s="274"/>
      <c r="W179" s="274"/>
      <c r="X179" s="274"/>
      <c r="Y179" s="274"/>
      <c r="Z179" s="274"/>
      <c r="AA179" s="274"/>
      <c r="AB179" s="274"/>
      <c r="AC179" s="274"/>
      <c r="AD179" s="274"/>
      <c r="AE179" s="274"/>
      <c r="AF179" s="274"/>
      <c r="AG179" s="274"/>
      <c r="AH179" s="267"/>
    </row>
    <row r="180" spans="1:49" ht="22.05" customHeight="1">
      <c r="A180" s="267"/>
      <c r="B180" s="267"/>
      <c r="C180" s="267"/>
      <c r="D180" s="276" t="s">
        <v>1350</v>
      </c>
      <c r="F180" s="274"/>
      <c r="G180" s="274"/>
      <c r="H180" s="274"/>
      <c r="I180" s="274"/>
      <c r="J180" s="274"/>
      <c r="K180" s="274"/>
      <c r="L180" s="274"/>
      <c r="M180" s="274"/>
      <c r="N180" s="274"/>
      <c r="O180" s="274"/>
      <c r="P180" s="274"/>
      <c r="Q180" s="274"/>
      <c r="R180" s="274"/>
      <c r="S180" s="274"/>
      <c r="T180" s="274"/>
      <c r="U180" s="274"/>
      <c r="V180" s="274"/>
      <c r="W180" s="274"/>
      <c r="X180" s="274"/>
      <c r="Y180" s="274"/>
      <c r="Z180" s="274"/>
      <c r="AA180" s="274"/>
      <c r="AB180" s="274"/>
      <c r="AC180" s="274"/>
      <c r="AD180" s="274"/>
      <c r="AE180" s="274"/>
      <c r="AF180" s="274"/>
      <c r="AG180" s="274"/>
      <c r="AH180" s="267"/>
    </row>
    <row r="181" spans="1:49" ht="22.05" customHeight="1">
      <c r="A181" s="267"/>
      <c r="B181" s="267"/>
      <c r="C181" s="267"/>
      <c r="D181" s="267"/>
      <c r="E181" s="268" t="s">
        <v>1351</v>
      </c>
      <c r="F181" s="274"/>
      <c r="G181" s="274"/>
      <c r="H181" s="274"/>
      <c r="I181" s="274"/>
      <c r="J181" s="274"/>
      <c r="K181" s="274"/>
      <c r="L181" s="274"/>
      <c r="M181" s="274"/>
      <c r="N181" s="274"/>
      <c r="O181" s="274"/>
      <c r="P181" s="274"/>
      <c r="Q181" s="274"/>
      <c r="R181" s="274"/>
      <c r="S181" s="274"/>
      <c r="T181" s="274"/>
      <c r="U181" s="274"/>
      <c r="V181" s="274"/>
      <c r="W181" s="274"/>
      <c r="X181" s="274"/>
      <c r="Y181" s="274"/>
      <c r="Z181" s="274"/>
      <c r="AA181" s="274"/>
      <c r="AB181" s="274"/>
      <c r="AC181" s="274"/>
      <c r="AD181" s="274"/>
      <c r="AE181" s="274"/>
      <c r="AF181" s="274"/>
      <c r="AG181" s="274"/>
      <c r="AH181" s="267"/>
    </row>
    <row r="182" spans="1:49" ht="22.05" customHeight="1">
      <c r="A182" s="267"/>
      <c r="B182" s="267"/>
      <c r="C182" s="267"/>
      <c r="D182" s="276" t="s">
        <v>1352</v>
      </c>
      <c r="E182" s="267"/>
      <c r="F182" s="267"/>
      <c r="G182" s="267"/>
      <c r="H182" s="267"/>
      <c r="I182" s="267"/>
      <c r="J182" s="267"/>
      <c r="K182" s="267"/>
      <c r="L182" s="267"/>
      <c r="M182" s="267"/>
      <c r="N182" s="267"/>
      <c r="O182" s="267"/>
      <c r="P182" s="267"/>
      <c r="Q182" s="267"/>
      <c r="R182" s="267"/>
      <c r="S182" s="267"/>
      <c r="T182" s="267"/>
      <c r="U182" s="267"/>
      <c r="V182" s="267"/>
      <c r="W182" s="267"/>
      <c r="X182" s="267"/>
      <c r="Y182" s="267"/>
      <c r="Z182" s="267"/>
      <c r="AA182" s="267"/>
      <c r="AB182" s="267"/>
      <c r="AC182" s="267"/>
      <c r="AD182" s="267"/>
      <c r="AE182" s="267"/>
      <c r="AF182" s="267"/>
      <c r="AG182" s="267"/>
      <c r="AH182" s="267"/>
      <c r="AI182" s="267"/>
      <c r="AJ182" s="267"/>
      <c r="AK182" s="267"/>
      <c r="AL182" s="267"/>
      <c r="AM182" s="267"/>
      <c r="AN182" s="267"/>
      <c r="AO182" s="267"/>
      <c r="AP182" s="267"/>
      <c r="AQ182" s="267"/>
      <c r="AR182" s="267"/>
      <c r="AS182" s="267"/>
      <c r="AT182" s="267"/>
      <c r="AU182" s="267"/>
      <c r="AV182" s="267"/>
      <c r="AW182" s="267"/>
    </row>
    <row r="183" spans="1:49" s="267" customFormat="1" ht="22.05" customHeight="1">
      <c r="B183" s="274"/>
      <c r="C183" s="274"/>
      <c r="D183" s="274"/>
      <c r="E183" s="274" t="s">
        <v>1353</v>
      </c>
      <c r="F183" s="274"/>
      <c r="G183" s="274"/>
      <c r="H183" s="274"/>
      <c r="I183" s="274"/>
      <c r="J183" s="274"/>
      <c r="K183" s="274"/>
      <c r="L183" s="274"/>
      <c r="M183" s="274"/>
      <c r="N183" s="274"/>
      <c r="O183" s="274"/>
      <c r="P183" s="274"/>
      <c r="Q183" s="274"/>
      <c r="R183" s="274"/>
      <c r="S183" s="274"/>
      <c r="T183" s="274"/>
      <c r="U183" s="274"/>
      <c r="V183" s="274"/>
      <c r="W183" s="274"/>
      <c r="X183" s="274"/>
      <c r="Y183" s="274"/>
      <c r="Z183" s="274"/>
      <c r="AA183" s="274"/>
      <c r="AB183" s="274"/>
      <c r="AC183" s="274"/>
      <c r="AD183" s="274"/>
      <c r="AE183" s="274"/>
      <c r="AF183" s="274"/>
      <c r="AG183" s="274"/>
      <c r="AH183" s="274"/>
    </row>
    <row r="184" spans="1:49" s="267" customFormat="1" ht="22.05" customHeight="1">
      <c r="B184" s="274"/>
      <c r="C184" s="274"/>
      <c r="D184" s="274"/>
      <c r="E184" s="274" t="s">
        <v>1354</v>
      </c>
      <c r="F184" s="274"/>
      <c r="G184" s="274"/>
      <c r="H184" s="274"/>
      <c r="I184" s="274"/>
      <c r="J184" s="274"/>
      <c r="K184" s="274"/>
      <c r="L184" s="274"/>
      <c r="M184" s="274"/>
      <c r="N184" s="274"/>
      <c r="O184" s="274"/>
      <c r="P184" s="274"/>
      <c r="Q184" s="274"/>
      <c r="R184" s="274"/>
      <c r="S184" s="274"/>
      <c r="T184" s="274"/>
      <c r="U184" s="274"/>
      <c r="V184" s="274"/>
      <c r="W184" s="274"/>
      <c r="X184" s="274"/>
      <c r="Y184" s="274"/>
      <c r="Z184" s="274"/>
      <c r="AA184" s="274"/>
      <c r="AB184" s="274"/>
      <c r="AC184" s="274"/>
      <c r="AD184" s="274"/>
      <c r="AE184" s="274"/>
      <c r="AF184" s="274"/>
      <c r="AG184" s="274"/>
      <c r="AH184" s="274"/>
    </row>
    <row r="185" spans="1:49" ht="22.05" customHeight="1">
      <c r="A185" s="267"/>
      <c r="B185" s="267"/>
      <c r="E185" s="267"/>
      <c r="F185" s="274"/>
      <c r="G185" s="274"/>
      <c r="H185" s="274"/>
      <c r="I185" s="274"/>
      <c r="J185" s="274"/>
      <c r="K185" s="274"/>
      <c r="L185" s="274"/>
      <c r="M185" s="274"/>
      <c r="N185" s="274"/>
      <c r="O185" s="274"/>
      <c r="P185" s="274"/>
      <c r="Q185" s="274"/>
      <c r="R185" s="274"/>
      <c r="S185" s="274"/>
      <c r="T185" s="274"/>
      <c r="U185" s="274"/>
      <c r="V185" s="274"/>
      <c r="W185" s="274"/>
      <c r="X185" s="274"/>
      <c r="Y185" s="274"/>
      <c r="Z185" s="274"/>
      <c r="AA185" s="274"/>
      <c r="AB185" s="274"/>
      <c r="AC185" s="274"/>
      <c r="AD185" s="274"/>
      <c r="AE185" s="274"/>
      <c r="AF185" s="274"/>
      <c r="AG185" s="274"/>
      <c r="AH185" s="267"/>
      <c r="AI185" s="267"/>
      <c r="AJ185" s="267"/>
      <c r="AK185" s="267"/>
      <c r="AL185" s="267"/>
      <c r="AM185" s="267"/>
      <c r="AN185" s="267"/>
      <c r="AO185" s="267"/>
      <c r="AP185" s="267"/>
      <c r="AQ185" s="267"/>
      <c r="AR185" s="267"/>
      <c r="AS185" s="267"/>
      <c r="AT185" s="267"/>
      <c r="AU185" s="267"/>
      <c r="AV185" s="267"/>
      <c r="AW185" s="267"/>
    </row>
    <row r="186" spans="1:49" s="267" customFormat="1" ht="22.05" customHeight="1"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O186" s="281"/>
      <c r="P186" s="281"/>
      <c r="Q186" s="281"/>
      <c r="R186" s="281"/>
      <c r="S186" s="281"/>
      <c r="T186" s="281"/>
      <c r="U186" s="281"/>
      <c r="V186" s="281"/>
      <c r="W186" s="281"/>
      <c r="X186" s="281"/>
      <c r="Y186" s="281"/>
      <c r="Z186" s="281"/>
      <c r="AA186" s="281"/>
      <c r="AB186" s="281"/>
      <c r="AC186" s="281"/>
      <c r="AD186" s="281"/>
      <c r="AE186" s="281"/>
      <c r="AF186" s="281"/>
      <c r="AG186" s="281"/>
      <c r="AH186" s="281"/>
    </row>
    <row r="187" spans="1:49" ht="22.05" customHeight="1"/>
    <row r="188" spans="1:49" ht="22.05" customHeight="1"/>
    <row r="189" spans="1:49" ht="22.05" customHeight="1"/>
    <row r="190" spans="1:49" ht="22.05" customHeight="1"/>
    <row r="191" spans="1:49" ht="22.05" customHeight="1"/>
    <row r="192" spans="1:49" ht="22.05" customHeight="1"/>
    <row r="193" spans="1:49" ht="22.05" customHeight="1"/>
    <row r="194" spans="1:49" ht="22.05" customHeight="1" thickBot="1"/>
    <row r="195" spans="1:49" ht="22.05" customHeight="1" thickBot="1">
      <c r="A195" s="267"/>
      <c r="B195" s="554" t="s">
        <v>108</v>
      </c>
      <c r="C195" s="554"/>
      <c r="D195" s="554"/>
      <c r="E195" s="554"/>
      <c r="F195" s="554"/>
      <c r="G195" s="554"/>
      <c r="H195" s="554"/>
      <c r="I195" s="554"/>
      <c r="J195" s="554"/>
      <c r="K195" s="554"/>
      <c r="L195" s="554"/>
      <c r="M195" s="554"/>
      <c r="N195" s="554"/>
      <c r="O195" s="554"/>
      <c r="P195" s="554"/>
      <c r="Q195" s="554"/>
      <c r="R195" s="554"/>
      <c r="S195" s="554"/>
      <c r="T195" s="554"/>
      <c r="U195" s="554"/>
      <c r="V195" s="554"/>
      <c r="W195" s="554"/>
      <c r="X195" s="554"/>
      <c r="Y195" s="554"/>
      <c r="Z195" s="554"/>
      <c r="AA195" s="554"/>
      <c r="AB195" s="554"/>
      <c r="AC195" s="554"/>
      <c r="AD195" s="554"/>
      <c r="AE195" s="554"/>
      <c r="AF195" s="554"/>
      <c r="AG195" s="554"/>
      <c r="AH195" s="554"/>
      <c r="AI195" s="267"/>
      <c r="AJ195" s="267"/>
      <c r="AK195" s="267"/>
      <c r="AL195" s="267"/>
      <c r="AM195" s="267"/>
      <c r="AN195" s="267"/>
      <c r="AO195" s="267"/>
      <c r="AP195" s="267"/>
      <c r="AQ195" s="267"/>
      <c r="AR195" s="267"/>
      <c r="AS195" s="267"/>
      <c r="AT195" s="267"/>
      <c r="AU195" s="267"/>
      <c r="AV195" s="267"/>
      <c r="AW195" s="267"/>
    </row>
    <row r="202" spans="1:49" ht="22.2" customHeight="1">
      <c r="A202" s="267"/>
      <c r="B202" s="267"/>
      <c r="C202" s="267"/>
      <c r="D202" s="267"/>
      <c r="E202" s="267"/>
      <c r="F202" s="267"/>
      <c r="G202" s="267"/>
      <c r="H202" s="267"/>
      <c r="I202" s="267"/>
      <c r="J202" s="267"/>
      <c r="K202" s="267"/>
      <c r="L202" s="267"/>
      <c r="M202" s="267"/>
      <c r="N202" s="267"/>
      <c r="O202" s="267"/>
      <c r="P202" s="267"/>
      <c r="Q202" s="267"/>
      <c r="R202" s="267"/>
      <c r="S202" s="267"/>
      <c r="T202" s="267"/>
      <c r="U202" s="267"/>
      <c r="V202" s="267"/>
      <c r="W202" s="267"/>
      <c r="X202" s="267"/>
      <c r="Y202" s="267"/>
      <c r="Z202" s="267"/>
      <c r="AA202" s="267"/>
      <c r="AB202" s="267"/>
      <c r="AC202" s="267"/>
      <c r="AD202" s="267"/>
      <c r="AE202" s="267"/>
      <c r="AF202" s="267"/>
      <c r="AG202" s="267"/>
      <c r="AH202" s="267"/>
      <c r="AI202" s="267"/>
      <c r="AJ202" s="267"/>
      <c r="AK202" s="267"/>
      <c r="AL202" s="267"/>
      <c r="AM202" s="267"/>
      <c r="AN202" s="267"/>
      <c r="AO202" s="267"/>
      <c r="AP202" s="267"/>
      <c r="AQ202" s="267"/>
      <c r="AR202" s="267"/>
      <c r="AS202" s="267"/>
      <c r="AT202" s="267"/>
      <c r="AU202" s="267"/>
      <c r="AV202" s="267"/>
      <c r="AW202" s="267"/>
    </row>
    <row r="203" spans="1:49" ht="22.2" customHeight="1">
      <c r="A203" s="267"/>
      <c r="B203" s="267"/>
      <c r="C203" s="267"/>
      <c r="D203" s="267"/>
      <c r="E203" s="267"/>
      <c r="F203" s="267"/>
      <c r="G203" s="267"/>
      <c r="H203" s="267"/>
      <c r="I203" s="267"/>
      <c r="J203" s="267"/>
      <c r="K203" s="267"/>
      <c r="L203" s="267"/>
      <c r="M203" s="267"/>
      <c r="N203" s="267"/>
      <c r="O203" s="267"/>
      <c r="P203" s="267"/>
      <c r="Q203" s="267"/>
      <c r="R203" s="267"/>
      <c r="S203" s="267"/>
      <c r="T203" s="267"/>
      <c r="U203" s="267"/>
      <c r="V203" s="267"/>
      <c r="W203" s="267"/>
      <c r="X203" s="267"/>
      <c r="Y203" s="267"/>
      <c r="Z203" s="267"/>
      <c r="AA203" s="267"/>
      <c r="AB203" s="267"/>
      <c r="AC203" s="267"/>
      <c r="AD203" s="267"/>
      <c r="AE203" s="267"/>
      <c r="AF203" s="267"/>
      <c r="AG203" s="267"/>
      <c r="AH203" s="267"/>
      <c r="AI203" s="267"/>
      <c r="AJ203" s="267"/>
      <c r="AK203" s="267"/>
      <c r="AL203" s="267"/>
      <c r="AM203" s="267"/>
      <c r="AN203" s="267"/>
      <c r="AO203" s="267"/>
      <c r="AP203" s="267"/>
      <c r="AQ203" s="267"/>
      <c r="AR203" s="267"/>
      <c r="AS203" s="267"/>
      <c r="AT203" s="267"/>
      <c r="AU203" s="267"/>
      <c r="AV203" s="267"/>
      <c r="AW203" s="267"/>
    </row>
    <row r="204" spans="1:49" ht="22.2" customHeight="1">
      <c r="A204" s="267"/>
      <c r="B204" s="267"/>
      <c r="C204" s="267"/>
      <c r="D204" s="267"/>
      <c r="E204" s="267"/>
      <c r="F204" s="267"/>
      <c r="G204" s="267"/>
      <c r="H204" s="267"/>
      <c r="I204" s="267"/>
      <c r="J204" s="267"/>
      <c r="K204" s="267"/>
      <c r="L204" s="267"/>
      <c r="M204" s="267"/>
      <c r="N204" s="267"/>
      <c r="O204" s="267"/>
      <c r="P204" s="267"/>
      <c r="Q204" s="267"/>
      <c r="R204" s="267"/>
      <c r="S204" s="267"/>
      <c r="T204" s="267"/>
      <c r="U204" s="267"/>
      <c r="V204" s="267"/>
      <c r="W204" s="267"/>
      <c r="X204" s="267"/>
      <c r="Y204" s="267"/>
      <c r="Z204" s="267"/>
      <c r="AA204" s="267"/>
      <c r="AB204" s="267"/>
      <c r="AC204" s="267"/>
      <c r="AD204" s="267"/>
      <c r="AE204" s="267"/>
      <c r="AF204" s="267"/>
      <c r="AG204" s="267"/>
      <c r="AH204" s="267"/>
      <c r="AI204" s="267"/>
      <c r="AJ204" s="267"/>
      <c r="AK204" s="267"/>
      <c r="AL204" s="267"/>
      <c r="AM204" s="267"/>
      <c r="AN204" s="267"/>
      <c r="AO204" s="267"/>
      <c r="AP204" s="267"/>
      <c r="AQ204" s="267"/>
      <c r="AR204" s="267"/>
      <c r="AS204" s="267"/>
      <c r="AT204" s="267"/>
      <c r="AU204" s="267"/>
      <c r="AV204" s="267"/>
      <c r="AW204" s="267"/>
    </row>
  </sheetData>
  <mergeCells count="112">
    <mergeCell ref="H22:L22"/>
    <mergeCell ref="M22:AF22"/>
    <mergeCell ref="B34:L36"/>
    <mergeCell ref="M34:W36"/>
    <mergeCell ref="X34:AH36"/>
    <mergeCell ref="H1:W2"/>
    <mergeCell ref="H3:W4"/>
    <mergeCell ref="B39:AH39"/>
    <mergeCell ref="B37:L37"/>
    <mergeCell ref="M37:W37"/>
    <mergeCell ref="X37:AH37"/>
    <mergeCell ref="B38:L38"/>
    <mergeCell ref="M38:W38"/>
    <mergeCell ref="X38:AH38"/>
    <mergeCell ref="D22:G22"/>
    <mergeCell ref="D19:G19"/>
    <mergeCell ref="H19:L19"/>
    <mergeCell ref="M19:AF19"/>
    <mergeCell ref="D20:G20"/>
    <mergeCell ref="H20:L20"/>
    <mergeCell ref="M20:AF20"/>
    <mergeCell ref="D21:G21"/>
    <mergeCell ref="H21:L21"/>
    <mergeCell ref="M21:AF21"/>
    <mergeCell ref="D16:G16"/>
    <mergeCell ref="H16:L16"/>
    <mergeCell ref="M16:AF16"/>
    <mergeCell ref="D17:G17"/>
    <mergeCell ref="H17:L17"/>
    <mergeCell ref="M17:AF17"/>
    <mergeCell ref="D18:G18"/>
    <mergeCell ref="H18:L18"/>
    <mergeCell ref="M18:AF18"/>
    <mergeCell ref="M12:AF12"/>
    <mergeCell ref="D14:G14"/>
    <mergeCell ref="H14:L14"/>
    <mergeCell ref="M14:AF14"/>
    <mergeCell ref="D15:G15"/>
    <mergeCell ref="H15:L15"/>
    <mergeCell ref="M15:AF15"/>
    <mergeCell ref="D13:G13"/>
    <mergeCell ref="H13:L13"/>
    <mergeCell ref="M13:AF13"/>
    <mergeCell ref="D12:G12"/>
    <mergeCell ref="H12:L12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AE4:AF4"/>
    <mergeCell ref="AG4:AH4"/>
    <mergeCell ref="B40:G43"/>
    <mergeCell ref="H40:W41"/>
    <mergeCell ref="X40:AB40"/>
    <mergeCell ref="AC40:AH40"/>
    <mergeCell ref="X41:AB41"/>
    <mergeCell ref="AC41:AH41"/>
    <mergeCell ref="H42:W43"/>
    <mergeCell ref="X42:AB42"/>
    <mergeCell ref="AC42:AH42"/>
    <mergeCell ref="X43:AB43"/>
    <mergeCell ref="AC43:AD43"/>
    <mergeCell ref="AE43:AF43"/>
    <mergeCell ref="AG43:AH43"/>
    <mergeCell ref="B78:AH78"/>
    <mergeCell ref="B79:G82"/>
    <mergeCell ref="H79:W80"/>
    <mergeCell ref="X79:AB79"/>
    <mergeCell ref="AC79:AH79"/>
    <mergeCell ref="X80:AB80"/>
    <mergeCell ref="AC80:AH80"/>
    <mergeCell ref="H81:W82"/>
    <mergeCell ref="X81:AB81"/>
    <mergeCell ref="AC81:AH81"/>
    <mergeCell ref="X82:AB82"/>
    <mergeCell ref="AC82:AD82"/>
    <mergeCell ref="AE82:AF82"/>
    <mergeCell ref="AG82:AH82"/>
    <mergeCell ref="B117:AH117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B195:AH195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  <mergeCell ref="AE160:AF160"/>
    <mergeCell ref="AG160:AH160"/>
  </mergeCells>
  <phoneticPr fontId="1" type="noConversion"/>
  <pageMargins left="0.70866141732283472" right="0.70866141732283472" top="0.74803149606299213" bottom="0.62992125984251968" header="0.31496062992125984" footer="0.31496062992125984"/>
  <pageSetup paperSize="9"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A5A1-D772-4F13-9832-D5D034ACB55B}">
  <sheetPr codeName="Sheet2"/>
  <dimension ref="B1:U2220"/>
  <sheetViews>
    <sheetView view="pageBreakPreview" topLeftCell="B2106" zoomScale="70" zoomScaleNormal="100" zoomScaleSheetLayoutView="70" workbookViewId="0">
      <selection activeCell="S2111" sqref="S2111"/>
    </sheetView>
  </sheetViews>
  <sheetFormatPr defaultColWidth="12.59765625" defaultRowHeight="15" customHeight="1"/>
  <cols>
    <col min="1" max="1" width="12.59765625" style="207"/>
    <col min="2" max="2" width="4.19921875" style="207" customWidth="1"/>
    <col min="3" max="4" width="6" style="207" customWidth="1"/>
    <col min="5" max="5" width="13.19921875" style="207" customWidth="1"/>
    <col min="6" max="6" width="11.8984375" style="207" customWidth="1"/>
    <col min="7" max="10" width="8.19921875" style="207" customWidth="1"/>
    <col min="11" max="12" width="7.09765625" style="207" customWidth="1"/>
    <col min="13" max="16" width="6.69921875" style="207" customWidth="1"/>
    <col min="17" max="19" width="7.5" style="207" customWidth="1"/>
    <col min="20" max="16384" width="12.59765625" style="207"/>
  </cols>
  <sheetData>
    <row r="1" spans="2:16" ht="17.25" customHeight="1">
      <c r="B1" s="633" t="s">
        <v>21</v>
      </c>
      <c r="C1" s="703"/>
      <c r="D1" s="711" t="s">
        <v>532</v>
      </c>
      <c r="E1" s="685"/>
      <c r="F1" s="637" t="s">
        <v>533</v>
      </c>
      <c r="G1" s="665"/>
      <c r="H1" s="665"/>
      <c r="I1" s="665"/>
      <c r="J1" s="665"/>
      <c r="K1" s="665"/>
      <c r="L1" s="696"/>
      <c r="M1" s="684" t="s">
        <v>23</v>
      </c>
      <c r="N1" s="685"/>
      <c r="O1" s="686">
        <v>1</v>
      </c>
      <c r="P1" s="687"/>
    </row>
    <row r="2" spans="2:16" ht="17.7" customHeight="1">
      <c r="B2" s="643" t="s">
        <v>24</v>
      </c>
      <c r="C2" s="697"/>
      <c r="D2" s="645" t="s">
        <v>291</v>
      </c>
      <c r="E2" s="646"/>
      <c r="F2" s="647" t="s">
        <v>25</v>
      </c>
      <c r="G2" s="682"/>
      <c r="H2" s="682"/>
      <c r="I2" s="682"/>
      <c r="J2" s="682"/>
      <c r="K2" s="682"/>
      <c r="L2" s="698"/>
      <c r="M2" s="653" t="s">
        <v>26</v>
      </c>
      <c r="N2" s="654"/>
      <c r="O2" s="657" t="s">
        <v>534</v>
      </c>
      <c r="P2" s="658"/>
    </row>
    <row r="3" spans="2:16" ht="17.7" customHeight="1" thickBot="1">
      <c r="B3" s="660" t="s">
        <v>27</v>
      </c>
      <c r="C3" s="699"/>
      <c r="D3" s="662" t="s">
        <v>1141</v>
      </c>
      <c r="E3" s="663"/>
      <c r="F3" s="655"/>
      <c r="G3" s="659"/>
      <c r="H3" s="659"/>
      <c r="I3" s="659"/>
      <c r="J3" s="659"/>
      <c r="K3" s="659"/>
      <c r="L3" s="656"/>
      <c r="M3" s="655"/>
      <c r="N3" s="656"/>
      <c r="O3" s="655"/>
      <c r="P3" s="659"/>
    </row>
    <row r="4" spans="2:16" ht="5.25" customHeight="1" thickBot="1"/>
    <row r="5" spans="2:16" ht="17.25" customHeight="1">
      <c r="B5" s="638"/>
      <c r="C5" s="665"/>
      <c r="D5" s="665"/>
      <c r="E5" s="665"/>
      <c r="F5" s="665"/>
      <c r="G5" s="665"/>
      <c r="H5" s="665"/>
      <c r="I5" s="665"/>
      <c r="J5" s="665"/>
      <c r="K5" s="665"/>
      <c r="L5" s="700"/>
      <c r="M5" s="673" t="s">
        <v>28</v>
      </c>
      <c r="N5" s="674"/>
      <c r="O5" s="674"/>
      <c r="P5" s="675"/>
    </row>
    <row r="6" spans="2:16" ht="17.25" customHeight="1">
      <c r="B6" s="682"/>
      <c r="C6" s="682"/>
      <c r="D6" s="682"/>
      <c r="E6" s="682"/>
      <c r="F6" s="682"/>
      <c r="G6" s="682"/>
      <c r="H6" s="682"/>
      <c r="I6" s="682"/>
      <c r="J6" s="682"/>
      <c r="K6" s="682"/>
      <c r="L6" s="701"/>
      <c r="M6" s="208" t="s">
        <v>29</v>
      </c>
      <c r="N6" s="676" t="s">
        <v>30</v>
      </c>
      <c r="O6" s="677"/>
      <c r="P6" s="678"/>
    </row>
    <row r="7" spans="2:16" ht="17.25" customHeight="1">
      <c r="B7" s="682"/>
      <c r="C7" s="682"/>
      <c r="D7" s="682"/>
      <c r="E7" s="682"/>
      <c r="F7" s="682"/>
      <c r="G7" s="682"/>
      <c r="H7" s="682"/>
      <c r="I7" s="682"/>
      <c r="J7" s="682"/>
      <c r="K7" s="682"/>
      <c r="L7" s="701"/>
      <c r="M7" s="209">
        <v>1</v>
      </c>
      <c r="N7" s="679" t="s">
        <v>535</v>
      </c>
      <c r="O7" s="680"/>
      <c r="P7" s="680"/>
    </row>
    <row r="8" spans="2:16" ht="17.25" customHeight="1">
      <c r="B8" s="682"/>
      <c r="C8" s="682"/>
      <c r="D8" s="682"/>
      <c r="E8" s="682"/>
      <c r="F8" s="682"/>
      <c r="G8" s="682"/>
      <c r="H8" s="682"/>
      <c r="I8" s="682"/>
      <c r="J8" s="682"/>
      <c r="K8" s="682"/>
      <c r="L8" s="701"/>
      <c r="M8" s="209">
        <v>2</v>
      </c>
      <c r="N8" s="681" t="s">
        <v>536</v>
      </c>
      <c r="O8" s="670"/>
      <c r="P8" s="670"/>
    </row>
    <row r="9" spans="2:16" ht="17.25" customHeight="1">
      <c r="B9" s="682"/>
      <c r="C9" s="682"/>
      <c r="D9" s="682"/>
      <c r="E9" s="682"/>
      <c r="F9" s="682"/>
      <c r="G9" s="682"/>
      <c r="H9" s="682"/>
      <c r="I9" s="682"/>
      <c r="J9" s="682"/>
      <c r="K9" s="682"/>
      <c r="L9" s="701"/>
      <c r="M9" s="209">
        <v>3</v>
      </c>
      <c r="N9" s="681" t="s">
        <v>537</v>
      </c>
      <c r="O9" s="682"/>
      <c r="P9" s="682"/>
    </row>
    <row r="10" spans="2:16" ht="17.25" customHeight="1">
      <c r="B10" s="682"/>
      <c r="C10" s="682"/>
      <c r="D10" s="682"/>
      <c r="E10" s="682"/>
      <c r="F10" s="682"/>
      <c r="G10" s="682"/>
      <c r="H10" s="682"/>
      <c r="I10" s="682"/>
      <c r="J10" s="682"/>
      <c r="K10" s="682"/>
      <c r="L10" s="701"/>
      <c r="M10" s="209">
        <v>4</v>
      </c>
      <c r="N10" s="681" t="s">
        <v>538</v>
      </c>
      <c r="O10" s="682"/>
      <c r="P10" s="682"/>
    </row>
    <row r="11" spans="2:16" ht="17.25" customHeight="1">
      <c r="B11" s="682"/>
      <c r="C11" s="682"/>
      <c r="D11" s="682"/>
      <c r="E11" s="682"/>
      <c r="F11" s="682"/>
      <c r="G11" s="682"/>
      <c r="H11" s="682"/>
      <c r="I11" s="682"/>
      <c r="J11" s="682"/>
      <c r="K11" s="682"/>
      <c r="L11" s="701"/>
      <c r="M11" s="209">
        <v>5</v>
      </c>
      <c r="N11" s="681" t="s">
        <v>539</v>
      </c>
      <c r="O11" s="682"/>
      <c r="P11" s="682"/>
    </row>
    <row r="12" spans="2:16" ht="17.25" customHeight="1">
      <c r="B12" s="682"/>
      <c r="C12" s="682"/>
      <c r="D12" s="682"/>
      <c r="E12" s="682"/>
      <c r="F12" s="682"/>
      <c r="G12" s="682"/>
      <c r="H12" s="682"/>
      <c r="I12" s="682"/>
      <c r="J12" s="682"/>
      <c r="K12" s="682"/>
      <c r="L12" s="701"/>
      <c r="M12" s="209">
        <v>6</v>
      </c>
      <c r="N12" s="681" t="s">
        <v>540</v>
      </c>
      <c r="O12" s="682"/>
      <c r="P12" s="682"/>
    </row>
    <row r="13" spans="2:16" ht="17.25" customHeight="1">
      <c r="B13" s="682"/>
      <c r="C13" s="682"/>
      <c r="D13" s="682"/>
      <c r="E13" s="682"/>
      <c r="F13" s="682"/>
      <c r="G13" s="682"/>
      <c r="H13" s="682"/>
      <c r="I13" s="682"/>
      <c r="J13" s="682"/>
      <c r="K13" s="682"/>
      <c r="L13" s="701"/>
      <c r="M13" s="210">
        <v>7</v>
      </c>
      <c r="N13" s="681" t="s">
        <v>541</v>
      </c>
      <c r="O13" s="682"/>
      <c r="P13" s="682"/>
    </row>
    <row r="14" spans="2:16" ht="17.25" customHeight="1">
      <c r="B14" s="682"/>
      <c r="C14" s="682"/>
      <c r="D14" s="682"/>
      <c r="E14" s="682"/>
      <c r="F14" s="682"/>
      <c r="G14" s="682"/>
      <c r="H14" s="682"/>
      <c r="I14" s="682"/>
      <c r="J14" s="682"/>
      <c r="K14" s="682"/>
      <c r="L14" s="701"/>
      <c r="M14" s="209"/>
      <c r="N14" s="681"/>
      <c r="O14" s="670"/>
      <c r="P14" s="670"/>
    </row>
    <row r="15" spans="2:16" ht="17.25" customHeight="1">
      <c r="B15" s="682"/>
      <c r="C15" s="682"/>
      <c r="D15" s="682"/>
      <c r="E15" s="682"/>
      <c r="F15" s="682"/>
      <c r="G15" s="682"/>
      <c r="H15" s="682"/>
      <c r="I15" s="682"/>
      <c r="J15" s="682"/>
      <c r="K15" s="682"/>
      <c r="L15" s="701"/>
      <c r="M15" s="209"/>
      <c r="N15" s="681"/>
      <c r="O15" s="670"/>
      <c r="P15" s="670"/>
    </row>
    <row r="16" spans="2:16" ht="17.25" customHeight="1">
      <c r="B16" s="682"/>
      <c r="C16" s="682"/>
      <c r="D16" s="682"/>
      <c r="E16" s="682"/>
      <c r="F16" s="682"/>
      <c r="G16" s="682"/>
      <c r="H16" s="682"/>
      <c r="I16" s="682"/>
      <c r="J16" s="682"/>
      <c r="K16" s="682"/>
      <c r="L16" s="701"/>
      <c r="M16" s="209"/>
      <c r="N16" s="681"/>
      <c r="O16" s="670"/>
      <c r="P16" s="670"/>
    </row>
    <row r="17" spans="2:16" ht="17.25" customHeight="1">
      <c r="B17" s="682"/>
      <c r="C17" s="682"/>
      <c r="D17" s="682"/>
      <c r="E17" s="682"/>
      <c r="F17" s="682"/>
      <c r="G17" s="682"/>
      <c r="H17" s="682"/>
      <c r="I17" s="682"/>
      <c r="J17" s="682"/>
      <c r="K17" s="682"/>
      <c r="L17" s="701"/>
      <c r="M17" s="209"/>
      <c r="N17" s="681"/>
      <c r="O17" s="682"/>
      <c r="P17" s="682"/>
    </row>
    <row r="18" spans="2:16" ht="17.25" customHeight="1">
      <c r="B18" s="682"/>
      <c r="C18" s="682"/>
      <c r="D18" s="682"/>
      <c r="E18" s="682"/>
      <c r="F18" s="682"/>
      <c r="G18" s="682"/>
      <c r="H18" s="682"/>
      <c r="I18" s="682"/>
      <c r="J18" s="682"/>
      <c r="K18" s="682"/>
      <c r="L18" s="701"/>
      <c r="M18" s="209"/>
      <c r="N18" s="681"/>
      <c r="O18" s="682"/>
      <c r="P18" s="682"/>
    </row>
    <row r="19" spans="2:16" ht="17.25" customHeight="1">
      <c r="B19" s="682"/>
      <c r="C19" s="682"/>
      <c r="D19" s="682"/>
      <c r="E19" s="682"/>
      <c r="F19" s="682"/>
      <c r="G19" s="682"/>
      <c r="H19" s="682"/>
      <c r="I19" s="682"/>
      <c r="J19" s="682"/>
      <c r="K19" s="682"/>
      <c r="L19" s="701"/>
      <c r="M19" s="209"/>
      <c r="N19" s="681"/>
      <c r="O19" s="682"/>
      <c r="P19" s="682"/>
    </row>
    <row r="20" spans="2:16" ht="17.25" customHeight="1">
      <c r="B20" s="682"/>
      <c r="C20" s="682"/>
      <c r="D20" s="682"/>
      <c r="E20" s="682"/>
      <c r="F20" s="682"/>
      <c r="G20" s="682"/>
      <c r="H20" s="682"/>
      <c r="I20" s="682"/>
      <c r="J20" s="682"/>
      <c r="K20" s="682"/>
      <c r="L20" s="701"/>
      <c r="M20" s="209"/>
      <c r="N20" s="681"/>
      <c r="O20" s="682"/>
      <c r="P20" s="682"/>
    </row>
    <row r="21" spans="2:16" ht="17.25" customHeight="1">
      <c r="B21" s="682"/>
      <c r="C21" s="682"/>
      <c r="D21" s="682"/>
      <c r="E21" s="682"/>
      <c r="F21" s="682"/>
      <c r="G21" s="682"/>
      <c r="H21" s="682"/>
      <c r="I21" s="682"/>
      <c r="J21" s="682"/>
      <c r="K21" s="682"/>
      <c r="L21" s="701"/>
      <c r="M21" s="209"/>
      <c r="N21" s="681"/>
      <c r="O21" s="682"/>
      <c r="P21" s="682"/>
    </row>
    <row r="22" spans="2:16" ht="17.25" customHeight="1">
      <c r="B22" s="682"/>
      <c r="C22" s="682"/>
      <c r="D22" s="682"/>
      <c r="E22" s="682"/>
      <c r="F22" s="682"/>
      <c r="G22" s="682"/>
      <c r="H22" s="682"/>
      <c r="I22" s="682"/>
      <c r="J22" s="682"/>
      <c r="K22" s="682"/>
      <c r="L22" s="701"/>
      <c r="M22" s="209"/>
      <c r="N22" s="681"/>
      <c r="O22" s="682"/>
      <c r="P22" s="682"/>
    </row>
    <row r="23" spans="2:16" ht="17.25" customHeight="1">
      <c r="B23" s="682"/>
      <c r="C23" s="682"/>
      <c r="D23" s="682"/>
      <c r="E23" s="682"/>
      <c r="F23" s="682"/>
      <c r="G23" s="682"/>
      <c r="H23" s="682"/>
      <c r="I23" s="682"/>
      <c r="J23" s="682"/>
      <c r="K23" s="682"/>
      <c r="L23" s="701"/>
      <c r="M23" s="209"/>
      <c r="N23" s="681"/>
      <c r="O23" s="682"/>
      <c r="P23" s="682"/>
    </row>
    <row r="24" spans="2:16" ht="17.25" customHeight="1">
      <c r="B24" s="682"/>
      <c r="C24" s="682"/>
      <c r="D24" s="682"/>
      <c r="E24" s="682"/>
      <c r="F24" s="682"/>
      <c r="G24" s="682"/>
      <c r="H24" s="682"/>
      <c r="I24" s="682"/>
      <c r="J24" s="682"/>
      <c r="K24" s="682"/>
      <c r="L24" s="701"/>
      <c r="M24" s="209"/>
      <c r="N24" s="681"/>
      <c r="O24" s="682"/>
      <c r="P24" s="682"/>
    </row>
    <row r="25" spans="2:16" ht="17.25" customHeight="1">
      <c r="B25" s="682"/>
      <c r="C25" s="682"/>
      <c r="D25" s="682"/>
      <c r="E25" s="682"/>
      <c r="F25" s="682"/>
      <c r="G25" s="682"/>
      <c r="H25" s="682"/>
      <c r="I25" s="682"/>
      <c r="J25" s="682"/>
      <c r="K25" s="682"/>
      <c r="L25" s="701"/>
      <c r="M25" s="209"/>
      <c r="N25" s="681"/>
      <c r="O25" s="682"/>
      <c r="P25" s="682"/>
    </row>
    <row r="26" spans="2:16" ht="17.25" customHeight="1">
      <c r="B26" s="682"/>
      <c r="C26" s="682"/>
      <c r="D26" s="682"/>
      <c r="E26" s="682"/>
      <c r="F26" s="682"/>
      <c r="G26" s="682"/>
      <c r="H26" s="682"/>
      <c r="I26" s="682"/>
      <c r="J26" s="682"/>
      <c r="K26" s="682"/>
      <c r="L26" s="701"/>
      <c r="M26" s="209"/>
      <c r="N26" s="681"/>
      <c r="O26" s="682"/>
      <c r="P26" s="682"/>
    </row>
    <row r="27" spans="2:16" ht="17.25" customHeight="1">
      <c r="B27" s="682"/>
      <c r="C27" s="682"/>
      <c r="D27" s="682"/>
      <c r="E27" s="682"/>
      <c r="F27" s="682"/>
      <c r="G27" s="682"/>
      <c r="H27" s="682"/>
      <c r="I27" s="682"/>
      <c r="J27" s="682"/>
      <c r="K27" s="682"/>
      <c r="L27" s="701"/>
      <c r="M27" s="209"/>
      <c r="N27" s="681"/>
      <c r="O27" s="682"/>
      <c r="P27" s="682"/>
    </row>
    <row r="28" spans="2:16" ht="17.25" customHeight="1">
      <c r="B28" s="682"/>
      <c r="C28" s="682"/>
      <c r="D28" s="682"/>
      <c r="E28" s="682"/>
      <c r="F28" s="682"/>
      <c r="G28" s="682"/>
      <c r="H28" s="682"/>
      <c r="I28" s="682"/>
      <c r="J28" s="682"/>
      <c r="K28" s="682"/>
      <c r="L28" s="701"/>
      <c r="M28" s="209"/>
      <c r="N28" s="681"/>
      <c r="O28" s="682"/>
      <c r="P28" s="682"/>
    </row>
    <row r="29" spans="2:16" ht="18" customHeight="1" thickBot="1">
      <c r="B29" s="659"/>
      <c r="C29" s="659"/>
      <c r="D29" s="659"/>
      <c r="E29" s="659"/>
      <c r="F29" s="659"/>
      <c r="G29" s="659"/>
      <c r="H29" s="659"/>
      <c r="I29" s="659"/>
      <c r="J29" s="659"/>
      <c r="K29" s="659"/>
      <c r="L29" s="702"/>
      <c r="M29" s="211"/>
      <c r="N29" s="683"/>
      <c r="O29" s="659"/>
      <c r="P29" s="659"/>
    </row>
    <row r="30" spans="2:16" ht="17.25" customHeight="1">
      <c r="B30" s="694" t="s">
        <v>21</v>
      </c>
      <c r="C30" s="695"/>
      <c r="D30" s="711" t="s">
        <v>532</v>
      </c>
      <c r="E30" s="685"/>
      <c r="F30" s="637" t="s">
        <v>31</v>
      </c>
      <c r="G30" s="665"/>
      <c r="H30" s="665"/>
      <c r="I30" s="665"/>
      <c r="J30" s="665"/>
      <c r="K30" s="665"/>
      <c r="L30" s="696"/>
      <c r="M30" s="640" t="s">
        <v>23</v>
      </c>
      <c r="N30" s="636"/>
      <c r="O30" s="641">
        <v>1</v>
      </c>
      <c r="P30" s="642"/>
    </row>
    <row r="31" spans="2:16" ht="17.25" customHeight="1">
      <c r="B31" s="643" t="s">
        <v>24</v>
      </c>
      <c r="C31" s="697"/>
      <c r="D31" s="645" t="s">
        <v>291</v>
      </c>
      <c r="E31" s="646"/>
      <c r="F31" s="647" t="s">
        <v>32</v>
      </c>
      <c r="G31" s="682"/>
      <c r="H31" s="682"/>
      <c r="I31" s="682"/>
      <c r="J31" s="682"/>
      <c r="K31" s="682"/>
      <c r="L31" s="698"/>
      <c r="M31" s="653" t="s">
        <v>26</v>
      </c>
      <c r="N31" s="654"/>
      <c r="O31" s="657" t="s">
        <v>534</v>
      </c>
      <c r="P31" s="658"/>
    </row>
    <row r="32" spans="2:16" ht="18" customHeight="1" thickBot="1">
      <c r="B32" s="660" t="s">
        <v>27</v>
      </c>
      <c r="C32" s="699"/>
      <c r="D32" s="662" t="s">
        <v>1142</v>
      </c>
      <c r="E32" s="663"/>
      <c r="F32" s="655"/>
      <c r="G32" s="659"/>
      <c r="H32" s="659"/>
      <c r="I32" s="659"/>
      <c r="J32" s="659"/>
      <c r="K32" s="659"/>
      <c r="L32" s="656"/>
      <c r="M32" s="655"/>
      <c r="N32" s="656"/>
      <c r="O32" s="655"/>
      <c r="P32" s="659"/>
    </row>
    <row r="33" spans="2:16" ht="5.25" customHeight="1" thickBot="1"/>
    <row r="34" spans="2:16" ht="17.25" customHeight="1">
      <c r="B34" s="638" t="s">
        <v>29</v>
      </c>
      <c r="C34" s="664" t="s">
        <v>92</v>
      </c>
      <c r="D34" s="665"/>
      <c r="E34" s="638" t="s">
        <v>33</v>
      </c>
      <c r="F34" s="665"/>
      <c r="G34" s="665"/>
      <c r="H34" s="665"/>
      <c r="I34" s="665"/>
      <c r="J34" s="665"/>
      <c r="K34" s="638" t="s">
        <v>34</v>
      </c>
      <c r="L34" s="665"/>
      <c r="M34" s="665"/>
      <c r="N34" s="665"/>
      <c r="O34" s="665"/>
      <c r="P34" s="665"/>
    </row>
    <row r="35" spans="2:16" ht="30.6" customHeight="1" thickBot="1">
      <c r="B35" s="659"/>
      <c r="C35" s="659"/>
      <c r="D35" s="659"/>
      <c r="E35" s="212" t="s">
        <v>35</v>
      </c>
      <c r="F35" s="213" t="s">
        <v>36</v>
      </c>
      <c r="G35" s="666" t="s">
        <v>542</v>
      </c>
      <c r="H35" s="659"/>
      <c r="I35" s="659"/>
      <c r="J35" s="659"/>
      <c r="K35" s="667" t="s">
        <v>93</v>
      </c>
      <c r="L35" s="668"/>
      <c r="M35" s="666" t="s">
        <v>38</v>
      </c>
      <c r="N35" s="659"/>
      <c r="O35" s="659"/>
      <c r="P35" s="659"/>
    </row>
    <row r="36" spans="2:16" ht="17.25" customHeight="1">
      <c r="B36" s="214">
        <v>1</v>
      </c>
      <c r="C36" s="628" t="s">
        <v>318</v>
      </c>
      <c r="D36" s="629"/>
      <c r="E36" s="215" t="s">
        <v>543</v>
      </c>
      <c r="F36" s="216"/>
      <c r="G36" s="630" t="s">
        <v>544</v>
      </c>
      <c r="H36" s="629"/>
      <c r="I36" s="629"/>
      <c r="J36" s="629"/>
      <c r="K36" s="631" t="s">
        <v>1090</v>
      </c>
      <c r="L36" s="629"/>
      <c r="M36" s="631"/>
      <c r="N36" s="629"/>
      <c r="O36" s="629"/>
      <c r="P36" s="632"/>
    </row>
    <row r="37" spans="2:16" ht="17.25" customHeight="1">
      <c r="B37" s="217">
        <v>2</v>
      </c>
      <c r="C37" s="625" t="s">
        <v>318</v>
      </c>
      <c r="D37" s="625"/>
      <c r="E37" s="218" t="s">
        <v>545</v>
      </c>
      <c r="F37" s="219"/>
      <c r="G37" s="626" t="s">
        <v>544</v>
      </c>
      <c r="H37" s="620"/>
      <c r="I37" s="620"/>
      <c r="J37" s="620"/>
      <c r="K37" s="619" t="s">
        <v>546</v>
      </c>
      <c r="L37" s="620"/>
      <c r="M37" s="619"/>
      <c r="N37" s="620"/>
      <c r="O37" s="620"/>
      <c r="P37" s="621"/>
    </row>
    <row r="38" spans="2:16" ht="17.25" customHeight="1">
      <c r="B38" s="217">
        <v>5</v>
      </c>
      <c r="C38" s="625" t="s">
        <v>318</v>
      </c>
      <c r="D38" s="625"/>
      <c r="E38" s="218" t="s">
        <v>547</v>
      </c>
      <c r="F38" s="220" t="s">
        <v>548</v>
      </c>
      <c r="G38" s="708" t="s">
        <v>549</v>
      </c>
      <c r="H38" s="709"/>
      <c r="I38" s="709"/>
      <c r="J38" s="710"/>
      <c r="K38" s="706" t="s">
        <v>1143</v>
      </c>
      <c r="L38" s="707"/>
      <c r="M38" s="706" t="s">
        <v>550</v>
      </c>
      <c r="N38" s="741"/>
      <c r="O38" s="741"/>
      <c r="P38" s="742"/>
    </row>
    <row r="39" spans="2:16" ht="17.25" customHeight="1">
      <c r="B39" s="217">
        <v>6</v>
      </c>
      <c r="C39" s="625" t="s">
        <v>551</v>
      </c>
      <c r="D39" s="625"/>
      <c r="E39" s="218" t="s">
        <v>552</v>
      </c>
      <c r="F39" s="220"/>
      <c r="G39" s="626" t="s">
        <v>553</v>
      </c>
      <c r="H39" s="620"/>
      <c r="I39" s="620"/>
      <c r="J39" s="620"/>
      <c r="K39" s="619" t="s">
        <v>1091</v>
      </c>
      <c r="L39" s="620"/>
      <c r="M39" s="706"/>
      <c r="N39" s="741"/>
      <c r="O39" s="741"/>
      <c r="P39" s="742"/>
    </row>
    <row r="40" spans="2:16" ht="17.25" customHeight="1">
      <c r="B40" s="217">
        <v>7</v>
      </c>
      <c r="C40" s="625" t="s">
        <v>318</v>
      </c>
      <c r="D40" s="625"/>
      <c r="E40" s="218" t="s">
        <v>554</v>
      </c>
      <c r="F40" s="219"/>
      <c r="G40" s="626" t="s">
        <v>555</v>
      </c>
      <c r="H40" s="620"/>
      <c r="I40" s="620"/>
      <c r="J40" s="620"/>
      <c r="K40" s="619" t="s">
        <v>556</v>
      </c>
      <c r="L40" s="620"/>
      <c r="M40" s="706"/>
      <c r="N40" s="741"/>
      <c r="O40" s="741"/>
      <c r="P40" s="742"/>
    </row>
    <row r="41" spans="2:16" ht="17.25" customHeight="1">
      <c r="B41" s="217"/>
      <c r="C41" s="619"/>
      <c r="D41" s="620"/>
      <c r="E41" s="218"/>
      <c r="F41" s="220"/>
      <c r="G41" s="626"/>
      <c r="H41" s="620"/>
      <c r="I41" s="620"/>
      <c r="J41" s="620"/>
      <c r="K41" s="619"/>
      <c r="L41" s="620"/>
      <c r="M41" s="619"/>
      <c r="N41" s="620"/>
      <c r="O41" s="620"/>
      <c r="P41" s="621"/>
    </row>
    <row r="42" spans="2:16" ht="17.25" customHeight="1">
      <c r="B42" s="217"/>
      <c r="C42" s="706"/>
      <c r="D42" s="707"/>
      <c r="E42" s="218"/>
      <c r="F42" s="219"/>
      <c r="G42" s="626"/>
      <c r="H42" s="620"/>
      <c r="I42" s="620"/>
      <c r="J42" s="620"/>
      <c r="K42" s="619"/>
      <c r="L42" s="620"/>
      <c r="M42" s="619"/>
      <c r="N42" s="620"/>
      <c r="O42" s="620"/>
      <c r="P42" s="621"/>
    </row>
    <row r="43" spans="2:16" ht="17.25" customHeight="1">
      <c r="B43" s="217"/>
      <c r="C43" s="625"/>
      <c r="D43" s="625"/>
      <c r="E43" s="218"/>
      <c r="F43" s="220"/>
      <c r="G43" s="626"/>
      <c r="H43" s="626"/>
      <c r="I43" s="626"/>
      <c r="J43" s="626"/>
      <c r="K43" s="619"/>
      <c r="L43" s="619"/>
      <c r="M43" s="619"/>
      <c r="N43" s="619"/>
      <c r="O43" s="619"/>
      <c r="P43" s="627"/>
    </row>
    <row r="44" spans="2:16" ht="17.25" customHeight="1">
      <c r="B44" s="217"/>
      <c r="C44" s="625"/>
      <c r="D44" s="625"/>
      <c r="E44" s="218"/>
      <c r="F44" s="220"/>
      <c r="G44" s="626"/>
      <c r="H44" s="626"/>
      <c r="I44" s="626"/>
      <c r="J44" s="626"/>
      <c r="K44" s="626"/>
      <c r="L44" s="626"/>
      <c r="M44" s="619"/>
      <c r="N44" s="619"/>
      <c r="O44" s="619"/>
      <c r="P44" s="627"/>
    </row>
    <row r="45" spans="2:16" ht="17.25" customHeight="1">
      <c r="B45" s="217"/>
      <c r="C45" s="625"/>
      <c r="D45" s="625"/>
      <c r="E45" s="218"/>
      <c r="F45" s="220"/>
      <c r="G45" s="626"/>
      <c r="H45" s="626"/>
      <c r="I45" s="626"/>
      <c r="J45" s="626"/>
      <c r="K45" s="619"/>
      <c r="L45" s="619"/>
      <c r="M45" s="619"/>
      <c r="N45" s="619"/>
      <c r="O45" s="619"/>
      <c r="P45" s="627"/>
    </row>
    <row r="46" spans="2:16" ht="17.25" customHeight="1">
      <c r="B46" s="217"/>
      <c r="C46" s="625"/>
      <c r="D46" s="625"/>
      <c r="E46" s="218"/>
      <c r="F46" s="220"/>
      <c r="G46" s="626"/>
      <c r="H46" s="626"/>
      <c r="I46" s="626"/>
      <c r="J46" s="626"/>
      <c r="K46" s="619"/>
      <c r="L46" s="619"/>
      <c r="M46" s="619"/>
      <c r="N46" s="619"/>
      <c r="O46" s="619"/>
      <c r="P46" s="627"/>
    </row>
    <row r="47" spans="2:16" ht="17.25" customHeight="1">
      <c r="B47" s="217"/>
      <c r="C47" s="625"/>
      <c r="D47" s="625"/>
      <c r="E47" s="218"/>
      <c r="F47" s="219"/>
      <c r="G47" s="626"/>
      <c r="H47" s="626"/>
      <c r="I47" s="626"/>
      <c r="J47" s="626"/>
      <c r="K47" s="626"/>
      <c r="L47" s="626"/>
      <c r="M47" s="619"/>
      <c r="N47" s="619"/>
      <c r="O47" s="619"/>
      <c r="P47" s="627"/>
    </row>
    <row r="48" spans="2:16" ht="17.25" customHeight="1">
      <c r="B48" s="217"/>
      <c r="C48" s="625"/>
      <c r="D48" s="620"/>
      <c r="E48" s="218"/>
      <c r="F48" s="219"/>
      <c r="G48" s="626"/>
      <c r="H48" s="626"/>
      <c r="I48" s="626"/>
      <c r="J48" s="626"/>
      <c r="K48" s="626"/>
      <c r="L48" s="626"/>
      <c r="M48" s="619"/>
      <c r="N48" s="619"/>
      <c r="O48" s="619"/>
      <c r="P48" s="627"/>
    </row>
    <row r="49" spans="2:16" ht="17.25" customHeight="1">
      <c r="B49" s="217"/>
      <c r="C49" s="619"/>
      <c r="D49" s="620"/>
      <c r="E49" s="221"/>
      <c r="F49" s="219"/>
      <c r="G49" s="626"/>
      <c r="H49" s="626"/>
      <c r="I49" s="626"/>
      <c r="J49" s="626"/>
      <c r="K49" s="626"/>
      <c r="L49" s="626"/>
      <c r="M49" s="619"/>
      <c r="N49" s="619"/>
      <c r="O49" s="619"/>
      <c r="P49" s="627"/>
    </row>
    <row r="50" spans="2:16" ht="17.25" customHeight="1">
      <c r="B50" s="217"/>
      <c r="C50" s="625"/>
      <c r="D50" s="625"/>
      <c r="E50" s="218"/>
      <c r="F50" s="219"/>
      <c r="G50" s="626"/>
      <c r="H50" s="626"/>
      <c r="I50" s="626"/>
      <c r="J50" s="626"/>
      <c r="K50" s="626"/>
      <c r="L50" s="626"/>
      <c r="M50" s="619"/>
      <c r="N50" s="619"/>
      <c r="O50" s="619"/>
      <c r="P50" s="627"/>
    </row>
    <row r="51" spans="2:16" ht="17.25" customHeight="1">
      <c r="B51" s="217"/>
      <c r="C51" s="625"/>
      <c r="D51" s="625"/>
      <c r="E51" s="218"/>
      <c r="F51" s="219"/>
      <c r="G51" s="626"/>
      <c r="H51" s="626"/>
      <c r="I51" s="626"/>
      <c r="J51" s="626"/>
      <c r="K51" s="626"/>
      <c r="L51" s="626"/>
      <c r="M51" s="619"/>
      <c r="N51" s="619"/>
      <c r="O51" s="619"/>
      <c r="P51" s="627"/>
    </row>
    <row r="52" spans="2:16" ht="17.25" customHeight="1">
      <c r="B52" s="217"/>
      <c r="C52" s="625"/>
      <c r="D52" s="625"/>
      <c r="E52" s="218"/>
      <c r="F52" s="219"/>
      <c r="G52" s="626"/>
      <c r="H52" s="626"/>
      <c r="I52" s="626"/>
      <c r="J52" s="626"/>
      <c r="K52" s="626"/>
      <c r="L52" s="626"/>
      <c r="M52" s="619"/>
      <c r="N52" s="619"/>
      <c r="O52" s="619"/>
      <c r="P52" s="627"/>
    </row>
    <row r="53" spans="2:16" ht="17.25" customHeight="1">
      <c r="B53" s="217"/>
      <c r="C53" s="625"/>
      <c r="D53" s="625"/>
      <c r="E53" s="218"/>
      <c r="F53" s="219"/>
      <c r="G53" s="626"/>
      <c r="H53" s="626"/>
      <c r="I53" s="626"/>
      <c r="J53" s="626"/>
      <c r="K53" s="626"/>
      <c r="L53" s="626"/>
      <c r="M53" s="619"/>
      <c r="N53" s="619"/>
      <c r="O53" s="619"/>
      <c r="P53" s="627"/>
    </row>
    <row r="54" spans="2:16" ht="17.25" customHeight="1">
      <c r="B54" s="217"/>
      <c r="C54" s="625"/>
      <c r="D54" s="620"/>
      <c r="E54" s="218"/>
      <c r="F54" s="219"/>
      <c r="G54" s="626"/>
      <c r="H54" s="620"/>
      <c r="I54" s="620"/>
      <c r="J54" s="620"/>
      <c r="K54" s="626"/>
      <c r="L54" s="620"/>
      <c r="M54" s="619"/>
      <c r="N54" s="620"/>
      <c r="O54" s="620"/>
      <c r="P54" s="621"/>
    </row>
    <row r="55" spans="2:16" ht="17.25" customHeight="1">
      <c r="B55" s="222"/>
      <c r="C55" s="619"/>
      <c r="D55" s="620"/>
      <c r="E55" s="221"/>
      <c r="F55" s="223"/>
      <c r="G55" s="619"/>
      <c r="H55" s="620"/>
      <c r="I55" s="620"/>
      <c r="J55" s="620"/>
      <c r="K55" s="619"/>
      <c r="L55" s="620"/>
      <c r="M55" s="619"/>
      <c r="N55" s="620"/>
      <c r="O55" s="620"/>
      <c r="P55" s="621"/>
    </row>
    <row r="56" spans="2:16" ht="17.25" customHeight="1">
      <c r="B56" s="222"/>
      <c r="C56" s="619"/>
      <c r="D56" s="620"/>
      <c r="E56" s="221"/>
      <c r="F56" s="223"/>
      <c r="G56" s="619"/>
      <c r="H56" s="620"/>
      <c r="I56" s="620"/>
      <c r="J56" s="620"/>
      <c r="K56" s="619"/>
      <c r="L56" s="620"/>
      <c r="M56" s="619"/>
      <c r="N56" s="620"/>
      <c r="O56" s="620"/>
      <c r="P56" s="621"/>
    </row>
    <row r="57" spans="2:16" ht="17.25" customHeight="1">
      <c r="B57" s="222"/>
      <c r="C57" s="619"/>
      <c r="D57" s="620"/>
      <c r="E57" s="221"/>
      <c r="F57" s="223"/>
      <c r="G57" s="619"/>
      <c r="H57" s="620"/>
      <c r="I57" s="620"/>
      <c r="J57" s="620"/>
      <c r="K57" s="619"/>
      <c r="L57" s="620"/>
      <c r="M57" s="619"/>
      <c r="N57" s="620"/>
      <c r="O57" s="620"/>
      <c r="P57" s="621"/>
    </row>
    <row r="58" spans="2:16" ht="17.25" customHeight="1">
      <c r="B58" s="222"/>
      <c r="C58" s="619"/>
      <c r="D58" s="620"/>
      <c r="E58" s="221"/>
      <c r="F58" s="223"/>
      <c r="G58" s="619"/>
      <c r="H58" s="620"/>
      <c r="I58" s="620"/>
      <c r="J58" s="620"/>
      <c r="K58" s="619"/>
      <c r="L58" s="620"/>
      <c r="M58" s="619"/>
      <c r="N58" s="620"/>
      <c r="O58" s="620"/>
      <c r="P58" s="621"/>
    </row>
    <row r="59" spans="2:16" ht="17.25" customHeight="1">
      <c r="B59" s="222"/>
      <c r="C59" s="619"/>
      <c r="D59" s="620"/>
      <c r="E59" s="221"/>
      <c r="F59" s="223"/>
      <c r="G59" s="619"/>
      <c r="H59" s="620"/>
      <c r="I59" s="620"/>
      <c r="J59" s="620"/>
      <c r="K59" s="619"/>
      <c r="L59" s="620"/>
      <c r="M59" s="619"/>
      <c r="N59" s="620"/>
      <c r="O59" s="620"/>
      <c r="P59" s="621"/>
    </row>
    <row r="60" spans="2:16" ht="18" customHeight="1" thickBot="1">
      <c r="B60" s="224"/>
      <c r="C60" s="622"/>
      <c r="D60" s="623"/>
      <c r="E60" s="225"/>
      <c r="F60" s="226"/>
      <c r="G60" s="622"/>
      <c r="H60" s="623"/>
      <c r="I60" s="623"/>
      <c r="J60" s="623"/>
      <c r="K60" s="622"/>
      <c r="L60" s="623"/>
      <c r="M60" s="622"/>
      <c r="N60" s="623"/>
      <c r="O60" s="623"/>
      <c r="P60" s="624"/>
    </row>
    <row r="61" spans="2:16" ht="17.25" customHeight="1">
      <c r="B61" s="633" t="s">
        <v>21</v>
      </c>
      <c r="C61" s="703"/>
      <c r="D61" s="711" t="s">
        <v>557</v>
      </c>
      <c r="E61" s="685"/>
      <c r="F61" s="637" t="s">
        <v>558</v>
      </c>
      <c r="G61" s="665"/>
      <c r="H61" s="665"/>
      <c r="I61" s="665"/>
      <c r="J61" s="665"/>
      <c r="K61" s="665"/>
      <c r="L61" s="696"/>
      <c r="M61" s="684" t="s">
        <v>23</v>
      </c>
      <c r="N61" s="685"/>
      <c r="O61" s="686">
        <v>2</v>
      </c>
      <c r="P61" s="687"/>
    </row>
    <row r="62" spans="2:16" ht="17.7" customHeight="1">
      <c r="B62" s="643" t="s">
        <v>24</v>
      </c>
      <c r="C62" s="697"/>
      <c r="D62" s="645" t="s">
        <v>559</v>
      </c>
      <c r="E62" s="646"/>
      <c r="F62" s="647" t="s">
        <v>25</v>
      </c>
      <c r="G62" s="682"/>
      <c r="H62" s="682"/>
      <c r="I62" s="682"/>
      <c r="J62" s="682"/>
      <c r="K62" s="682"/>
      <c r="L62" s="698"/>
      <c r="M62" s="653" t="s">
        <v>26</v>
      </c>
      <c r="N62" s="654"/>
      <c r="O62" s="657" t="s">
        <v>1144</v>
      </c>
      <c r="P62" s="658"/>
    </row>
    <row r="63" spans="2:16" ht="17.7" customHeight="1" thickBot="1">
      <c r="B63" s="660" t="s">
        <v>27</v>
      </c>
      <c r="C63" s="699"/>
      <c r="D63" s="662" t="s">
        <v>560</v>
      </c>
      <c r="E63" s="663"/>
      <c r="F63" s="655"/>
      <c r="G63" s="659"/>
      <c r="H63" s="659"/>
      <c r="I63" s="659"/>
      <c r="J63" s="659"/>
      <c r="K63" s="659"/>
      <c r="L63" s="656"/>
      <c r="M63" s="655"/>
      <c r="N63" s="656"/>
      <c r="O63" s="655"/>
      <c r="P63" s="659"/>
    </row>
    <row r="64" spans="2:16" ht="5.25" customHeight="1" thickBot="1"/>
    <row r="65" spans="2:16" ht="17.25" customHeight="1">
      <c r="B65" s="638"/>
      <c r="C65" s="665"/>
      <c r="D65" s="665"/>
      <c r="E65" s="665"/>
      <c r="F65" s="665"/>
      <c r="G65" s="665"/>
      <c r="H65" s="665"/>
      <c r="I65" s="665"/>
      <c r="J65" s="665"/>
      <c r="K65" s="665"/>
      <c r="L65" s="700"/>
      <c r="M65" s="673" t="s">
        <v>28</v>
      </c>
      <c r="N65" s="674"/>
      <c r="O65" s="674"/>
      <c r="P65" s="675"/>
    </row>
    <row r="66" spans="2:16" ht="17.25" customHeight="1">
      <c r="B66" s="682"/>
      <c r="C66" s="682"/>
      <c r="D66" s="682"/>
      <c r="E66" s="682"/>
      <c r="F66" s="682"/>
      <c r="G66" s="682"/>
      <c r="H66" s="682"/>
      <c r="I66" s="682"/>
      <c r="J66" s="682"/>
      <c r="K66" s="682"/>
      <c r="L66" s="701"/>
      <c r="M66" s="208" t="s">
        <v>29</v>
      </c>
      <c r="N66" s="676" t="s">
        <v>30</v>
      </c>
      <c r="O66" s="677"/>
      <c r="P66" s="678"/>
    </row>
    <row r="67" spans="2:16" ht="17.25" customHeight="1">
      <c r="B67" s="682"/>
      <c r="C67" s="682"/>
      <c r="D67" s="682"/>
      <c r="E67" s="682"/>
      <c r="F67" s="682"/>
      <c r="G67" s="682"/>
      <c r="H67" s="682"/>
      <c r="I67" s="682"/>
      <c r="J67" s="682"/>
      <c r="K67" s="682"/>
      <c r="L67" s="701"/>
      <c r="M67" s="209">
        <v>1</v>
      </c>
      <c r="N67" s="679" t="s">
        <v>561</v>
      </c>
      <c r="O67" s="680"/>
      <c r="P67" s="680"/>
    </row>
    <row r="68" spans="2:16" ht="17.25" customHeight="1">
      <c r="B68" s="682"/>
      <c r="C68" s="682"/>
      <c r="D68" s="682"/>
      <c r="E68" s="682"/>
      <c r="F68" s="682"/>
      <c r="G68" s="682"/>
      <c r="H68" s="682"/>
      <c r="I68" s="682"/>
      <c r="J68" s="682"/>
      <c r="K68" s="682"/>
      <c r="L68" s="701"/>
      <c r="M68" s="209">
        <v>2</v>
      </c>
      <c r="N68" s="681" t="s">
        <v>562</v>
      </c>
      <c r="O68" s="682"/>
      <c r="P68" s="682"/>
    </row>
    <row r="69" spans="2:16" ht="17.25" customHeight="1">
      <c r="B69" s="682"/>
      <c r="C69" s="682"/>
      <c r="D69" s="682"/>
      <c r="E69" s="682"/>
      <c r="F69" s="682"/>
      <c r="G69" s="682"/>
      <c r="H69" s="682"/>
      <c r="I69" s="682"/>
      <c r="J69" s="682"/>
      <c r="K69" s="682"/>
      <c r="L69" s="701"/>
      <c r="M69" s="209">
        <v>3</v>
      </c>
      <c r="N69" s="681" t="s">
        <v>563</v>
      </c>
      <c r="O69" s="682"/>
      <c r="P69" s="682"/>
    </row>
    <row r="70" spans="2:16" ht="17.25" customHeight="1">
      <c r="B70" s="682"/>
      <c r="C70" s="682"/>
      <c r="D70" s="682"/>
      <c r="E70" s="682"/>
      <c r="F70" s="682"/>
      <c r="G70" s="682"/>
      <c r="H70" s="682"/>
      <c r="I70" s="682"/>
      <c r="J70" s="682"/>
      <c r="K70" s="682"/>
      <c r="L70" s="701"/>
      <c r="M70" s="209">
        <v>4</v>
      </c>
      <c r="N70" s="681" t="s">
        <v>564</v>
      </c>
      <c r="O70" s="682"/>
      <c r="P70" s="682"/>
    </row>
    <row r="71" spans="2:16" ht="17.25" customHeight="1">
      <c r="B71" s="682"/>
      <c r="C71" s="682"/>
      <c r="D71" s="682"/>
      <c r="E71" s="682"/>
      <c r="F71" s="682"/>
      <c r="G71" s="682"/>
      <c r="H71" s="682"/>
      <c r="I71" s="682"/>
      <c r="J71" s="682"/>
      <c r="K71" s="682"/>
      <c r="L71" s="701"/>
      <c r="M71" s="209">
        <v>5</v>
      </c>
      <c r="N71" s="681" t="s">
        <v>1145</v>
      </c>
      <c r="O71" s="682"/>
      <c r="P71" s="682"/>
    </row>
    <row r="72" spans="2:16" ht="17.25" customHeight="1">
      <c r="B72" s="682"/>
      <c r="C72" s="682"/>
      <c r="D72" s="682"/>
      <c r="E72" s="682"/>
      <c r="F72" s="682"/>
      <c r="G72" s="682"/>
      <c r="H72" s="682"/>
      <c r="I72" s="682"/>
      <c r="J72" s="682"/>
      <c r="K72" s="682"/>
      <c r="L72" s="701"/>
      <c r="M72" s="209">
        <v>6</v>
      </c>
      <c r="N72" s="681" t="s">
        <v>565</v>
      </c>
      <c r="O72" s="682"/>
      <c r="P72" s="682"/>
    </row>
    <row r="73" spans="2:16" ht="17.25" customHeight="1">
      <c r="B73" s="682"/>
      <c r="C73" s="682"/>
      <c r="D73" s="682"/>
      <c r="E73" s="682"/>
      <c r="F73" s="682"/>
      <c r="G73" s="682"/>
      <c r="H73" s="682"/>
      <c r="I73" s="682"/>
      <c r="J73" s="682"/>
      <c r="K73" s="682"/>
      <c r="L73" s="701"/>
      <c r="M73" s="209"/>
      <c r="N73" s="681"/>
      <c r="O73" s="682"/>
      <c r="P73" s="682"/>
    </row>
    <row r="74" spans="2:16" ht="17.25" customHeight="1">
      <c r="B74" s="682"/>
      <c r="C74" s="682"/>
      <c r="D74" s="682"/>
      <c r="E74" s="682"/>
      <c r="F74" s="682"/>
      <c r="G74" s="682"/>
      <c r="H74" s="682"/>
      <c r="I74" s="682"/>
      <c r="J74" s="682"/>
      <c r="K74" s="682"/>
      <c r="L74" s="701"/>
      <c r="M74" s="209"/>
      <c r="N74" s="681"/>
      <c r="O74" s="682"/>
      <c r="P74" s="682"/>
    </row>
    <row r="75" spans="2:16" ht="17.25" customHeight="1">
      <c r="B75" s="682"/>
      <c r="C75" s="682"/>
      <c r="D75" s="682"/>
      <c r="E75" s="682"/>
      <c r="F75" s="682"/>
      <c r="G75" s="682"/>
      <c r="H75" s="682"/>
      <c r="I75" s="682"/>
      <c r="J75" s="682"/>
      <c r="K75" s="682"/>
      <c r="L75" s="701"/>
      <c r="M75" s="209"/>
      <c r="N75" s="681"/>
      <c r="O75" s="682"/>
      <c r="P75" s="682"/>
    </row>
    <row r="76" spans="2:16" ht="17.25" customHeight="1">
      <c r="B76" s="682"/>
      <c r="C76" s="682"/>
      <c r="D76" s="682"/>
      <c r="E76" s="682"/>
      <c r="F76" s="682"/>
      <c r="G76" s="682"/>
      <c r="H76" s="682"/>
      <c r="I76" s="682"/>
      <c r="J76" s="682"/>
      <c r="K76" s="682"/>
      <c r="L76" s="701"/>
      <c r="M76" s="209"/>
      <c r="N76" s="681"/>
      <c r="O76" s="682"/>
      <c r="P76" s="682"/>
    </row>
    <row r="77" spans="2:16" ht="17.25" customHeight="1">
      <c r="B77" s="682"/>
      <c r="C77" s="682"/>
      <c r="D77" s="682"/>
      <c r="E77" s="682"/>
      <c r="F77" s="682"/>
      <c r="G77" s="682"/>
      <c r="H77" s="682"/>
      <c r="I77" s="682"/>
      <c r="J77" s="682"/>
      <c r="K77" s="682"/>
      <c r="L77" s="701"/>
      <c r="M77" s="209"/>
      <c r="N77" s="681"/>
      <c r="O77" s="682"/>
      <c r="P77" s="682"/>
    </row>
    <row r="78" spans="2:16" ht="17.25" customHeight="1">
      <c r="B78" s="682"/>
      <c r="C78" s="682"/>
      <c r="D78" s="682"/>
      <c r="E78" s="682"/>
      <c r="F78" s="682"/>
      <c r="G78" s="682"/>
      <c r="H78" s="682"/>
      <c r="I78" s="682"/>
      <c r="J78" s="682"/>
      <c r="K78" s="682"/>
      <c r="L78" s="701"/>
      <c r="M78" s="209"/>
      <c r="N78" s="681"/>
      <c r="O78" s="682"/>
      <c r="P78" s="682"/>
    </row>
    <row r="79" spans="2:16" ht="17.25" customHeight="1">
      <c r="B79" s="682"/>
      <c r="C79" s="682"/>
      <c r="D79" s="682"/>
      <c r="E79" s="682"/>
      <c r="F79" s="682"/>
      <c r="G79" s="682"/>
      <c r="H79" s="682"/>
      <c r="I79" s="682"/>
      <c r="J79" s="682"/>
      <c r="K79" s="682"/>
      <c r="L79" s="701"/>
      <c r="M79" s="209"/>
      <c r="N79" s="681"/>
      <c r="O79" s="682"/>
      <c r="P79" s="682"/>
    </row>
    <row r="80" spans="2:16" ht="17.25" customHeight="1">
      <c r="B80" s="682"/>
      <c r="C80" s="682"/>
      <c r="D80" s="682"/>
      <c r="E80" s="682"/>
      <c r="F80" s="682"/>
      <c r="G80" s="682"/>
      <c r="H80" s="682"/>
      <c r="I80" s="682"/>
      <c r="J80" s="682"/>
      <c r="K80" s="682"/>
      <c r="L80" s="701"/>
      <c r="M80" s="209"/>
      <c r="N80" s="681"/>
      <c r="O80" s="682"/>
      <c r="P80" s="682"/>
    </row>
    <row r="81" spans="2:16" ht="17.25" customHeight="1">
      <c r="B81" s="682"/>
      <c r="C81" s="682"/>
      <c r="D81" s="682"/>
      <c r="E81" s="682"/>
      <c r="F81" s="682"/>
      <c r="G81" s="682"/>
      <c r="H81" s="682"/>
      <c r="I81" s="682"/>
      <c r="J81" s="682"/>
      <c r="K81" s="682"/>
      <c r="L81" s="701"/>
      <c r="M81" s="209"/>
      <c r="N81" s="681"/>
      <c r="O81" s="682"/>
      <c r="P81" s="682"/>
    </row>
    <row r="82" spans="2:16" ht="17.25" customHeight="1">
      <c r="B82" s="682"/>
      <c r="C82" s="682"/>
      <c r="D82" s="682"/>
      <c r="E82" s="682"/>
      <c r="F82" s="682"/>
      <c r="G82" s="682"/>
      <c r="H82" s="682"/>
      <c r="I82" s="682"/>
      <c r="J82" s="682"/>
      <c r="K82" s="682"/>
      <c r="L82" s="701"/>
      <c r="M82" s="209"/>
      <c r="N82" s="681"/>
      <c r="O82" s="682"/>
      <c r="P82" s="682"/>
    </row>
    <row r="83" spans="2:16" ht="17.25" customHeight="1">
      <c r="B83" s="682"/>
      <c r="C83" s="682"/>
      <c r="D83" s="682"/>
      <c r="E83" s="682"/>
      <c r="F83" s="682"/>
      <c r="G83" s="682"/>
      <c r="H83" s="682"/>
      <c r="I83" s="682"/>
      <c r="J83" s="682"/>
      <c r="K83" s="682"/>
      <c r="L83" s="701"/>
      <c r="M83" s="209"/>
      <c r="N83" s="681"/>
      <c r="O83" s="682"/>
      <c r="P83" s="682"/>
    </row>
    <row r="84" spans="2:16" ht="17.25" customHeight="1">
      <c r="B84" s="682"/>
      <c r="C84" s="682"/>
      <c r="D84" s="682"/>
      <c r="E84" s="682"/>
      <c r="F84" s="682"/>
      <c r="G84" s="682"/>
      <c r="H84" s="682"/>
      <c r="I84" s="682"/>
      <c r="J84" s="682"/>
      <c r="K84" s="682"/>
      <c r="L84" s="701"/>
      <c r="M84" s="209"/>
      <c r="N84" s="681"/>
      <c r="O84" s="682"/>
      <c r="P84" s="682"/>
    </row>
    <row r="85" spans="2:16" ht="17.25" customHeight="1">
      <c r="B85" s="682"/>
      <c r="C85" s="682"/>
      <c r="D85" s="682"/>
      <c r="E85" s="682"/>
      <c r="F85" s="682"/>
      <c r="G85" s="682"/>
      <c r="H85" s="682"/>
      <c r="I85" s="682"/>
      <c r="J85" s="682"/>
      <c r="K85" s="682"/>
      <c r="L85" s="701"/>
      <c r="M85" s="209"/>
      <c r="N85" s="681"/>
      <c r="O85" s="682"/>
      <c r="P85" s="682"/>
    </row>
    <row r="86" spans="2:16" ht="17.25" customHeight="1">
      <c r="B86" s="682"/>
      <c r="C86" s="682"/>
      <c r="D86" s="682"/>
      <c r="E86" s="682"/>
      <c r="F86" s="682"/>
      <c r="G86" s="682"/>
      <c r="H86" s="682"/>
      <c r="I86" s="682"/>
      <c r="J86" s="682"/>
      <c r="K86" s="682"/>
      <c r="L86" s="701"/>
      <c r="M86" s="209"/>
      <c r="N86" s="681"/>
      <c r="O86" s="682"/>
      <c r="P86" s="682"/>
    </row>
    <row r="87" spans="2:16" ht="17.25" customHeight="1">
      <c r="B87" s="682"/>
      <c r="C87" s="682"/>
      <c r="D87" s="682"/>
      <c r="E87" s="682"/>
      <c r="F87" s="682"/>
      <c r="G87" s="682"/>
      <c r="H87" s="682"/>
      <c r="I87" s="682"/>
      <c r="J87" s="682"/>
      <c r="K87" s="682"/>
      <c r="L87" s="701"/>
      <c r="M87" s="209"/>
      <c r="N87" s="681"/>
      <c r="O87" s="682"/>
      <c r="P87" s="682"/>
    </row>
    <row r="88" spans="2:16" ht="17.25" customHeight="1">
      <c r="B88" s="682"/>
      <c r="C88" s="682"/>
      <c r="D88" s="682"/>
      <c r="E88" s="682"/>
      <c r="F88" s="682"/>
      <c r="G88" s="682"/>
      <c r="H88" s="682"/>
      <c r="I88" s="682"/>
      <c r="J88" s="682"/>
      <c r="K88" s="682"/>
      <c r="L88" s="701"/>
      <c r="M88" s="209"/>
      <c r="N88" s="681"/>
      <c r="O88" s="682"/>
      <c r="P88" s="682"/>
    </row>
    <row r="89" spans="2:16" ht="18" customHeight="1" thickBot="1">
      <c r="B89" s="659"/>
      <c r="C89" s="659"/>
      <c r="D89" s="659"/>
      <c r="E89" s="659"/>
      <c r="F89" s="659"/>
      <c r="G89" s="659"/>
      <c r="H89" s="659"/>
      <c r="I89" s="659"/>
      <c r="J89" s="659"/>
      <c r="K89" s="659"/>
      <c r="L89" s="702"/>
      <c r="M89" s="211"/>
      <c r="N89" s="683"/>
      <c r="O89" s="659"/>
      <c r="P89" s="659"/>
    </row>
    <row r="90" spans="2:16" ht="17.25" customHeight="1">
      <c r="B90" s="694" t="s">
        <v>21</v>
      </c>
      <c r="C90" s="695"/>
      <c r="D90" s="711" t="s">
        <v>557</v>
      </c>
      <c r="E90" s="685"/>
      <c r="F90" s="637" t="s">
        <v>31</v>
      </c>
      <c r="G90" s="665"/>
      <c r="H90" s="665"/>
      <c r="I90" s="665"/>
      <c r="J90" s="665"/>
      <c r="K90" s="665"/>
      <c r="L90" s="696"/>
      <c r="M90" s="640" t="s">
        <v>23</v>
      </c>
      <c r="N90" s="636"/>
      <c r="O90" s="641">
        <v>2</v>
      </c>
      <c r="P90" s="642"/>
    </row>
    <row r="91" spans="2:16" ht="17.25" customHeight="1">
      <c r="B91" s="643" t="s">
        <v>24</v>
      </c>
      <c r="C91" s="697"/>
      <c r="D91" s="645" t="s">
        <v>559</v>
      </c>
      <c r="E91" s="646"/>
      <c r="F91" s="647" t="s">
        <v>32</v>
      </c>
      <c r="G91" s="682"/>
      <c r="H91" s="682"/>
      <c r="I91" s="682"/>
      <c r="J91" s="682"/>
      <c r="K91" s="682"/>
      <c r="L91" s="698"/>
      <c r="M91" s="653" t="s">
        <v>26</v>
      </c>
      <c r="N91" s="654"/>
      <c r="O91" s="657" t="s">
        <v>1144</v>
      </c>
      <c r="P91" s="658"/>
    </row>
    <row r="92" spans="2:16" ht="18" customHeight="1" thickBot="1">
      <c r="B92" s="660" t="s">
        <v>27</v>
      </c>
      <c r="C92" s="699"/>
      <c r="D92" s="662" t="s">
        <v>560</v>
      </c>
      <c r="E92" s="663"/>
      <c r="F92" s="655"/>
      <c r="G92" s="659"/>
      <c r="H92" s="659"/>
      <c r="I92" s="659"/>
      <c r="J92" s="659"/>
      <c r="K92" s="659"/>
      <c r="L92" s="656"/>
      <c r="M92" s="655"/>
      <c r="N92" s="656"/>
      <c r="O92" s="655"/>
      <c r="P92" s="659"/>
    </row>
    <row r="93" spans="2:16" ht="5.25" customHeight="1" thickBot="1"/>
    <row r="94" spans="2:16" ht="17.25" customHeight="1">
      <c r="B94" s="638" t="s">
        <v>29</v>
      </c>
      <c r="C94" s="664" t="s">
        <v>566</v>
      </c>
      <c r="D94" s="665"/>
      <c r="E94" s="638" t="s">
        <v>33</v>
      </c>
      <c r="F94" s="665"/>
      <c r="G94" s="665"/>
      <c r="H94" s="665"/>
      <c r="I94" s="665"/>
      <c r="J94" s="665"/>
      <c r="K94" s="638" t="s">
        <v>34</v>
      </c>
      <c r="L94" s="665"/>
      <c r="M94" s="665"/>
      <c r="N94" s="665"/>
      <c r="O94" s="665"/>
      <c r="P94" s="665"/>
    </row>
    <row r="95" spans="2:16" ht="30.6" customHeight="1" thickBot="1">
      <c r="B95" s="659"/>
      <c r="C95" s="659"/>
      <c r="D95" s="659"/>
      <c r="E95" s="212" t="s">
        <v>35</v>
      </c>
      <c r="F95" s="213" t="s">
        <v>36</v>
      </c>
      <c r="G95" s="666" t="s">
        <v>37</v>
      </c>
      <c r="H95" s="659"/>
      <c r="I95" s="659"/>
      <c r="J95" s="659"/>
      <c r="K95" s="667" t="s">
        <v>567</v>
      </c>
      <c r="L95" s="668"/>
      <c r="M95" s="666" t="s">
        <v>38</v>
      </c>
      <c r="N95" s="659"/>
      <c r="O95" s="659"/>
      <c r="P95" s="659"/>
    </row>
    <row r="96" spans="2:16" ht="17.25" customHeight="1">
      <c r="B96" s="214">
        <v>1</v>
      </c>
      <c r="C96" s="628" t="s">
        <v>551</v>
      </c>
      <c r="D96" s="629"/>
      <c r="E96" s="215" t="s">
        <v>568</v>
      </c>
      <c r="F96" s="216" t="s">
        <v>569</v>
      </c>
      <c r="G96" s="630" t="s">
        <v>570</v>
      </c>
      <c r="H96" s="629"/>
      <c r="I96" s="629"/>
      <c r="J96" s="629"/>
      <c r="K96" s="631" t="s">
        <v>571</v>
      </c>
      <c r="L96" s="629"/>
      <c r="M96" s="631" t="s">
        <v>572</v>
      </c>
      <c r="N96" s="629"/>
      <c r="O96" s="629"/>
      <c r="P96" s="632"/>
    </row>
    <row r="97" spans="2:16" ht="17.25" customHeight="1">
      <c r="B97" s="217">
        <v>2</v>
      </c>
      <c r="C97" s="625" t="s">
        <v>551</v>
      </c>
      <c r="D97" s="620"/>
      <c r="E97" s="218" t="s">
        <v>573</v>
      </c>
      <c r="F97" s="220"/>
      <c r="G97" s="626" t="s">
        <v>574</v>
      </c>
      <c r="H97" s="620"/>
      <c r="I97" s="620"/>
      <c r="J97" s="620"/>
      <c r="K97" s="619" t="s">
        <v>575</v>
      </c>
      <c r="L97" s="620"/>
      <c r="M97" s="619"/>
      <c r="N97" s="620"/>
      <c r="O97" s="620"/>
      <c r="P97" s="621"/>
    </row>
    <row r="98" spans="2:16" ht="17.25" customHeight="1">
      <c r="B98" s="217">
        <v>3</v>
      </c>
      <c r="C98" s="625" t="s">
        <v>551</v>
      </c>
      <c r="D98" s="620"/>
      <c r="E98" s="218" t="s">
        <v>552</v>
      </c>
      <c r="F98" s="219"/>
      <c r="G98" s="626" t="s">
        <v>553</v>
      </c>
      <c r="H98" s="620"/>
      <c r="I98" s="620"/>
      <c r="J98" s="620"/>
      <c r="K98" s="619" t="s">
        <v>1146</v>
      </c>
      <c r="L98" s="620"/>
      <c r="M98" s="619"/>
      <c r="N98" s="620"/>
      <c r="O98" s="620"/>
      <c r="P98" s="621"/>
    </row>
    <row r="99" spans="2:16" ht="17.25" customHeight="1">
      <c r="B99" s="217">
        <v>4</v>
      </c>
      <c r="C99" s="625" t="s">
        <v>551</v>
      </c>
      <c r="D99" s="620"/>
      <c r="E99" s="218" t="s">
        <v>554</v>
      </c>
      <c r="F99" s="220"/>
      <c r="G99" s="626" t="s">
        <v>555</v>
      </c>
      <c r="H99" s="620"/>
      <c r="I99" s="620"/>
      <c r="J99" s="620"/>
      <c r="K99" s="619" t="s">
        <v>556</v>
      </c>
      <c r="L99" s="620"/>
      <c r="M99" s="619"/>
      <c r="N99" s="620"/>
      <c r="O99" s="620"/>
      <c r="P99" s="621"/>
    </row>
    <row r="100" spans="2:16" ht="17.25" customHeight="1">
      <c r="B100" s="217"/>
      <c r="C100" s="619"/>
      <c r="D100" s="620"/>
      <c r="E100" s="218"/>
      <c r="F100" s="220"/>
      <c r="G100" s="626"/>
      <c r="H100" s="620"/>
      <c r="I100" s="620"/>
      <c r="J100" s="620"/>
      <c r="K100" s="619"/>
      <c r="L100" s="620"/>
      <c r="M100" s="619"/>
      <c r="N100" s="620"/>
      <c r="O100" s="620"/>
      <c r="P100" s="621"/>
    </row>
    <row r="101" spans="2:16" ht="17.25" customHeight="1">
      <c r="B101" s="217"/>
      <c r="C101" s="619"/>
      <c r="D101" s="620"/>
      <c r="E101" s="218"/>
      <c r="F101" s="220"/>
      <c r="G101" s="626"/>
      <c r="H101" s="620"/>
      <c r="I101" s="620"/>
      <c r="J101" s="620"/>
      <c r="K101" s="619"/>
      <c r="L101" s="620"/>
      <c r="M101" s="619"/>
      <c r="N101" s="620"/>
      <c r="O101" s="620"/>
      <c r="P101" s="621"/>
    </row>
    <row r="102" spans="2:16" ht="17.25" customHeight="1">
      <c r="B102" s="217"/>
      <c r="C102" s="625"/>
      <c r="D102" s="620"/>
      <c r="E102" s="218"/>
      <c r="F102" s="219"/>
      <c r="G102" s="626"/>
      <c r="H102" s="620"/>
      <c r="I102" s="620"/>
      <c r="J102" s="620"/>
      <c r="K102" s="619"/>
      <c r="L102" s="620"/>
      <c r="M102" s="619"/>
      <c r="N102" s="620"/>
      <c r="O102" s="620"/>
      <c r="P102" s="621"/>
    </row>
    <row r="103" spans="2:16" ht="17.25" customHeight="1">
      <c r="B103" s="217"/>
      <c r="C103" s="619"/>
      <c r="D103" s="619"/>
      <c r="E103" s="218"/>
      <c r="F103" s="220"/>
      <c r="G103" s="626"/>
      <c r="H103" s="626"/>
      <c r="I103" s="626"/>
      <c r="J103" s="626"/>
      <c r="K103" s="619"/>
      <c r="L103" s="619"/>
      <c r="M103" s="619"/>
      <c r="N103" s="619"/>
      <c r="O103" s="619"/>
      <c r="P103" s="627"/>
    </row>
    <row r="104" spans="2:16" ht="17.25" customHeight="1">
      <c r="B104" s="217"/>
      <c r="C104" s="619"/>
      <c r="D104" s="619"/>
      <c r="E104" s="218"/>
      <c r="F104" s="220"/>
      <c r="G104" s="626"/>
      <c r="H104" s="626"/>
      <c r="I104" s="626"/>
      <c r="J104" s="626"/>
      <c r="K104" s="626"/>
      <c r="L104" s="626"/>
      <c r="M104" s="619"/>
      <c r="N104" s="619"/>
      <c r="O104" s="619"/>
      <c r="P104" s="627"/>
    </row>
    <row r="105" spans="2:16" ht="17.25" customHeight="1">
      <c r="B105" s="217"/>
      <c r="C105" s="619"/>
      <c r="D105" s="619"/>
      <c r="E105" s="218"/>
      <c r="F105" s="220"/>
      <c r="G105" s="626"/>
      <c r="H105" s="626"/>
      <c r="I105" s="626"/>
      <c r="J105" s="626"/>
      <c r="K105" s="619"/>
      <c r="L105" s="619"/>
      <c r="M105" s="619"/>
      <c r="N105" s="619"/>
      <c r="O105" s="619"/>
      <c r="P105" s="627"/>
    </row>
    <row r="106" spans="2:16" ht="17.25" customHeight="1">
      <c r="B106" s="217"/>
      <c r="C106" s="619"/>
      <c r="D106" s="619"/>
      <c r="E106" s="218"/>
      <c r="F106" s="220"/>
      <c r="G106" s="626"/>
      <c r="H106" s="626"/>
      <c r="I106" s="626"/>
      <c r="J106" s="626"/>
      <c r="K106" s="619"/>
      <c r="L106" s="619"/>
      <c r="M106" s="619"/>
      <c r="N106" s="619"/>
      <c r="O106" s="619"/>
      <c r="P106" s="627"/>
    </row>
    <row r="107" spans="2:16" ht="17.25" customHeight="1">
      <c r="B107" s="217"/>
      <c r="C107" s="625"/>
      <c r="D107" s="625"/>
      <c r="E107" s="218"/>
      <c r="F107" s="219"/>
      <c r="G107" s="626"/>
      <c r="H107" s="626"/>
      <c r="I107" s="626"/>
      <c r="J107" s="626"/>
      <c r="K107" s="626"/>
      <c r="L107" s="626"/>
      <c r="M107" s="619"/>
      <c r="N107" s="619"/>
      <c r="O107" s="619"/>
      <c r="P107" s="627"/>
    </row>
    <row r="108" spans="2:16" ht="17.25" customHeight="1">
      <c r="B108" s="217"/>
      <c r="C108" s="625"/>
      <c r="D108" s="625"/>
      <c r="E108" s="218"/>
      <c r="F108" s="219"/>
      <c r="G108" s="626"/>
      <c r="H108" s="626"/>
      <c r="I108" s="626"/>
      <c r="J108" s="626"/>
      <c r="K108" s="626"/>
      <c r="L108" s="626"/>
      <c r="M108" s="619"/>
      <c r="N108" s="619"/>
      <c r="O108" s="619"/>
      <c r="P108" s="627"/>
    </row>
    <row r="109" spans="2:16" ht="17.25" customHeight="1">
      <c r="B109" s="217"/>
      <c r="C109" s="625"/>
      <c r="D109" s="625"/>
      <c r="E109" s="218"/>
      <c r="F109" s="219"/>
      <c r="G109" s="626"/>
      <c r="H109" s="626"/>
      <c r="I109" s="626"/>
      <c r="J109" s="626"/>
      <c r="K109" s="626"/>
      <c r="L109" s="626"/>
      <c r="M109" s="619"/>
      <c r="N109" s="619"/>
      <c r="O109" s="619"/>
      <c r="P109" s="627"/>
    </row>
    <row r="110" spans="2:16" ht="17.25" customHeight="1">
      <c r="B110" s="217"/>
      <c r="C110" s="625"/>
      <c r="D110" s="625"/>
      <c r="E110" s="218"/>
      <c r="F110" s="219"/>
      <c r="G110" s="626"/>
      <c r="H110" s="626"/>
      <c r="I110" s="626"/>
      <c r="J110" s="626"/>
      <c r="K110" s="626"/>
      <c r="L110" s="626"/>
      <c r="M110" s="619"/>
      <c r="N110" s="619"/>
      <c r="O110" s="619"/>
      <c r="P110" s="627"/>
    </row>
    <row r="111" spans="2:16" ht="17.25" customHeight="1">
      <c r="B111" s="217"/>
      <c r="C111" s="625"/>
      <c r="D111" s="625"/>
      <c r="E111" s="218"/>
      <c r="F111" s="219"/>
      <c r="G111" s="626"/>
      <c r="H111" s="626"/>
      <c r="I111" s="626"/>
      <c r="J111" s="626"/>
      <c r="K111" s="626"/>
      <c r="L111" s="626"/>
      <c r="M111" s="619"/>
      <c r="N111" s="619"/>
      <c r="O111" s="619"/>
      <c r="P111" s="627"/>
    </row>
    <row r="112" spans="2:16" ht="17.25" customHeight="1">
      <c r="B112" s="217"/>
      <c r="C112" s="625"/>
      <c r="D112" s="625"/>
      <c r="E112" s="218"/>
      <c r="F112" s="219"/>
      <c r="G112" s="626"/>
      <c r="H112" s="626"/>
      <c r="I112" s="626"/>
      <c r="J112" s="626"/>
      <c r="K112" s="626"/>
      <c r="L112" s="626"/>
      <c r="M112" s="619"/>
      <c r="N112" s="619"/>
      <c r="O112" s="619"/>
      <c r="P112" s="627"/>
    </row>
    <row r="113" spans="2:16" ht="17.25" customHeight="1">
      <c r="B113" s="217"/>
      <c r="C113" s="625"/>
      <c r="D113" s="625"/>
      <c r="E113" s="218"/>
      <c r="F113" s="219"/>
      <c r="G113" s="626"/>
      <c r="H113" s="626"/>
      <c r="I113" s="626"/>
      <c r="J113" s="626"/>
      <c r="K113" s="626"/>
      <c r="L113" s="626"/>
      <c r="M113" s="619"/>
      <c r="N113" s="619"/>
      <c r="O113" s="619"/>
      <c r="P113" s="627"/>
    </row>
    <row r="114" spans="2:16" ht="17.25" customHeight="1">
      <c r="B114" s="217"/>
      <c r="C114" s="625"/>
      <c r="D114" s="620"/>
      <c r="E114" s="218"/>
      <c r="F114" s="219"/>
      <c r="G114" s="626"/>
      <c r="H114" s="620"/>
      <c r="I114" s="620"/>
      <c r="J114" s="620"/>
      <c r="K114" s="626"/>
      <c r="L114" s="620"/>
      <c r="M114" s="619"/>
      <c r="N114" s="620"/>
      <c r="O114" s="620"/>
      <c r="P114" s="621"/>
    </row>
    <row r="115" spans="2:16" ht="17.25" customHeight="1">
      <c r="B115" s="222"/>
      <c r="C115" s="619"/>
      <c r="D115" s="620"/>
      <c r="E115" s="221"/>
      <c r="F115" s="223"/>
      <c r="G115" s="619"/>
      <c r="H115" s="620"/>
      <c r="I115" s="620"/>
      <c r="J115" s="620"/>
      <c r="K115" s="619"/>
      <c r="L115" s="620"/>
      <c r="M115" s="619"/>
      <c r="N115" s="620"/>
      <c r="O115" s="620"/>
      <c r="P115" s="621"/>
    </row>
    <row r="116" spans="2:16" ht="17.25" customHeight="1">
      <c r="B116" s="222"/>
      <c r="C116" s="619"/>
      <c r="D116" s="620"/>
      <c r="E116" s="221"/>
      <c r="F116" s="223"/>
      <c r="G116" s="619"/>
      <c r="H116" s="620"/>
      <c r="I116" s="620"/>
      <c r="J116" s="620"/>
      <c r="K116" s="619"/>
      <c r="L116" s="620"/>
      <c r="M116" s="619"/>
      <c r="N116" s="620"/>
      <c r="O116" s="620"/>
      <c r="P116" s="621"/>
    </row>
    <row r="117" spans="2:16" ht="17.25" customHeight="1">
      <c r="B117" s="222"/>
      <c r="C117" s="619"/>
      <c r="D117" s="620"/>
      <c r="E117" s="221"/>
      <c r="F117" s="223"/>
      <c r="G117" s="619"/>
      <c r="H117" s="620"/>
      <c r="I117" s="620"/>
      <c r="J117" s="620"/>
      <c r="K117" s="619"/>
      <c r="L117" s="620"/>
      <c r="M117" s="619"/>
      <c r="N117" s="620"/>
      <c r="O117" s="620"/>
      <c r="P117" s="621"/>
    </row>
    <row r="118" spans="2:16" ht="17.25" customHeight="1">
      <c r="B118" s="222"/>
      <c r="C118" s="619"/>
      <c r="D118" s="620"/>
      <c r="E118" s="221"/>
      <c r="F118" s="223"/>
      <c r="G118" s="619"/>
      <c r="H118" s="620"/>
      <c r="I118" s="620"/>
      <c r="J118" s="620"/>
      <c r="K118" s="619"/>
      <c r="L118" s="620"/>
      <c r="M118" s="619"/>
      <c r="N118" s="620"/>
      <c r="O118" s="620"/>
      <c r="P118" s="621"/>
    </row>
    <row r="119" spans="2:16" ht="17.25" customHeight="1">
      <c r="B119" s="222"/>
      <c r="C119" s="619"/>
      <c r="D119" s="620"/>
      <c r="E119" s="221"/>
      <c r="F119" s="223"/>
      <c r="G119" s="619"/>
      <c r="H119" s="620"/>
      <c r="I119" s="620"/>
      <c r="J119" s="620"/>
      <c r="K119" s="619"/>
      <c r="L119" s="620"/>
      <c r="M119" s="619"/>
      <c r="N119" s="620"/>
      <c r="O119" s="620"/>
      <c r="P119" s="621"/>
    </row>
    <row r="120" spans="2:16" ht="18" customHeight="1" thickBot="1">
      <c r="B120" s="224"/>
      <c r="C120" s="622"/>
      <c r="D120" s="623"/>
      <c r="E120" s="225"/>
      <c r="F120" s="226"/>
      <c r="G120" s="622"/>
      <c r="H120" s="623"/>
      <c r="I120" s="623"/>
      <c r="J120" s="623"/>
      <c r="K120" s="622"/>
      <c r="L120" s="623"/>
      <c r="M120" s="622"/>
      <c r="N120" s="623"/>
      <c r="O120" s="623"/>
      <c r="P120" s="624"/>
    </row>
    <row r="121" spans="2:16" ht="17.25" customHeight="1">
      <c r="B121" s="633" t="s">
        <v>21</v>
      </c>
      <c r="C121" s="703"/>
      <c r="D121" s="711" t="s">
        <v>557</v>
      </c>
      <c r="E121" s="685"/>
      <c r="F121" s="637" t="s">
        <v>558</v>
      </c>
      <c r="G121" s="665"/>
      <c r="H121" s="665"/>
      <c r="I121" s="665"/>
      <c r="J121" s="665"/>
      <c r="K121" s="665"/>
      <c r="L121" s="696"/>
      <c r="M121" s="684" t="s">
        <v>23</v>
      </c>
      <c r="N121" s="685"/>
      <c r="O121" s="686">
        <v>3</v>
      </c>
      <c r="P121" s="687"/>
    </row>
    <row r="122" spans="2:16" ht="17.7" customHeight="1">
      <c r="B122" s="643" t="s">
        <v>24</v>
      </c>
      <c r="C122" s="697"/>
      <c r="D122" s="645" t="s">
        <v>559</v>
      </c>
      <c r="E122" s="646"/>
      <c r="F122" s="647" t="s">
        <v>25</v>
      </c>
      <c r="G122" s="682"/>
      <c r="H122" s="682"/>
      <c r="I122" s="682"/>
      <c r="J122" s="682"/>
      <c r="K122" s="682"/>
      <c r="L122" s="698"/>
      <c r="M122" s="653" t="s">
        <v>26</v>
      </c>
      <c r="N122" s="654"/>
      <c r="O122" s="657" t="s">
        <v>1147</v>
      </c>
      <c r="P122" s="658"/>
    </row>
    <row r="123" spans="2:16" ht="17.7" customHeight="1" thickBot="1">
      <c r="B123" s="660" t="s">
        <v>27</v>
      </c>
      <c r="C123" s="699"/>
      <c r="D123" s="662" t="s">
        <v>576</v>
      </c>
      <c r="E123" s="663"/>
      <c r="F123" s="655"/>
      <c r="G123" s="659"/>
      <c r="H123" s="659"/>
      <c r="I123" s="659"/>
      <c r="J123" s="659"/>
      <c r="K123" s="659"/>
      <c r="L123" s="656"/>
      <c r="M123" s="655"/>
      <c r="N123" s="656"/>
      <c r="O123" s="655"/>
      <c r="P123" s="659"/>
    </row>
    <row r="124" spans="2:16" ht="5.25" customHeight="1" thickBot="1"/>
    <row r="125" spans="2:16" ht="17.25" customHeight="1">
      <c r="B125" s="638"/>
      <c r="C125" s="665"/>
      <c r="D125" s="665"/>
      <c r="E125" s="665"/>
      <c r="F125" s="665"/>
      <c r="G125" s="665"/>
      <c r="H125" s="665"/>
      <c r="I125" s="665"/>
      <c r="J125" s="665"/>
      <c r="K125" s="665"/>
      <c r="L125" s="700"/>
      <c r="M125" s="673" t="s">
        <v>28</v>
      </c>
      <c r="N125" s="674"/>
      <c r="O125" s="674"/>
      <c r="P125" s="675"/>
    </row>
    <row r="126" spans="2:16" ht="17.25" customHeight="1">
      <c r="B126" s="682"/>
      <c r="C126" s="682"/>
      <c r="D126" s="682"/>
      <c r="E126" s="682"/>
      <c r="F126" s="682"/>
      <c r="G126" s="682"/>
      <c r="H126" s="682"/>
      <c r="I126" s="682"/>
      <c r="J126" s="682"/>
      <c r="K126" s="682"/>
      <c r="L126" s="701"/>
      <c r="M126" s="208" t="s">
        <v>29</v>
      </c>
      <c r="N126" s="676" t="s">
        <v>30</v>
      </c>
      <c r="O126" s="677"/>
      <c r="P126" s="678"/>
    </row>
    <row r="127" spans="2:16" ht="17.25" customHeight="1">
      <c r="B127" s="682"/>
      <c r="C127" s="682"/>
      <c r="D127" s="682"/>
      <c r="E127" s="682"/>
      <c r="F127" s="682"/>
      <c r="G127" s="682"/>
      <c r="H127" s="682"/>
      <c r="I127" s="682"/>
      <c r="J127" s="682"/>
      <c r="K127" s="682"/>
      <c r="L127" s="701"/>
      <c r="M127" s="209">
        <v>1</v>
      </c>
      <c r="N127" s="679" t="s">
        <v>561</v>
      </c>
      <c r="O127" s="680"/>
      <c r="P127" s="680"/>
    </row>
    <row r="128" spans="2:16" ht="17.25" customHeight="1">
      <c r="B128" s="682"/>
      <c r="C128" s="682"/>
      <c r="D128" s="682"/>
      <c r="E128" s="682"/>
      <c r="F128" s="682"/>
      <c r="G128" s="682"/>
      <c r="H128" s="682"/>
      <c r="I128" s="682"/>
      <c r="J128" s="682"/>
      <c r="K128" s="682"/>
      <c r="L128" s="701"/>
      <c r="M128" s="209">
        <v>2</v>
      </c>
      <c r="N128" s="681" t="s">
        <v>562</v>
      </c>
      <c r="O128" s="682"/>
      <c r="P128" s="682"/>
    </row>
    <row r="129" spans="2:16" ht="17.25" customHeight="1">
      <c r="B129" s="682"/>
      <c r="C129" s="682"/>
      <c r="D129" s="682"/>
      <c r="E129" s="682"/>
      <c r="F129" s="682"/>
      <c r="G129" s="682"/>
      <c r="H129" s="682"/>
      <c r="I129" s="682"/>
      <c r="J129" s="682"/>
      <c r="K129" s="682"/>
      <c r="L129" s="701"/>
      <c r="M129" s="209">
        <v>3</v>
      </c>
      <c r="N129" s="681" t="s">
        <v>562</v>
      </c>
      <c r="O129" s="682"/>
      <c r="P129" s="682"/>
    </row>
    <row r="130" spans="2:16" ht="17.25" customHeight="1">
      <c r="B130" s="682"/>
      <c r="C130" s="682"/>
      <c r="D130" s="682"/>
      <c r="E130" s="682"/>
      <c r="F130" s="682"/>
      <c r="G130" s="682"/>
      <c r="H130" s="682"/>
      <c r="I130" s="682"/>
      <c r="J130" s="682"/>
      <c r="K130" s="682"/>
      <c r="L130" s="701"/>
      <c r="M130" s="209">
        <v>4</v>
      </c>
      <c r="N130" s="681" t="s">
        <v>577</v>
      </c>
      <c r="O130" s="682"/>
      <c r="P130" s="682"/>
    </row>
    <row r="131" spans="2:16" ht="17.25" customHeight="1">
      <c r="B131" s="682"/>
      <c r="C131" s="682"/>
      <c r="D131" s="682"/>
      <c r="E131" s="682"/>
      <c r="F131" s="682"/>
      <c r="G131" s="682"/>
      <c r="H131" s="682"/>
      <c r="I131" s="682"/>
      <c r="J131" s="682"/>
      <c r="K131" s="682"/>
      <c r="L131" s="701"/>
      <c r="M131" s="209">
        <v>5</v>
      </c>
      <c r="N131" s="681" t="s">
        <v>1092</v>
      </c>
      <c r="O131" s="682"/>
      <c r="P131" s="682"/>
    </row>
    <row r="132" spans="2:16" ht="17.25" customHeight="1">
      <c r="B132" s="682"/>
      <c r="C132" s="682"/>
      <c r="D132" s="682"/>
      <c r="E132" s="682"/>
      <c r="F132" s="682"/>
      <c r="G132" s="682"/>
      <c r="H132" s="682"/>
      <c r="I132" s="682"/>
      <c r="J132" s="682"/>
      <c r="K132" s="682"/>
      <c r="L132" s="701"/>
      <c r="M132" s="209">
        <v>6</v>
      </c>
      <c r="N132" s="681" t="s">
        <v>1148</v>
      </c>
      <c r="O132" s="682"/>
      <c r="P132" s="682"/>
    </row>
    <row r="133" spans="2:16" ht="17.25" customHeight="1">
      <c r="B133" s="682"/>
      <c r="C133" s="682"/>
      <c r="D133" s="682"/>
      <c r="E133" s="682"/>
      <c r="F133" s="682"/>
      <c r="G133" s="682"/>
      <c r="H133" s="682"/>
      <c r="I133" s="682"/>
      <c r="J133" s="682"/>
      <c r="K133" s="682"/>
      <c r="L133" s="701"/>
      <c r="M133" s="209">
        <v>7</v>
      </c>
      <c r="N133" s="681" t="s">
        <v>578</v>
      </c>
      <c r="O133" s="682"/>
      <c r="P133" s="682"/>
    </row>
    <row r="134" spans="2:16" ht="17.25" customHeight="1">
      <c r="B134" s="682"/>
      <c r="C134" s="682"/>
      <c r="D134" s="682"/>
      <c r="E134" s="682"/>
      <c r="F134" s="682"/>
      <c r="G134" s="682"/>
      <c r="H134" s="682"/>
      <c r="I134" s="682"/>
      <c r="J134" s="682"/>
      <c r="K134" s="682"/>
      <c r="L134" s="701"/>
      <c r="M134" s="209">
        <v>8</v>
      </c>
      <c r="N134" s="681" t="s">
        <v>579</v>
      </c>
      <c r="O134" s="682"/>
      <c r="P134" s="682"/>
    </row>
    <row r="135" spans="2:16" ht="17.25" customHeight="1">
      <c r="B135" s="682"/>
      <c r="C135" s="682"/>
      <c r="D135" s="682"/>
      <c r="E135" s="682"/>
      <c r="F135" s="682"/>
      <c r="G135" s="682"/>
      <c r="H135" s="682"/>
      <c r="I135" s="682"/>
      <c r="J135" s="682"/>
      <c r="K135" s="682"/>
      <c r="L135" s="701"/>
      <c r="M135" s="209">
        <v>9</v>
      </c>
      <c r="N135" s="681" t="s">
        <v>1093</v>
      </c>
      <c r="O135" s="682"/>
      <c r="P135" s="682"/>
    </row>
    <row r="136" spans="2:16" ht="17.25" customHeight="1">
      <c r="B136" s="682"/>
      <c r="C136" s="682"/>
      <c r="D136" s="682"/>
      <c r="E136" s="682"/>
      <c r="F136" s="682"/>
      <c r="G136" s="682"/>
      <c r="H136" s="682"/>
      <c r="I136" s="682"/>
      <c r="J136" s="682"/>
      <c r="K136" s="682"/>
      <c r="L136" s="701"/>
      <c r="M136" s="209">
        <v>10</v>
      </c>
      <c r="N136" s="681" t="s">
        <v>580</v>
      </c>
      <c r="O136" s="682"/>
      <c r="P136" s="682"/>
    </row>
    <row r="137" spans="2:16" ht="17.25" customHeight="1">
      <c r="B137" s="682"/>
      <c r="C137" s="682"/>
      <c r="D137" s="682"/>
      <c r="E137" s="682"/>
      <c r="F137" s="682"/>
      <c r="G137" s="682"/>
      <c r="H137" s="682"/>
      <c r="I137" s="682"/>
      <c r="J137" s="682"/>
      <c r="K137" s="682"/>
      <c r="L137" s="701"/>
      <c r="M137" s="209">
        <v>11</v>
      </c>
      <c r="N137" s="681" t="s">
        <v>564</v>
      </c>
      <c r="O137" s="682"/>
      <c r="P137" s="682"/>
    </row>
    <row r="138" spans="2:16" ht="17.25" customHeight="1">
      <c r="B138" s="682"/>
      <c r="C138" s="682"/>
      <c r="D138" s="682"/>
      <c r="E138" s="682"/>
      <c r="F138" s="682"/>
      <c r="G138" s="682"/>
      <c r="H138" s="682"/>
      <c r="I138" s="682"/>
      <c r="J138" s="682"/>
      <c r="K138" s="682"/>
      <c r="L138" s="701"/>
      <c r="M138" s="209"/>
      <c r="N138" s="681"/>
      <c r="O138" s="682"/>
      <c r="P138" s="682"/>
    </row>
    <row r="139" spans="2:16" ht="17.25" customHeight="1">
      <c r="B139" s="682"/>
      <c r="C139" s="682"/>
      <c r="D139" s="682"/>
      <c r="E139" s="682"/>
      <c r="F139" s="682"/>
      <c r="G139" s="682"/>
      <c r="H139" s="682"/>
      <c r="I139" s="682"/>
      <c r="J139" s="682"/>
      <c r="K139" s="682"/>
      <c r="L139" s="701"/>
      <c r="M139" s="209"/>
      <c r="N139" s="681"/>
      <c r="O139" s="682"/>
      <c r="P139" s="682"/>
    </row>
    <row r="140" spans="2:16" ht="17.25" customHeight="1">
      <c r="B140" s="682"/>
      <c r="C140" s="682"/>
      <c r="D140" s="682"/>
      <c r="E140" s="682"/>
      <c r="F140" s="682"/>
      <c r="G140" s="682"/>
      <c r="H140" s="682"/>
      <c r="I140" s="682"/>
      <c r="J140" s="682"/>
      <c r="K140" s="682"/>
      <c r="L140" s="701"/>
      <c r="M140" s="209"/>
      <c r="N140" s="681"/>
      <c r="O140" s="682"/>
      <c r="P140" s="682"/>
    </row>
    <row r="141" spans="2:16" ht="17.25" customHeight="1">
      <c r="B141" s="682"/>
      <c r="C141" s="682"/>
      <c r="D141" s="682"/>
      <c r="E141" s="682"/>
      <c r="F141" s="682"/>
      <c r="G141" s="682"/>
      <c r="H141" s="682"/>
      <c r="I141" s="682"/>
      <c r="J141" s="682"/>
      <c r="K141" s="682"/>
      <c r="L141" s="701"/>
      <c r="M141" s="209"/>
      <c r="N141" s="681"/>
      <c r="O141" s="682"/>
      <c r="P141" s="682"/>
    </row>
    <row r="142" spans="2:16" ht="17.25" customHeight="1">
      <c r="B142" s="682"/>
      <c r="C142" s="682"/>
      <c r="D142" s="682"/>
      <c r="E142" s="682"/>
      <c r="F142" s="682"/>
      <c r="G142" s="682"/>
      <c r="H142" s="682"/>
      <c r="I142" s="682"/>
      <c r="J142" s="682"/>
      <c r="K142" s="682"/>
      <c r="L142" s="701"/>
      <c r="M142" s="209"/>
      <c r="N142" s="681"/>
      <c r="O142" s="682"/>
      <c r="P142" s="682"/>
    </row>
    <row r="143" spans="2:16" ht="17.25" customHeight="1">
      <c r="B143" s="682"/>
      <c r="C143" s="682"/>
      <c r="D143" s="682"/>
      <c r="E143" s="682"/>
      <c r="F143" s="682"/>
      <c r="G143" s="682"/>
      <c r="H143" s="682"/>
      <c r="I143" s="682"/>
      <c r="J143" s="682"/>
      <c r="K143" s="682"/>
      <c r="L143" s="701"/>
      <c r="M143" s="209"/>
      <c r="N143" s="681"/>
      <c r="O143" s="682"/>
      <c r="P143" s="682"/>
    </row>
    <row r="144" spans="2:16" ht="17.25" customHeight="1">
      <c r="B144" s="682"/>
      <c r="C144" s="682"/>
      <c r="D144" s="682"/>
      <c r="E144" s="682"/>
      <c r="F144" s="682"/>
      <c r="G144" s="682"/>
      <c r="H144" s="682"/>
      <c r="I144" s="682"/>
      <c r="J144" s="682"/>
      <c r="K144" s="682"/>
      <c r="L144" s="701"/>
      <c r="M144" s="209"/>
      <c r="N144" s="681"/>
      <c r="O144" s="682"/>
      <c r="P144" s="682"/>
    </row>
    <row r="145" spans="2:16" ht="17.25" customHeight="1">
      <c r="B145" s="682"/>
      <c r="C145" s="682"/>
      <c r="D145" s="682"/>
      <c r="E145" s="682"/>
      <c r="F145" s="682"/>
      <c r="G145" s="682"/>
      <c r="H145" s="682"/>
      <c r="I145" s="682"/>
      <c r="J145" s="682"/>
      <c r="K145" s="682"/>
      <c r="L145" s="701"/>
      <c r="M145" s="209"/>
      <c r="N145" s="681"/>
      <c r="O145" s="682"/>
      <c r="P145" s="682"/>
    </row>
    <row r="146" spans="2:16" ht="17.25" customHeight="1">
      <c r="B146" s="682"/>
      <c r="C146" s="682"/>
      <c r="D146" s="682"/>
      <c r="E146" s="682"/>
      <c r="F146" s="682"/>
      <c r="G146" s="682"/>
      <c r="H146" s="682"/>
      <c r="I146" s="682"/>
      <c r="J146" s="682"/>
      <c r="K146" s="682"/>
      <c r="L146" s="701"/>
      <c r="M146" s="209"/>
      <c r="N146" s="681"/>
      <c r="O146" s="682"/>
      <c r="P146" s="682"/>
    </row>
    <row r="147" spans="2:16" ht="17.25" customHeight="1">
      <c r="B147" s="682"/>
      <c r="C147" s="682"/>
      <c r="D147" s="682"/>
      <c r="E147" s="682"/>
      <c r="F147" s="682"/>
      <c r="G147" s="682"/>
      <c r="H147" s="682"/>
      <c r="I147" s="682"/>
      <c r="J147" s="682"/>
      <c r="K147" s="682"/>
      <c r="L147" s="701"/>
      <c r="M147" s="209"/>
      <c r="N147" s="681"/>
      <c r="O147" s="682"/>
      <c r="P147" s="682"/>
    </row>
    <row r="148" spans="2:16" ht="17.25" customHeight="1">
      <c r="B148" s="682"/>
      <c r="C148" s="682"/>
      <c r="D148" s="682"/>
      <c r="E148" s="682"/>
      <c r="F148" s="682"/>
      <c r="G148" s="682"/>
      <c r="H148" s="682"/>
      <c r="I148" s="682"/>
      <c r="J148" s="682"/>
      <c r="K148" s="682"/>
      <c r="L148" s="701"/>
      <c r="M148" s="209"/>
      <c r="N148" s="681"/>
      <c r="O148" s="682"/>
      <c r="P148" s="682"/>
    </row>
    <row r="149" spans="2:16" ht="18" customHeight="1" thickBot="1">
      <c r="B149" s="659"/>
      <c r="C149" s="659"/>
      <c r="D149" s="659"/>
      <c r="E149" s="659"/>
      <c r="F149" s="659"/>
      <c r="G149" s="659"/>
      <c r="H149" s="659"/>
      <c r="I149" s="659"/>
      <c r="J149" s="659"/>
      <c r="K149" s="659"/>
      <c r="L149" s="702"/>
      <c r="M149" s="211"/>
      <c r="N149" s="683"/>
      <c r="O149" s="659"/>
      <c r="P149" s="659"/>
    </row>
    <row r="150" spans="2:16" ht="17.25" customHeight="1">
      <c r="B150" s="694" t="s">
        <v>21</v>
      </c>
      <c r="C150" s="695"/>
      <c r="D150" s="711" t="s">
        <v>557</v>
      </c>
      <c r="E150" s="685"/>
      <c r="F150" s="637" t="s">
        <v>31</v>
      </c>
      <c r="G150" s="665"/>
      <c r="H150" s="665"/>
      <c r="I150" s="665"/>
      <c r="J150" s="665"/>
      <c r="K150" s="665"/>
      <c r="L150" s="696"/>
      <c r="M150" s="640" t="s">
        <v>23</v>
      </c>
      <c r="N150" s="636"/>
      <c r="O150" s="641">
        <v>3</v>
      </c>
      <c r="P150" s="642"/>
    </row>
    <row r="151" spans="2:16" ht="17.25" customHeight="1">
      <c r="B151" s="643" t="s">
        <v>24</v>
      </c>
      <c r="C151" s="697"/>
      <c r="D151" s="645" t="s">
        <v>559</v>
      </c>
      <c r="E151" s="646"/>
      <c r="F151" s="647" t="s">
        <v>32</v>
      </c>
      <c r="G151" s="682"/>
      <c r="H151" s="682"/>
      <c r="I151" s="682"/>
      <c r="J151" s="682"/>
      <c r="K151" s="682"/>
      <c r="L151" s="698"/>
      <c r="M151" s="653" t="s">
        <v>26</v>
      </c>
      <c r="N151" s="654"/>
      <c r="O151" s="657" t="s">
        <v>1149</v>
      </c>
      <c r="P151" s="658"/>
    </row>
    <row r="152" spans="2:16" ht="18" customHeight="1" thickBot="1">
      <c r="B152" s="660" t="s">
        <v>27</v>
      </c>
      <c r="C152" s="699"/>
      <c r="D152" s="662" t="s">
        <v>576</v>
      </c>
      <c r="E152" s="663"/>
      <c r="F152" s="655"/>
      <c r="G152" s="659"/>
      <c r="H152" s="659"/>
      <c r="I152" s="659"/>
      <c r="J152" s="659"/>
      <c r="K152" s="659"/>
      <c r="L152" s="656"/>
      <c r="M152" s="655"/>
      <c r="N152" s="656"/>
      <c r="O152" s="655"/>
      <c r="P152" s="659"/>
    </row>
    <row r="153" spans="2:16" ht="5.25" customHeight="1" thickBot="1"/>
    <row r="154" spans="2:16" ht="17.25" customHeight="1">
      <c r="B154" s="638" t="s">
        <v>29</v>
      </c>
      <c r="C154" s="664" t="s">
        <v>566</v>
      </c>
      <c r="D154" s="665"/>
      <c r="E154" s="638" t="s">
        <v>33</v>
      </c>
      <c r="F154" s="665"/>
      <c r="G154" s="665"/>
      <c r="H154" s="665"/>
      <c r="I154" s="665"/>
      <c r="J154" s="665"/>
      <c r="K154" s="638" t="s">
        <v>34</v>
      </c>
      <c r="L154" s="665"/>
      <c r="M154" s="665"/>
      <c r="N154" s="665"/>
      <c r="O154" s="665"/>
      <c r="P154" s="665"/>
    </row>
    <row r="155" spans="2:16" ht="30.6" customHeight="1" thickBot="1">
      <c r="B155" s="659"/>
      <c r="C155" s="659"/>
      <c r="D155" s="659"/>
      <c r="E155" s="212" t="s">
        <v>35</v>
      </c>
      <c r="F155" s="213" t="s">
        <v>36</v>
      </c>
      <c r="G155" s="666" t="s">
        <v>37</v>
      </c>
      <c r="H155" s="659"/>
      <c r="I155" s="659"/>
      <c r="J155" s="659"/>
      <c r="K155" s="667" t="s">
        <v>567</v>
      </c>
      <c r="L155" s="668"/>
      <c r="M155" s="666" t="s">
        <v>38</v>
      </c>
      <c r="N155" s="659"/>
      <c r="O155" s="659"/>
      <c r="P155" s="659"/>
    </row>
    <row r="156" spans="2:16" ht="17.25" customHeight="1">
      <c r="B156" s="743">
        <v>11</v>
      </c>
      <c r="C156" s="745" t="s">
        <v>551</v>
      </c>
      <c r="D156" s="743"/>
      <c r="E156" s="747" t="s">
        <v>581</v>
      </c>
      <c r="F156" s="749" t="s">
        <v>582</v>
      </c>
      <c r="G156" s="751" t="s">
        <v>570</v>
      </c>
      <c r="H156" s="752"/>
      <c r="I156" s="752"/>
      <c r="J156" s="753"/>
      <c r="K156" s="757" t="s">
        <v>583</v>
      </c>
      <c r="L156" s="758"/>
      <c r="M156" s="761" t="s">
        <v>584</v>
      </c>
      <c r="N156" s="664"/>
      <c r="O156" s="664"/>
      <c r="P156" s="762"/>
    </row>
    <row r="157" spans="2:16" ht="17.25" customHeight="1">
      <c r="B157" s="744"/>
      <c r="C157" s="746"/>
      <c r="D157" s="744"/>
      <c r="E157" s="748"/>
      <c r="F157" s="750"/>
      <c r="G157" s="754"/>
      <c r="H157" s="755"/>
      <c r="I157" s="755"/>
      <c r="J157" s="756"/>
      <c r="K157" s="759"/>
      <c r="L157" s="760"/>
      <c r="M157" s="763"/>
      <c r="N157" s="764"/>
      <c r="O157" s="764"/>
      <c r="P157" s="765"/>
    </row>
    <row r="158" spans="2:16" ht="17.25" customHeight="1">
      <c r="B158" s="217"/>
      <c r="C158" s="625"/>
      <c r="D158" s="620"/>
      <c r="E158" s="218"/>
      <c r="F158" s="219"/>
      <c r="G158" s="626"/>
      <c r="H158" s="620"/>
      <c r="I158" s="620"/>
      <c r="J158" s="620"/>
      <c r="K158" s="619"/>
      <c r="L158" s="620"/>
      <c r="M158" s="619"/>
      <c r="N158" s="620"/>
      <c r="O158" s="620"/>
      <c r="P158" s="621"/>
    </row>
    <row r="159" spans="2:16" ht="17.25" customHeight="1">
      <c r="B159" s="217"/>
      <c r="C159" s="619"/>
      <c r="D159" s="620"/>
      <c r="E159" s="218"/>
      <c r="F159" s="220"/>
      <c r="G159" s="626"/>
      <c r="H159" s="620"/>
      <c r="I159" s="620"/>
      <c r="J159" s="620"/>
      <c r="K159" s="619"/>
      <c r="L159" s="620"/>
      <c r="M159" s="619"/>
      <c r="N159" s="620"/>
      <c r="O159" s="620"/>
      <c r="P159" s="621"/>
    </row>
    <row r="160" spans="2:16" ht="17.25" customHeight="1">
      <c r="B160" s="217"/>
      <c r="C160" s="619"/>
      <c r="D160" s="620"/>
      <c r="E160" s="218"/>
      <c r="F160" s="220"/>
      <c r="G160" s="626"/>
      <c r="H160" s="620"/>
      <c r="I160" s="620"/>
      <c r="J160" s="620"/>
      <c r="K160" s="619"/>
      <c r="L160" s="620"/>
      <c r="M160" s="619"/>
      <c r="N160" s="620"/>
      <c r="O160" s="620"/>
      <c r="P160" s="621"/>
    </row>
    <row r="161" spans="2:16" ht="17.25" customHeight="1">
      <c r="B161" s="217"/>
      <c r="C161" s="619"/>
      <c r="D161" s="620"/>
      <c r="E161" s="218"/>
      <c r="F161" s="220"/>
      <c r="G161" s="626"/>
      <c r="H161" s="620"/>
      <c r="I161" s="620"/>
      <c r="J161" s="620"/>
      <c r="K161" s="619"/>
      <c r="L161" s="620"/>
      <c r="M161" s="619"/>
      <c r="N161" s="620"/>
      <c r="O161" s="620"/>
      <c r="P161" s="621"/>
    </row>
    <row r="162" spans="2:16" ht="17.25" customHeight="1">
      <c r="B162" s="217"/>
      <c r="C162" s="625"/>
      <c r="D162" s="620"/>
      <c r="E162" s="218"/>
      <c r="F162" s="219"/>
      <c r="G162" s="626"/>
      <c r="H162" s="620"/>
      <c r="I162" s="620"/>
      <c r="J162" s="620"/>
      <c r="K162" s="619"/>
      <c r="L162" s="620"/>
      <c r="M162" s="619"/>
      <c r="N162" s="620"/>
      <c r="O162" s="620"/>
      <c r="P162" s="621"/>
    </row>
    <row r="163" spans="2:16" ht="17.25" customHeight="1">
      <c r="B163" s="217"/>
      <c r="C163" s="619"/>
      <c r="D163" s="619"/>
      <c r="E163" s="218"/>
      <c r="F163" s="220"/>
      <c r="G163" s="626"/>
      <c r="H163" s="626"/>
      <c r="I163" s="626"/>
      <c r="J163" s="626"/>
      <c r="K163" s="619"/>
      <c r="L163" s="619"/>
      <c r="M163" s="619"/>
      <c r="N163" s="619"/>
      <c r="O163" s="619"/>
      <c r="P163" s="627"/>
    </row>
    <row r="164" spans="2:16" ht="17.25" customHeight="1">
      <c r="B164" s="217"/>
      <c r="C164" s="619"/>
      <c r="D164" s="619"/>
      <c r="E164" s="218"/>
      <c r="F164" s="220"/>
      <c r="G164" s="626"/>
      <c r="H164" s="626"/>
      <c r="I164" s="626"/>
      <c r="J164" s="626"/>
      <c r="K164" s="626"/>
      <c r="L164" s="626"/>
      <c r="M164" s="619"/>
      <c r="N164" s="619"/>
      <c r="O164" s="619"/>
      <c r="P164" s="627"/>
    </row>
    <row r="165" spans="2:16" ht="17.25" customHeight="1">
      <c r="B165" s="217"/>
      <c r="C165" s="619"/>
      <c r="D165" s="619"/>
      <c r="E165" s="218"/>
      <c r="F165" s="220"/>
      <c r="G165" s="626"/>
      <c r="H165" s="626"/>
      <c r="I165" s="626"/>
      <c r="J165" s="626"/>
      <c r="K165" s="619"/>
      <c r="L165" s="619"/>
      <c r="M165" s="619"/>
      <c r="N165" s="619"/>
      <c r="O165" s="619"/>
      <c r="P165" s="627"/>
    </row>
    <row r="166" spans="2:16" ht="17.25" customHeight="1">
      <c r="B166" s="217"/>
      <c r="C166" s="619"/>
      <c r="D166" s="619"/>
      <c r="E166" s="218"/>
      <c r="F166" s="220"/>
      <c r="G166" s="626"/>
      <c r="H166" s="626"/>
      <c r="I166" s="626"/>
      <c r="J166" s="626"/>
      <c r="K166" s="619"/>
      <c r="L166" s="619"/>
      <c r="M166" s="619"/>
      <c r="N166" s="619"/>
      <c r="O166" s="619"/>
      <c r="P166" s="627"/>
    </row>
    <row r="167" spans="2:16" ht="17.25" customHeight="1">
      <c r="B167" s="217"/>
      <c r="C167" s="625"/>
      <c r="D167" s="625"/>
      <c r="E167" s="218"/>
      <c r="F167" s="219"/>
      <c r="G167" s="626"/>
      <c r="H167" s="626"/>
      <c r="I167" s="626"/>
      <c r="J167" s="626"/>
      <c r="K167" s="626"/>
      <c r="L167" s="626"/>
      <c r="M167" s="619"/>
      <c r="N167" s="619"/>
      <c r="O167" s="619"/>
      <c r="P167" s="627"/>
    </row>
    <row r="168" spans="2:16" ht="17.25" customHeight="1">
      <c r="B168" s="217"/>
      <c r="C168" s="625"/>
      <c r="D168" s="625"/>
      <c r="E168" s="218"/>
      <c r="F168" s="219"/>
      <c r="G168" s="626"/>
      <c r="H168" s="626"/>
      <c r="I168" s="626"/>
      <c r="J168" s="626"/>
      <c r="K168" s="626"/>
      <c r="L168" s="626"/>
      <c r="M168" s="619"/>
      <c r="N168" s="619"/>
      <c r="O168" s="619"/>
      <c r="P168" s="627"/>
    </row>
    <row r="169" spans="2:16" ht="17.25" customHeight="1">
      <c r="B169" s="217"/>
      <c r="C169" s="625"/>
      <c r="D169" s="625"/>
      <c r="E169" s="218"/>
      <c r="F169" s="219"/>
      <c r="G169" s="626"/>
      <c r="H169" s="626"/>
      <c r="I169" s="626"/>
      <c r="J169" s="626"/>
      <c r="K169" s="626"/>
      <c r="L169" s="626"/>
      <c r="M169" s="619"/>
      <c r="N169" s="619"/>
      <c r="O169" s="619"/>
      <c r="P169" s="627"/>
    </row>
    <row r="170" spans="2:16" ht="17.25" customHeight="1">
      <c r="B170" s="217"/>
      <c r="C170" s="625"/>
      <c r="D170" s="625"/>
      <c r="E170" s="218"/>
      <c r="F170" s="219"/>
      <c r="G170" s="626"/>
      <c r="H170" s="626"/>
      <c r="I170" s="626"/>
      <c r="J170" s="626"/>
      <c r="K170" s="626"/>
      <c r="L170" s="626"/>
      <c r="M170" s="619"/>
      <c r="N170" s="619"/>
      <c r="O170" s="619"/>
      <c r="P170" s="627"/>
    </row>
    <row r="171" spans="2:16" ht="17.25" customHeight="1">
      <c r="B171" s="217"/>
      <c r="C171" s="625"/>
      <c r="D171" s="625"/>
      <c r="E171" s="218"/>
      <c r="F171" s="219"/>
      <c r="G171" s="626"/>
      <c r="H171" s="626"/>
      <c r="I171" s="626"/>
      <c r="J171" s="626"/>
      <c r="K171" s="626"/>
      <c r="L171" s="626"/>
      <c r="M171" s="619"/>
      <c r="N171" s="619"/>
      <c r="O171" s="619"/>
      <c r="P171" s="627"/>
    </row>
    <row r="172" spans="2:16" ht="17.25" customHeight="1">
      <c r="B172" s="217"/>
      <c r="C172" s="625"/>
      <c r="D172" s="625"/>
      <c r="E172" s="218"/>
      <c r="F172" s="219"/>
      <c r="G172" s="626"/>
      <c r="H172" s="626"/>
      <c r="I172" s="626"/>
      <c r="J172" s="626"/>
      <c r="K172" s="626"/>
      <c r="L172" s="626"/>
      <c r="M172" s="619"/>
      <c r="N172" s="619"/>
      <c r="O172" s="619"/>
      <c r="P172" s="627"/>
    </row>
    <row r="173" spans="2:16" ht="17.25" customHeight="1">
      <c r="B173" s="217"/>
      <c r="C173" s="625"/>
      <c r="D173" s="625"/>
      <c r="E173" s="218"/>
      <c r="F173" s="219"/>
      <c r="G173" s="626"/>
      <c r="H173" s="626"/>
      <c r="I173" s="626"/>
      <c r="J173" s="626"/>
      <c r="K173" s="626"/>
      <c r="L173" s="626"/>
      <c r="M173" s="619"/>
      <c r="N173" s="619"/>
      <c r="O173" s="619"/>
      <c r="P173" s="627"/>
    </row>
    <row r="174" spans="2:16" ht="17.25" customHeight="1">
      <c r="B174" s="217"/>
      <c r="C174" s="625"/>
      <c r="D174" s="620"/>
      <c r="E174" s="218"/>
      <c r="F174" s="219"/>
      <c r="G174" s="626"/>
      <c r="H174" s="620"/>
      <c r="I174" s="620"/>
      <c r="J174" s="620"/>
      <c r="K174" s="626"/>
      <c r="L174" s="620"/>
      <c r="M174" s="619"/>
      <c r="N174" s="620"/>
      <c r="O174" s="620"/>
      <c r="P174" s="621"/>
    </row>
    <row r="175" spans="2:16" ht="17.25" customHeight="1">
      <c r="B175" s="222"/>
      <c r="C175" s="619"/>
      <c r="D175" s="620"/>
      <c r="E175" s="221"/>
      <c r="F175" s="223"/>
      <c r="G175" s="619"/>
      <c r="H175" s="620"/>
      <c r="I175" s="620"/>
      <c r="J175" s="620"/>
      <c r="K175" s="619"/>
      <c r="L175" s="620"/>
      <c r="M175" s="619"/>
      <c r="N175" s="620"/>
      <c r="O175" s="620"/>
      <c r="P175" s="621"/>
    </row>
    <row r="176" spans="2:16" ht="17.25" customHeight="1">
      <c r="B176" s="222"/>
      <c r="C176" s="619"/>
      <c r="D176" s="620"/>
      <c r="E176" s="221"/>
      <c r="F176" s="223"/>
      <c r="G176" s="619"/>
      <c r="H176" s="620"/>
      <c r="I176" s="620"/>
      <c r="J176" s="620"/>
      <c r="K176" s="619"/>
      <c r="L176" s="620"/>
      <c r="M176" s="619"/>
      <c r="N176" s="620"/>
      <c r="O176" s="620"/>
      <c r="P176" s="621"/>
    </row>
    <row r="177" spans="2:16" ht="17.25" customHeight="1">
      <c r="B177" s="222"/>
      <c r="C177" s="619"/>
      <c r="D177" s="620"/>
      <c r="E177" s="221"/>
      <c r="F177" s="223"/>
      <c r="G177" s="619"/>
      <c r="H177" s="620"/>
      <c r="I177" s="620"/>
      <c r="J177" s="620"/>
      <c r="K177" s="619"/>
      <c r="L177" s="620"/>
      <c r="M177" s="619"/>
      <c r="N177" s="620"/>
      <c r="O177" s="620"/>
      <c r="P177" s="621"/>
    </row>
    <row r="178" spans="2:16" ht="17.25" customHeight="1">
      <c r="B178" s="222"/>
      <c r="C178" s="619"/>
      <c r="D178" s="620"/>
      <c r="E178" s="221"/>
      <c r="F178" s="223"/>
      <c r="G178" s="619"/>
      <c r="H178" s="620"/>
      <c r="I178" s="620"/>
      <c r="J178" s="620"/>
      <c r="K178" s="619"/>
      <c r="L178" s="620"/>
      <c r="M178" s="619"/>
      <c r="N178" s="620"/>
      <c r="O178" s="620"/>
      <c r="P178" s="621"/>
    </row>
    <row r="179" spans="2:16" ht="17.25" customHeight="1">
      <c r="B179" s="222"/>
      <c r="C179" s="619"/>
      <c r="D179" s="620"/>
      <c r="E179" s="221"/>
      <c r="F179" s="223"/>
      <c r="G179" s="619"/>
      <c r="H179" s="620"/>
      <c r="I179" s="620"/>
      <c r="J179" s="620"/>
      <c r="K179" s="619"/>
      <c r="L179" s="620"/>
      <c r="M179" s="619"/>
      <c r="N179" s="620"/>
      <c r="O179" s="620"/>
      <c r="P179" s="621"/>
    </row>
    <row r="180" spans="2:16" ht="18" customHeight="1" thickBot="1">
      <c r="B180" s="224"/>
      <c r="C180" s="622"/>
      <c r="D180" s="623"/>
      <c r="E180" s="225"/>
      <c r="F180" s="226"/>
      <c r="G180" s="622"/>
      <c r="H180" s="623"/>
      <c r="I180" s="623"/>
      <c r="J180" s="623"/>
      <c r="K180" s="622"/>
      <c r="L180" s="623"/>
      <c r="M180" s="622"/>
      <c r="N180" s="623"/>
      <c r="O180" s="623"/>
      <c r="P180" s="624"/>
    </row>
    <row r="181" spans="2:16" ht="17.25" customHeight="1">
      <c r="B181" s="633" t="s">
        <v>21</v>
      </c>
      <c r="C181" s="703"/>
      <c r="D181" s="711" t="s">
        <v>585</v>
      </c>
      <c r="E181" s="685"/>
      <c r="F181" s="637" t="s">
        <v>586</v>
      </c>
      <c r="G181" s="665"/>
      <c r="H181" s="665"/>
      <c r="I181" s="665"/>
      <c r="J181" s="665"/>
      <c r="K181" s="665"/>
      <c r="L181" s="696"/>
      <c r="M181" s="684" t="s">
        <v>23</v>
      </c>
      <c r="N181" s="685"/>
      <c r="O181" s="686">
        <v>4</v>
      </c>
      <c r="P181" s="687"/>
    </row>
    <row r="182" spans="2:16" ht="17.7" customHeight="1">
      <c r="B182" s="643" t="s">
        <v>24</v>
      </c>
      <c r="C182" s="697"/>
      <c r="D182" s="645" t="s">
        <v>587</v>
      </c>
      <c r="E182" s="646"/>
      <c r="F182" s="647" t="s">
        <v>25</v>
      </c>
      <c r="G182" s="682"/>
      <c r="H182" s="682"/>
      <c r="I182" s="682"/>
      <c r="J182" s="682"/>
      <c r="K182" s="682"/>
      <c r="L182" s="698"/>
      <c r="M182" s="653" t="s">
        <v>26</v>
      </c>
      <c r="N182" s="654"/>
      <c r="O182" s="657" t="s">
        <v>588</v>
      </c>
      <c r="P182" s="658"/>
    </row>
    <row r="183" spans="2:16" ht="17.7" customHeight="1" thickBot="1">
      <c r="B183" s="660" t="s">
        <v>27</v>
      </c>
      <c r="C183" s="699"/>
      <c r="D183" s="662" t="s">
        <v>589</v>
      </c>
      <c r="E183" s="663"/>
      <c r="F183" s="655"/>
      <c r="G183" s="659"/>
      <c r="H183" s="659"/>
      <c r="I183" s="659"/>
      <c r="J183" s="659"/>
      <c r="K183" s="659"/>
      <c r="L183" s="656"/>
      <c r="M183" s="655"/>
      <c r="N183" s="656"/>
      <c r="O183" s="655"/>
      <c r="P183" s="659"/>
    </row>
    <row r="184" spans="2:16" ht="5.25" customHeight="1" thickBot="1"/>
    <row r="185" spans="2:16" ht="17.25" customHeight="1">
      <c r="B185" s="638"/>
      <c r="C185" s="665"/>
      <c r="D185" s="665"/>
      <c r="E185" s="665"/>
      <c r="F185" s="665"/>
      <c r="G185" s="665"/>
      <c r="H185" s="665"/>
      <c r="I185" s="665"/>
      <c r="J185" s="665"/>
      <c r="K185" s="665"/>
      <c r="L185" s="700"/>
      <c r="M185" s="673" t="s">
        <v>28</v>
      </c>
      <c r="N185" s="674"/>
      <c r="O185" s="674"/>
      <c r="P185" s="675"/>
    </row>
    <row r="186" spans="2:16" ht="17.25" customHeight="1">
      <c r="B186" s="682"/>
      <c r="C186" s="682"/>
      <c r="D186" s="682"/>
      <c r="E186" s="682"/>
      <c r="F186" s="682"/>
      <c r="G186" s="682"/>
      <c r="H186" s="682"/>
      <c r="I186" s="682"/>
      <c r="J186" s="682"/>
      <c r="K186" s="682"/>
      <c r="L186" s="701"/>
      <c r="M186" s="208" t="s">
        <v>29</v>
      </c>
      <c r="N186" s="676" t="s">
        <v>30</v>
      </c>
      <c r="O186" s="677"/>
      <c r="P186" s="678"/>
    </row>
    <row r="187" spans="2:16" ht="17.25" customHeight="1">
      <c r="B187" s="682"/>
      <c r="C187" s="682"/>
      <c r="D187" s="682"/>
      <c r="E187" s="682"/>
      <c r="F187" s="682"/>
      <c r="G187" s="682"/>
      <c r="H187" s="682"/>
      <c r="I187" s="682"/>
      <c r="J187" s="682"/>
      <c r="K187" s="682"/>
      <c r="L187" s="701"/>
      <c r="M187" s="209">
        <v>1</v>
      </c>
      <c r="N187" s="679" t="s">
        <v>590</v>
      </c>
      <c r="O187" s="680"/>
      <c r="P187" s="680"/>
    </row>
    <row r="188" spans="2:16" ht="17.25" customHeight="1">
      <c r="B188" s="682"/>
      <c r="C188" s="682"/>
      <c r="D188" s="682"/>
      <c r="E188" s="682"/>
      <c r="F188" s="682"/>
      <c r="G188" s="682"/>
      <c r="H188" s="682"/>
      <c r="I188" s="682"/>
      <c r="J188" s="682"/>
      <c r="K188" s="682"/>
      <c r="L188" s="701"/>
      <c r="M188" s="209">
        <v>2</v>
      </c>
      <c r="N188" s="681" t="s">
        <v>591</v>
      </c>
      <c r="O188" s="682"/>
      <c r="P188" s="682"/>
    </row>
    <row r="189" spans="2:16" ht="17.25" customHeight="1">
      <c r="B189" s="682"/>
      <c r="C189" s="682"/>
      <c r="D189" s="682"/>
      <c r="E189" s="682"/>
      <c r="F189" s="682"/>
      <c r="G189" s="682"/>
      <c r="H189" s="682"/>
      <c r="I189" s="682"/>
      <c r="J189" s="682"/>
      <c r="K189" s="682"/>
      <c r="L189" s="701"/>
      <c r="M189" s="209"/>
      <c r="N189" s="681"/>
      <c r="O189" s="682"/>
      <c r="P189" s="682"/>
    </row>
    <row r="190" spans="2:16" ht="17.25" customHeight="1">
      <c r="B190" s="682"/>
      <c r="C190" s="682"/>
      <c r="D190" s="682"/>
      <c r="E190" s="682"/>
      <c r="F190" s="682"/>
      <c r="G190" s="682"/>
      <c r="H190" s="682"/>
      <c r="I190" s="682"/>
      <c r="J190" s="682"/>
      <c r="K190" s="682"/>
      <c r="L190" s="701"/>
      <c r="M190" s="209"/>
      <c r="N190" s="681"/>
      <c r="O190" s="682"/>
      <c r="P190" s="682"/>
    </row>
    <row r="191" spans="2:16" ht="17.25" customHeight="1">
      <c r="B191" s="682"/>
      <c r="C191" s="682"/>
      <c r="D191" s="682"/>
      <c r="E191" s="682"/>
      <c r="F191" s="682"/>
      <c r="G191" s="682"/>
      <c r="H191" s="682"/>
      <c r="I191" s="682"/>
      <c r="J191" s="682"/>
      <c r="K191" s="682"/>
      <c r="L191" s="701"/>
      <c r="M191" s="209"/>
      <c r="N191" s="681"/>
      <c r="O191" s="682"/>
      <c r="P191" s="682"/>
    </row>
    <row r="192" spans="2:16" ht="17.25" customHeight="1">
      <c r="B192" s="682"/>
      <c r="C192" s="682"/>
      <c r="D192" s="682"/>
      <c r="E192" s="682"/>
      <c r="F192" s="682"/>
      <c r="G192" s="682"/>
      <c r="H192" s="682"/>
      <c r="I192" s="682"/>
      <c r="J192" s="682"/>
      <c r="K192" s="682"/>
      <c r="L192" s="701"/>
      <c r="M192" s="209"/>
      <c r="N192" s="681"/>
      <c r="O192" s="682"/>
      <c r="P192" s="682"/>
    </row>
    <row r="193" spans="2:16" ht="17.25" customHeight="1">
      <c r="B193" s="682"/>
      <c r="C193" s="682"/>
      <c r="D193" s="682"/>
      <c r="E193" s="682"/>
      <c r="F193" s="682"/>
      <c r="G193" s="682"/>
      <c r="H193" s="682"/>
      <c r="I193" s="682"/>
      <c r="J193" s="682"/>
      <c r="K193" s="682"/>
      <c r="L193" s="701"/>
      <c r="M193" s="209"/>
      <c r="N193" s="681"/>
      <c r="O193" s="682"/>
      <c r="P193" s="682"/>
    </row>
    <row r="194" spans="2:16" ht="17.25" customHeight="1">
      <c r="B194" s="682"/>
      <c r="C194" s="682"/>
      <c r="D194" s="682"/>
      <c r="E194" s="682"/>
      <c r="F194" s="682"/>
      <c r="G194" s="682"/>
      <c r="H194" s="682"/>
      <c r="I194" s="682"/>
      <c r="J194" s="682"/>
      <c r="K194" s="682"/>
      <c r="L194" s="701"/>
      <c r="M194" s="209"/>
      <c r="N194" s="681"/>
      <c r="O194" s="682"/>
      <c r="P194" s="682"/>
    </row>
    <row r="195" spans="2:16" ht="17.25" customHeight="1">
      <c r="B195" s="682"/>
      <c r="C195" s="682"/>
      <c r="D195" s="682"/>
      <c r="E195" s="682"/>
      <c r="F195" s="682"/>
      <c r="G195" s="682"/>
      <c r="H195" s="682"/>
      <c r="I195" s="682"/>
      <c r="J195" s="682"/>
      <c r="K195" s="682"/>
      <c r="L195" s="701"/>
      <c r="M195" s="209"/>
      <c r="N195" s="681"/>
      <c r="O195" s="682"/>
      <c r="P195" s="682"/>
    </row>
    <row r="196" spans="2:16" ht="17.25" customHeight="1">
      <c r="B196" s="682"/>
      <c r="C196" s="682"/>
      <c r="D196" s="682"/>
      <c r="E196" s="682"/>
      <c r="F196" s="682"/>
      <c r="G196" s="682"/>
      <c r="H196" s="682"/>
      <c r="I196" s="682"/>
      <c r="J196" s="682"/>
      <c r="K196" s="682"/>
      <c r="L196" s="701"/>
      <c r="M196" s="209"/>
      <c r="N196" s="681"/>
      <c r="O196" s="682"/>
      <c r="P196" s="682"/>
    </row>
    <row r="197" spans="2:16" ht="17.25" customHeight="1">
      <c r="B197" s="682"/>
      <c r="C197" s="682"/>
      <c r="D197" s="682"/>
      <c r="E197" s="682"/>
      <c r="F197" s="682"/>
      <c r="G197" s="682"/>
      <c r="H197" s="682"/>
      <c r="I197" s="682"/>
      <c r="J197" s="682"/>
      <c r="K197" s="682"/>
      <c r="L197" s="701"/>
      <c r="M197" s="209"/>
      <c r="N197" s="681"/>
      <c r="O197" s="682"/>
      <c r="P197" s="682"/>
    </row>
    <row r="198" spans="2:16" ht="17.25" customHeight="1">
      <c r="B198" s="682"/>
      <c r="C198" s="682"/>
      <c r="D198" s="682"/>
      <c r="E198" s="682"/>
      <c r="F198" s="682"/>
      <c r="G198" s="682"/>
      <c r="H198" s="682"/>
      <c r="I198" s="682"/>
      <c r="J198" s="682"/>
      <c r="K198" s="682"/>
      <c r="L198" s="701"/>
      <c r="M198" s="209"/>
      <c r="N198" s="681"/>
      <c r="O198" s="682"/>
      <c r="P198" s="682"/>
    </row>
    <row r="199" spans="2:16" ht="17.25" customHeight="1">
      <c r="B199" s="682"/>
      <c r="C199" s="682"/>
      <c r="D199" s="682"/>
      <c r="E199" s="682"/>
      <c r="F199" s="682"/>
      <c r="G199" s="682"/>
      <c r="H199" s="682"/>
      <c r="I199" s="682"/>
      <c r="J199" s="682"/>
      <c r="K199" s="682"/>
      <c r="L199" s="701"/>
      <c r="M199" s="209"/>
      <c r="N199" s="681"/>
      <c r="O199" s="682"/>
      <c r="P199" s="682"/>
    </row>
    <row r="200" spans="2:16" ht="17.25" customHeight="1">
      <c r="B200" s="682"/>
      <c r="C200" s="682"/>
      <c r="D200" s="682"/>
      <c r="E200" s="682"/>
      <c r="F200" s="682"/>
      <c r="G200" s="682"/>
      <c r="H200" s="682"/>
      <c r="I200" s="682"/>
      <c r="J200" s="682"/>
      <c r="K200" s="682"/>
      <c r="L200" s="701"/>
      <c r="M200" s="209"/>
      <c r="N200" s="681"/>
      <c r="O200" s="682"/>
      <c r="P200" s="682"/>
    </row>
    <row r="201" spans="2:16" ht="17.25" customHeight="1">
      <c r="B201" s="682"/>
      <c r="C201" s="682"/>
      <c r="D201" s="682"/>
      <c r="E201" s="682"/>
      <c r="F201" s="682"/>
      <c r="G201" s="682"/>
      <c r="H201" s="682"/>
      <c r="I201" s="682"/>
      <c r="J201" s="682"/>
      <c r="K201" s="682"/>
      <c r="L201" s="701"/>
      <c r="M201" s="209"/>
      <c r="N201" s="681"/>
      <c r="O201" s="682"/>
      <c r="P201" s="682"/>
    </row>
    <row r="202" spans="2:16" ht="17.25" customHeight="1">
      <c r="B202" s="682"/>
      <c r="C202" s="682"/>
      <c r="D202" s="682"/>
      <c r="E202" s="682"/>
      <c r="F202" s="682"/>
      <c r="G202" s="682"/>
      <c r="H202" s="682"/>
      <c r="I202" s="682"/>
      <c r="J202" s="682"/>
      <c r="K202" s="682"/>
      <c r="L202" s="701"/>
      <c r="M202" s="209"/>
      <c r="N202" s="681"/>
      <c r="O202" s="682"/>
      <c r="P202" s="682"/>
    </row>
    <row r="203" spans="2:16" ht="17.25" customHeight="1">
      <c r="B203" s="682"/>
      <c r="C203" s="682"/>
      <c r="D203" s="682"/>
      <c r="E203" s="682"/>
      <c r="F203" s="682"/>
      <c r="G203" s="682"/>
      <c r="H203" s="682"/>
      <c r="I203" s="682"/>
      <c r="J203" s="682"/>
      <c r="K203" s="682"/>
      <c r="L203" s="701"/>
      <c r="M203" s="209"/>
      <c r="N203" s="681"/>
      <c r="O203" s="682"/>
      <c r="P203" s="682"/>
    </row>
    <row r="204" spans="2:16" ht="17.25" customHeight="1">
      <c r="B204" s="682"/>
      <c r="C204" s="682"/>
      <c r="D204" s="682"/>
      <c r="E204" s="682"/>
      <c r="F204" s="682"/>
      <c r="G204" s="682"/>
      <c r="H204" s="682"/>
      <c r="I204" s="682"/>
      <c r="J204" s="682"/>
      <c r="K204" s="682"/>
      <c r="L204" s="701"/>
      <c r="M204" s="209"/>
      <c r="N204" s="681"/>
      <c r="O204" s="682"/>
      <c r="P204" s="682"/>
    </row>
    <row r="205" spans="2:16" ht="17.25" customHeight="1">
      <c r="B205" s="682"/>
      <c r="C205" s="682"/>
      <c r="D205" s="682"/>
      <c r="E205" s="682"/>
      <c r="F205" s="682"/>
      <c r="G205" s="682"/>
      <c r="H205" s="682"/>
      <c r="I205" s="682"/>
      <c r="J205" s="682"/>
      <c r="K205" s="682"/>
      <c r="L205" s="701"/>
      <c r="M205" s="209"/>
      <c r="N205" s="681"/>
      <c r="O205" s="682"/>
      <c r="P205" s="682"/>
    </row>
    <row r="206" spans="2:16" ht="17.25" customHeight="1">
      <c r="B206" s="682"/>
      <c r="C206" s="682"/>
      <c r="D206" s="682"/>
      <c r="E206" s="682"/>
      <c r="F206" s="682"/>
      <c r="G206" s="682"/>
      <c r="H206" s="682"/>
      <c r="I206" s="682"/>
      <c r="J206" s="682"/>
      <c r="K206" s="682"/>
      <c r="L206" s="701"/>
      <c r="M206" s="209"/>
      <c r="N206" s="681"/>
      <c r="O206" s="682"/>
      <c r="P206" s="682"/>
    </row>
    <row r="207" spans="2:16" ht="17.25" customHeight="1">
      <c r="B207" s="682"/>
      <c r="C207" s="682"/>
      <c r="D207" s="682"/>
      <c r="E207" s="682"/>
      <c r="F207" s="682"/>
      <c r="G207" s="682"/>
      <c r="H207" s="682"/>
      <c r="I207" s="682"/>
      <c r="J207" s="682"/>
      <c r="K207" s="682"/>
      <c r="L207" s="701"/>
      <c r="M207" s="209"/>
      <c r="N207" s="681"/>
      <c r="O207" s="682"/>
      <c r="P207" s="682"/>
    </row>
    <row r="208" spans="2:16" ht="17.25" customHeight="1">
      <c r="B208" s="682"/>
      <c r="C208" s="682"/>
      <c r="D208" s="682"/>
      <c r="E208" s="682"/>
      <c r="F208" s="682"/>
      <c r="G208" s="682"/>
      <c r="H208" s="682"/>
      <c r="I208" s="682"/>
      <c r="J208" s="682"/>
      <c r="K208" s="682"/>
      <c r="L208" s="701"/>
      <c r="M208" s="209"/>
      <c r="N208" s="681"/>
      <c r="O208" s="682"/>
      <c r="P208" s="682"/>
    </row>
    <row r="209" spans="2:16" ht="18" customHeight="1" thickBot="1">
      <c r="B209" s="659"/>
      <c r="C209" s="659"/>
      <c r="D209" s="659"/>
      <c r="E209" s="659"/>
      <c r="F209" s="659"/>
      <c r="G209" s="659"/>
      <c r="H209" s="659"/>
      <c r="I209" s="659"/>
      <c r="J209" s="659"/>
      <c r="K209" s="659"/>
      <c r="L209" s="702"/>
      <c r="M209" s="211"/>
      <c r="N209" s="683"/>
      <c r="O209" s="659"/>
      <c r="P209" s="659"/>
    </row>
    <row r="210" spans="2:16" ht="16.95" customHeight="1">
      <c r="B210" s="694" t="s">
        <v>21</v>
      </c>
      <c r="C210" s="695"/>
      <c r="D210" s="711" t="s">
        <v>585</v>
      </c>
      <c r="E210" s="685"/>
      <c r="F210" s="637" t="s">
        <v>31</v>
      </c>
      <c r="G210" s="665"/>
      <c r="H210" s="665"/>
      <c r="I210" s="665"/>
      <c r="J210" s="665"/>
      <c r="K210" s="665"/>
      <c r="L210" s="696"/>
      <c r="M210" s="640" t="s">
        <v>23</v>
      </c>
      <c r="N210" s="636"/>
      <c r="O210" s="641">
        <v>4</v>
      </c>
      <c r="P210" s="642"/>
    </row>
    <row r="211" spans="2:16" ht="17.25" customHeight="1">
      <c r="B211" s="643" t="s">
        <v>24</v>
      </c>
      <c r="C211" s="697"/>
      <c r="D211" s="645" t="s">
        <v>587</v>
      </c>
      <c r="E211" s="646"/>
      <c r="F211" s="647" t="s">
        <v>32</v>
      </c>
      <c r="G211" s="682"/>
      <c r="H211" s="682"/>
      <c r="I211" s="682"/>
      <c r="J211" s="682"/>
      <c r="K211" s="682"/>
      <c r="L211" s="698"/>
      <c r="M211" s="653" t="s">
        <v>26</v>
      </c>
      <c r="N211" s="654"/>
      <c r="O211" s="657" t="s">
        <v>592</v>
      </c>
      <c r="P211" s="658"/>
    </row>
    <row r="212" spans="2:16" ht="18" customHeight="1" thickBot="1">
      <c r="B212" s="660" t="s">
        <v>27</v>
      </c>
      <c r="C212" s="699"/>
      <c r="D212" s="662" t="s">
        <v>593</v>
      </c>
      <c r="E212" s="663"/>
      <c r="F212" s="655"/>
      <c r="G212" s="659"/>
      <c r="H212" s="659"/>
      <c r="I212" s="659"/>
      <c r="J212" s="659"/>
      <c r="K212" s="659"/>
      <c r="L212" s="656"/>
      <c r="M212" s="655"/>
      <c r="N212" s="656"/>
      <c r="O212" s="655"/>
      <c r="P212" s="659"/>
    </row>
    <row r="213" spans="2:16" ht="5.25" customHeight="1" thickBot="1"/>
    <row r="214" spans="2:16" ht="17.25" customHeight="1">
      <c r="B214" s="638" t="s">
        <v>29</v>
      </c>
      <c r="C214" s="664" t="s">
        <v>594</v>
      </c>
      <c r="D214" s="665"/>
      <c r="E214" s="638" t="s">
        <v>33</v>
      </c>
      <c r="F214" s="665"/>
      <c r="G214" s="665"/>
      <c r="H214" s="665"/>
      <c r="I214" s="665"/>
      <c r="J214" s="665"/>
      <c r="K214" s="638" t="s">
        <v>34</v>
      </c>
      <c r="L214" s="665"/>
      <c r="M214" s="665"/>
      <c r="N214" s="665"/>
      <c r="O214" s="665"/>
      <c r="P214" s="665"/>
    </row>
    <row r="215" spans="2:16" ht="30.6" customHeight="1" thickBot="1">
      <c r="B215" s="659"/>
      <c r="C215" s="659"/>
      <c r="D215" s="659"/>
      <c r="E215" s="212" t="s">
        <v>35</v>
      </c>
      <c r="F215" s="213" t="s">
        <v>36</v>
      </c>
      <c r="G215" s="666" t="s">
        <v>37</v>
      </c>
      <c r="H215" s="659"/>
      <c r="I215" s="659"/>
      <c r="J215" s="659"/>
      <c r="K215" s="667" t="s">
        <v>595</v>
      </c>
      <c r="L215" s="668"/>
      <c r="M215" s="666" t="s">
        <v>38</v>
      </c>
      <c r="N215" s="659"/>
      <c r="O215" s="659"/>
      <c r="P215" s="659"/>
    </row>
    <row r="216" spans="2:16" ht="17.25" customHeight="1">
      <c r="B216" s="214">
        <v>2</v>
      </c>
      <c r="C216" s="628" t="s">
        <v>596</v>
      </c>
      <c r="D216" s="629"/>
      <c r="E216" s="215" t="s">
        <v>597</v>
      </c>
      <c r="F216" s="216" t="s">
        <v>598</v>
      </c>
      <c r="G216" s="630" t="s">
        <v>599</v>
      </c>
      <c r="H216" s="629"/>
      <c r="I216" s="629"/>
      <c r="J216" s="629"/>
      <c r="K216" s="631" t="s">
        <v>1150</v>
      </c>
      <c r="L216" s="629"/>
      <c r="M216" s="631" t="s">
        <v>600</v>
      </c>
      <c r="N216" s="629"/>
      <c r="O216" s="629"/>
      <c r="P216" s="632"/>
    </row>
    <row r="217" spans="2:16" ht="17.25" customHeight="1">
      <c r="B217" s="217"/>
      <c r="C217" s="625"/>
      <c r="D217" s="620"/>
      <c r="E217" s="218"/>
      <c r="F217" s="219"/>
      <c r="G217" s="626"/>
      <c r="H217" s="620"/>
      <c r="I217" s="620"/>
      <c r="J217" s="620"/>
      <c r="K217" s="619"/>
      <c r="L217" s="620"/>
      <c r="M217" s="619"/>
      <c r="N217" s="620"/>
      <c r="O217" s="620"/>
      <c r="P217" s="621"/>
    </row>
    <row r="218" spans="2:16" ht="17.25" customHeight="1">
      <c r="B218" s="217"/>
      <c r="C218" s="625"/>
      <c r="D218" s="620"/>
      <c r="E218" s="218"/>
      <c r="F218" s="219"/>
      <c r="G218" s="626"/>
      <c r="H218" s="620"/>
      <c r="I218" s="620"/>
      <c r="J218" s="620"/>
      <c r="K218" s="619"/>
      <c r="L218" s="620"/>
      <c r="M218" s="619"/>
      <c r="N218" s="620"/>
      <c r="O218" s="620"/>
      <c r="P218" s="621"/>
    </row>
    <row r="219" spans="2:16" ht="17.25" customHeight="1">
      <c r="B219" s="217"/>
      <c r="C219" s="619"/>
      <c r="D219" s="620"/>
      <c r="E219" s="218"/>
      <c r="F219" s="220"/>
      <c r="G219" s="626"/>
      <c r="H219" s="620"/>
      <c r="I219" s="620"/>
      <c r="J219" s="620"/>
      <c r="K219" s="619"/>
      <c r="L219" s="620"/>
      <c r="M219" s="619"/>
      <c r="N219" s="620"/>
      <c r="O219" s="620"/>
      <c r="P219" s="621"/>
    </row>
    <row r="220" spans="2:16" ht="17.25" customHeight="1">
      <c r="B220" s="217"/>
      <c r="C220" s="619"/>
      <c r="D220" s="620"/>
      <c r="E220" s="218"/>
      <c r="F220" s="220"/>
      <c r="G220" s="626"/>
      <c r="H220" s="620"/>
      <c r="I220" s="620"/>
      <c r="J220" s="620"/>
      <c r="K220" s="619"/>
      <c r="L220" s="620"/>
      <c r="M220" s="619"/>
      <c r="N220" s="620"/>
      <c r="O220" s="620"/>
      <c r="P220" s="621"/>
    </row>
    <row r="221" spans="2:16" ht="17.25" customHeight="1">
      <c r="B221" s="217"/>
      <c r="C221" s="619"/>
      <c r="D221" s="620"/>
      <c r="E221" s="218"/>
      <c r="F221" s="220"/>
      <c r="G221" s="626"/>
      <c r="H221" s="620"/>
      <c r="I221" s="620"/>
      <c r="J221" s="620"/>
      <c r="K221" s="619"/>
      <c r="L221" s="620"/>
      <c r="M221" s="619"/>
      <c r="N221" s="620"/>
      <c r="O221" s="620"/>
      <c r="P221" s="621"/>
    </row>
    <row r="222" spans="2:16" ht="17.25" customHeight="1">
      <c r="B222" s="217"/>
      <c r="C222" s="625"/>
      <c r="D222" s="620"/>
      <c r="E222" s="218"/>
      <c r="F222" s="219"/>
      <c r="G222" s="626"/>
      <c r="H222" s="620"/>
      <c r="I222" s="620"/>
      <c r="J222" s="620"/>
      <c r="K222" s="619"/>
      <c r="L222" s="620"/>
      <c r="M222" s="619"/>
      <c r="N222" s="620"/>
      <c r="O222" s="620"/>
      <c r="P222" s="621"/>
    </row>
    <row r="223" spans="2:16" ht="17.25" customHeight="1">
      <c r="B223" s="217"/>
      <c r="C223" s="619"/>
      <c r="D223" s="619"/>
      <c r="E223" s="218"/>
      <c r="F223" s="220"/>
      <c r="G223" s="626"/>
      <c r="H223" s="626"/>
      <c r="I223" s="626"/>
      <c r="J223" s="626"/>
      <c r="K223" s="619"/>
      <c r="L223" s="619"/>
      <c r="M223" s="619"/>
      <c r="N223" s="619"/>
      <c r="O223" s="619"/>
      <c r="P223" s="627"/>
    </row>
    <row r="224" spans="2:16" ht="17.25" customHeight="1">
      <c r="B224" s="217"/>
      <c r="C224" s="619"/>
      <c r="D224" s="619"/>
      <c r="E224" s="218"/>
      <c r="F224" s="220"/>
      <c r="G224" s="626"/>
      <c r="H224" s="626"/>
      <c r="I224" s="626"/>
      <c r="J224" s="626"/>
      <c r="K224" s="626"/>
      <c r="L224" s="626"/>
      <c r="M224" s="619"/>
      <c r="N224" s="619"/>
      <c r="O224" s="619"/>
      <c r="P224" s="627"/>
    </row>
    <row r="225" spans="2:16" ht="17.25" customHeight="1">
      <c r="B225" s="217"/>
      <c r="C225" s="619"/>
      <c r="D225" s="619"/>
      <c r="E225" s="218"/>
      <c r="F225" s="220"/>
      <c r="G225" s="626"/>
      <c r="H225" s="626"/>
      <c r="I225" s="626"/>
      <c r="J225" s="626"/>
      <c r="K225" s="619"/>
      <c r="L225" s="619"/>
      <c r="M225" s="619"/>
      <c r="N225" s="619"/>
      <c r="O225" s="619"/>
      <c r="P225" s="627"/>
    </row>
    <row r="226" spans="2:16" ht="17.25" customHeight="1">
      <c r="B226" s="217"/>
      <c r="C226" s="619"/>
      <c r="D226" s="619"/>
      <c r="E226" s="218"/>
      <c r="F226" s="220"/>
      <c r="G226" s="626"/>
      <c r="H226" s="626"/>
      <c r="I226" s="626"/>
      <c r="J226" s="626"/>
      <c r="K226" s="619"/>
      <c r="L226" s="619"/>
      <c r="M226" s="619"/>
      <c r="N226" s="619"/>
      <c r="O226" s="619"/>
      <c r="P226" s="627"/>
    </row>
    <row r="227" spans="2:16" ht="17.25" customHeight="1">
      <c r="B227" s="217"/>
      <c r="C227" s="625"/>
      <c r="D227" s="625"/>
      <c r="E227" s="218"/>
      <c r="F227" s="219"/>
      <c r="G227" s="626"/>
      <c r="H227" s="626"/>
      <c r="I227" s="626"/>
      <c r="J227" s="626"/>
      <c r="K227" s="626"/>
      <c r="L227" s="626"/>
      <c r="M227" s="619"/>
      <c r="N227" s="619"/>
      <c r="O227" s="619"/>
      <c r="P227" s="627"/>
    </row>
    <row r="228" spans="2:16" ht="17.25" customHeight="1">
      <c r="B228" s="217"/>
      <c r="C228" s="625"/>
      <c r="D228" s="625"/>
      <c r="E228" s="218"/>
      <c r="F228" s="219"/>
      <c r="G228" s="626"/>
      <c r="H228" s="626"/>
      <c r="I228" s="626"/>
      <c r="J228" s="626"/>
      <c r="K228" s="626"/>
      <c r="L228" s="626"/>
      <c r="M228" s="619"/>
      <c r="N228" s="619"/>
      <c r="O228" s="619"/>
      <c r="P228" s="627"/>
    </row>
    <row r="229" spans="2:16" ht="17.25" customHeight="1">
      <c r="B229" s="217"/>
      <c r="C229" s="625"/>
      <c r="D229" s="625"/>
      <c r="E229" s="218"/>
      <c r="F229" s="219"/>
      <c r="G229" s="626"/>
      <c r="H229" s="626"/>
      <c r="I229" s="626"/>
      <c r="J229" s="626"/>
      <c r="K229" s="626"/>
      <c r="L229" s="626"/>
      <c r="M229" s="619"/>
      <c r="N229" s="619"/>
      <c r="O229" s="619"/>
      <c r="P229" s="627"/>
    </row>
    <row r="230" spans="2:16" ht="17.25" customHeight="1">
      <c r="B230" s="217"/>
      <c r="C230" s="625"/>
      <c r="D230" s="625"/>
      <c r="E230" s="218"/>
      <c r="F230" s="219"/>
      <c r="G230" s="626"/>
      <c r="H230" s="626"/>
      <c r="I230" s="626"/>
      <c r="J230" s="626"/>
      <c r="K230" s="626"/>
      <c r="L230" s="626"/>
      <c r="M230" s="619"/>
      <c r="N230" s="619"/>
      <c r="O230" s="619"/>
      <c r="P230" s="627"/>
    </row>
    <row r="231" spans="2:16" ht="17.25" customHeight="1">
      <c r="B231" s="217"/>
      <c r="C231" s="625"/>
      <c r="D231" s="625"/>
      <c r="E231" s="218"/>
      <c r="F231" s="219"/>
      <c r="G231" s="626"/>
      <c r="H231" s="626"/>
      <c r="I231" s="626"/>
      <c r="J231" s="626"/>
      <c r="K231" s="626"/>
      <c r="L231" s="626"/>
      <c r="M231" s="619"/>
      <c r="N231" s="619"/>
      <c r="O231" s="619"/>
      <c r="P231" s="627"/>
    </row>
    <row r="232" spans="2:16" ht="17.25" customHeight="1">
      <c r="B232" s="217"/>
      <c r="C232" s="625"/>
      <c r="D232" s="625"/>
      <c r="E232" s="218"/>
      <c r="F232" s="219"/>
      <c r="G232" s="626"/>
      <c r="H232" s="626"/>
      <c r="I232" s="626"/>
      <c r="J232" s="626"/>
      <c r="K232" s="626"/>
      <c r="L232" s="626"/>
      <c r="M232" s="619"/>
      <c r="N232" s="619"/>
      <c r="O232" s="619"/>
      <c r="P232" s="627"/>
    </row>
    <row r="233" spans="2:16" ht="17.25" customHeight="1">
      <c r="B233" s="217"/>
      <c r="C233" s="625"/>
      <c r="D233" s="625"/>
      <c r="E233" s="218"/>
      <c r="F233" s="219"/>
      <c r="G233" s="626"/>
      <c r="H233" s="626"/>
      <c r="I233" s="626"/>
      <c r="J233" s="626"/>
      <c r="K233" s="626"/>
      <c r="L233" s="626"/>
      <c r="M233" s="619"/>
      <c r="N233" s="619"/>
      <c r="O233" s="619"/>
      <c r="P233" s="627"/>
    </row>
    <row r="234" spans="2:16" ht="17.25" customHeight="1">
      <c r="B234" s="217"/>
      <c r="C234" s="625"/>
      <c r="D234" s="620"/>
      <c r="E234" s="218"/>
      <c r="F234" s="219"/>
      <c r="G234" s="626"/>
      <c r="H234" s="620"/>
      <c r="I234" s="620"/>
      <c r="J234" s="620"/>
      <c r="K234" s="626"/>
      <c r="L234" s="620"/>
      <c r="M234" s="619"/>
      <c r="N234" s="620"/>
      <c r="O234" s="620"/>
      <c r="P234" s="621"/>
    </row>
    <row r="235" spans="2:16" ht="17.25" customHeight="1">
      <c r="B235" s="222"/>
      <c r="C235" s="619"/>
      <c r="D235" s="620"/>
      <c r="E235" s="221"/>
      <c r="F235" s="223"/>
      <c r="G235" s="619"/>
      <c r="H235" s="620"/>
      <c r="I235" s="620"/>
      <c r="J235" s="620"/>
      <c r="K235" s="619"/>
      <c r="L235" s="620"/>
      <c r="M235" s="619"/>
      <c r="N235" s="620"/>
      <c r="O235" s="620"/>
      <c r="P235" s="621"/>
    </row>
    <row r="236" spans="2:16" ht="17.25" customHeight="1">
      <c r="B236" s="222"/>
      <c r="C236" s="619"/>
      <c r="D236" s="620"/>
      <c r="E236" s="221"/>
      <c r="F236" s="223"/>
      <c r="G236" s="619"/>
      <c r="H236" s="620"/>
      <c r="I236" s="620"/>
      <c r="J236" s="620"/>
      <c r="K236" s="619"/>
      <c r="L236" s="620"/>
      <c r="M236" s="619"/>
      <c r="N236" s="620"/>
      <c r="O236" s="620"/>
      <c r="P236" s="621"/>
    </row>
    <row r="237" spans="2:16" ht="17.25" customHeight="1">
      <c r="B237" s="222"/>
      <c r="C237" s="619"/>
      <c r="D237" s="620"/>
      <c r="E237" s="221"/>
      <c r="F237" s="223"/>
      <c r="G237" s="619"/>
      <c r="H237" s="620"/>
      <c r="I237" s="620"/>
      <c r="J237" s="620"/>
      <c r="K237" s="619"/>
      <c r="L237" s="620"/>
      <c r="M237" s="619"/>
      <c r="N237" s="620"/>
      <c r="O237" s="620"/>
      <c r="P237" s="621"/>
    </row>
    <row r="238" spans="2:16" ht="17.25" customHeight="1">
      <c r="B238" s="222"/>
      <c r="C238" s="619"/>
      <c r="D238" s="620"/>
      <c r="E238" s="221"/>
      <c r="F238" s="223"/>
      <c r="G238" s="619"/>
      <c r="H238" s="620"/>
      <c r="I238" s="620"/>
      <c r="J238" s="620"/>
      <c r="K238" s="619"/>
      <c r="L238" s="620"/>
      <c r="M238" s="619"/>
      <c r="N238" s="620"/>
      <c r="O238" s="620"/>
      <c r="P238" s="621"/>
    </row>
    <row r="239" spans="2:16" ht="17.25" customHeight="1">
      <c r="B239" s="222"/>
      <c r="C239" s="619"/>
      <c r="D239" s="620"/>
      <c r="E239" s="221"/>
      <c r="F239" s="223"/>
      <c r="G239" s="619"/>
      <c r="H239" s="620"/>
      <c r="I239" s="620"/>
      <c r="J239" s="620"/>
      <c r="K239" s="619"/>
      <c r="L239" s="620"/>
      <c r="M239" s="619"/>
      <c r="N239" s="620"/>
      <c r="O239" s="620"/>
      <c r="P239" s="621"/>
    </row>
    <row r="240" spans="2:16" ht="18" customHeight="1" thickBot="1">
      <c r="B240" s="224"/>
      <c r="C240" s="622"/>
      <c r="D240" s="623"/>
      <c r="E240" s="225"/>
      <c r="F240" s="226"/>
      <c r="G240" s="622"/>
      <c r="H240" s="623"/>
      <c r="I240" s="623"/>
      <c r="J240" s="623"/>
      <c r="K240" s="622"/>
      <c r="L240" s="623"/>
      <c r="M240" s="622"/>
      <c r="N240" s="623"/>
      <c r="O240" s="623"/>
      <c r="P240" s="624"/>
    </row>
    <row r="241" spans="2:16" ht="17.25" customHeight="1">
      <c r="B241" s="633" t="s">
        <v>21</v>
      </c>
      <c r="C241" s="703"/>
      <c r="D241" s="711" t="s">
        <v>585</v>
      </c>
      <c r="E241" s="685"/>
      <c r="F241" s="637" t="s">
        <v>533</v>
      </c>
      <c r="G241" s="665"/>
      <c r="H241" s="665"/>
      <c r="I241" s="665"/>
      <c r="J241" s="665"/>
      <c r="K241" s="665"/>
      <c r="L241" s="696"/>
      <c r="M241" s="684" t="s">
        <v>23</v>
      </c>
      <c r="N241" s="685"/>
      <c r="O241" s="686">
        <v>5</v>
      </c>
      <c r="P241" s="687"/>
    </row>
    <row r="242" spans="2:16" ht="17.7" customHeight="1">
      <c r="B242" s="643" t="s">
        <v>24</v>
      </c>
      <c r="C242" s="697"/>
      <c r="D242" s="645" t="s">
        <v>587</v>
      </c>
      <c r="E242" s="646"/>
      <c r="F242" s="647" t="s">
        <v>25</v>
      </c>
      <c r="G242" s="682"/>
      <c r="H242" s="682"/>
      <c r="I242" s="682"/>
      <c r="J242" s="682"/>
      <c r="K242" s="682"/>
      <c r="L242" s="698"/>
      <c r="M242" s="653" t="s">
        <v>26</v>
      </c>
      <c r="N242" s="654"/>
      <c r="O242" s="657" t="s">
        <v>1151</v>
      </c>
      <c r="P242" s="658"/>
    </row>
    <row r="243" spans="2:16" ht="17.7" customHeight="1" thickBot="1">
      <c r="B243" s="660" t="s">
        <v>27</v>
      </c>
      <c r="C243" s="699"/>
      <c r="D243" s="662" t="s">
        <v>601</v>
      </c>
      <c r="E243" s="663"/>
      <c r="F243" s="655"/>
      <c r="G243" s="659"/>
      <c r="H243" s="659"/>
      <c r="I243" s="659"/>
      <c r="J243" s="659"/>
      <c r="K243" s="659"/>
      <c r="L243" s="656"/>
      <c r="M243" s="655"/>
      <c r="N243" s="656"/>
      <c r="O243" s="655"/>
      <c r="P243" s="659"/>
    </row>
    <row r="244" spans="2:16" ht="5.25" customHeight="1" thickBot="1"/>
    <row r="245" spans="2:16" ht="17.25" customHeight="1">
      <c r="B245" s="638"/>
      <c r="C245" s="665"/>
      <c r="D245" s="665"/>
      <c r="E245" s="665"/>
      <c r="F245" s="665"/>
      <c r="G245" s="665"/>
      <c r="H245" s="665"/>
      <c r="I245" s="665"/>
      <c r="J245" s="665"/>
      <c r="K245" s="665"/>
      <c r="L245" s="700"/>
      <c r="M245" s="673" t="s">
        <v>28</v>
      </c>
      <c r="N245" s="674"/>
      <c r="O245" s="674"/>
      <c r="P245" s="675"/>
    </row>
    <row r="246" spans="2:16" ht="17.25" customHeight="1">
      <c r="B246" s="682"/>
      <c r="C246" s="682"/>
      <c r="D246" s="682"/>
      <c r="E246" s="682"/>
      <c r="F246" s="682"/>
      <c r="G246" s="682"/>
      <c r="H246" s="682"/>
      <c r="I246" s="682"/>
      <c r="J246" s="682"/>
      <c r="K246" s="682"/>
      <c r="L246" s="701"/>
      <c r="M246" s="208" t="s">
        <v>29</v>
      </c>
      <c r="N246" s="676" t="s">
        <v>30</v>
      </c>
      <c r="O246" s="677"/>
      <c r="P246" s="678"/>
    </row>
    <row r="247" spans="2:16" ht="17.25" customHeight="1">
      <c r="B247" s="682"/>
      <c r="C247" s="682"/>
      <c r="D247" s="682"/>
      <c r="E247" s="682"/>
      <c r="F247" s="682"/>
      <c r="G247" s="682"/>
      <c r="H247" s="682"/>
      <c r="I247" s="682"/>
      <c r="J247" s="682"/>
      <c r="K247" s="682"/>
      <c r="L247" s="701"/>
      <c r="M247" s="209">
        <v>1</v>
      </c>
      <c r="N247" s="679" t="s">
        <v>602</v>
      </c>
      <c r="O247" s="680"/>
      <c r="P247" s="680"/>
    </row>
    <row r="248" spans="2:16" ht="17.25" customHeight="1">
      <c r="B248" s="682"/>
      <c r="C248" s="682"/>
      <c r="D248" s="682"/>
      <c r="E248" s="682"/>
      <c r="F248" s="682"/>
      <c r="G248" s="682"/>
      <c r="H248" s="682"/>
      <c r="I248" s="682"/>
      <c r="J248" s="682"/>
      <c r="K248" s="682"/>
      <c r="L248" s="701"/>
      <c r="M248" s="209">
        <v>2</v>
      </c>
      <c r="N248" s="681" t="s">
        <v>603</v>
      </c>
      <c r="O248" s="682"/>
      <c r="P248" s="682"/>
    </row>
    <row r="249" spans="2:16" ht="17.25" customHeight="1">
      <c r="B249" s="682"/>
      <c r="C249" s="682"/>
      <c r="D249" s="682"/>
      <c r="E249" s="682"/>
      <c r="F249" s="682"/>
      <c r="G249" s="682"/>
      <c r="H249" s="682"/>
      <c r="I249" s="682"/>
      <c r="J249" s="682"/>
      <c r="K249" s="682"/>
      <c r="L249" s="701"/>
      <c r="M249" s="209"/>
      <c r="N249" s="681"/>
      <c r="O249" s="682"/>
      <c r="P249" s="682"/>
    </row>
    <row r="250" spans="2:16" ht="17.25" customHeight="1">
      <c r="B250" s="682"/>
      <c r="C250" s="682"/>
      <c r="D250" s="682"/>
      <c r="E250" s="682"/>
      <c r="F250" s="682"/>
      <c r="G250" s="682"/>
      <c r="H250" s="682"/>
      <c r="I250" s="682"/>
      <c r="J250" s="682"/>
      <c r="K250" s="682"/>
      <c r="L250" s="701"/>
      <c r="M250" s="209"/>
      <c r="N250" s="681"/>
      <c r="O250" s="670"/>
      <c r="P250" s="670"/>
    </row>
    <row r="251" spans="2:16" ht="17.25" customHeight="1">
      <c r="B251" s="682"/>
      <c r="C251" s="682"/>
      <c r="D251" s="682"/>
      <c r="E251" s="682"/>
      <c r="F251" s="682"/>
      <c r="G251" s="682"/>
      <c r="H251" s="682"/>
      <c r="I251" s="682"/>
      <c r="J251" s="682"/>
      <c r="K251" s="682"/>
      <c r="L251" s="701"/>
      <c r="M251" s="209"/>
      <c r="N251" s="681"/>
      <c r="O251" s="682"/>
      <c r="P251" s="682"/>
    </row>
    <row r="252" spans="2:16" ht="17.25" customHeight="1">
      <c r="B252" s="682"/>
      <c r="C252" s="682"/>
      <c r="D252" s="682"/>
      <c r="E252" s="682"/>
      <c r="F252" s="682"/>
      <c r="G252" s="682"/>
      <c r="H252" s="682"/>
      <c r="I252" s="682"/>
      <c r="J252" s="682"/>
      <c r="K252" s="682"/>
      <c r="L252" s="701"/>
      <c r="M252" s="209"/>
      <c r="N252" s="681"/>
      <c r="O252" s="682"/>
      <c r="P252" s="682"/>
    </row>
    <row r="253" spans="2:16" ht="17.25" customHeight="1">
      <c r="B253" s="682"/>
      <c r="C253" s="682"/>
      <c r="D253" s="682"/>
      <c r="E253" s="682"/>
      <c r="F253" s="682"/>
      <c r="G253" s="682"/>
      <c r="H253" s="682"/>
      <c r="I253" s="682"/>
      <c r="J253" s="682"/>
      <c r="K253" s="682"/>
      <c r="L253" s="701"/>
      <c r="M253" s="209"/>
      <c r="N253" s="681"/>
      <c r="O253" s="682"/>
      <c r="P253" s="682"/>
    </row>
    <row r="254" spans="2:16" ht="17.25" customHeight="1">
      <c r="B254" s="682"/>
      <c r="C254" s="682"/>
      <c r="D254" s="682"/>
      <c r="E254" s="682"/>
      <c r="F254" s="682"/>
      <c r="G254" s="682"/>
      <c r="H254" s="682"/>
      <c r="I254" s="682"/>
      <c r="J254" s="682"/>
      <c r="K254" s="682"/>
      <c r="L254" s="701"/>
      <c r="M254" s="209"/>
      <c r="N254" s="681"/>
      <c r="O254" s="682"/>
      <c r="P254" s="682"/>
    </row>
    <row r="255" spans="2:16" ht="17.25" customHeight="1">
      <c r="B255" s="682"/>
      <c r="C255" s="682"/>
      <c r="D255" s="682"/>
      <c r="E255" s="682"/>
      <c r="F255" s="682"/>
      <c r="G255" s="682"/>
      <c r="H255" s="682"/>
      <c r="I255" s="682"/>
      <c r="J255" s="682"/>
      <c r="K255" s="682"/>
      <c r="L255" s="701"/>
      <c r="M255" s="209"/>
      <c r="N255" s="681"/>
      <c r="O255" s="682"/>
      <c r="P255" s="682"/>
    </row>
    <row r="256" spans="2:16" ht="17.25" customHeight="1">
      <c r="B256" s="682"/>
      <c r="C256" s="682"/>
      <c r="D256" s="682"/>
      <c r="E256" s="682"/>
      <c r="F256" s="682"/>
      <c r="G256" s="682"/>
      <c r="H256" s="682"/>
      <c r="I256" s="682"/>
      <c r="J256" s="682"/>
      <c r="K256" s="682"/>
      <c r="L256" s="701"/>
      <c r="M256" s="209"/>
      <c r="N256" s="681"/>
      <c r="O256" s="682"/>
      <c r="P256" s="682"/>
    </row>
    <row r="257" spans="2:16" ht="17.25" customHeight="1">
      <c r="B257" s="682"/>
      <c r="C257" s="682"/>
      <c r="D257" s="682"/>
      <c r="E257" s="682"/>
      <c r="F257" s="682"/>
      <c r="G257" s="682"/>
      <c r="H257" s="682"/>
      <c r="I257" s="682"/>
      <c r="J257" s="682"/>
      <c r="K257" s="682"/>
      <c r="L257" s="701"/>
      <c r="M257" s="209"/>
      <c r="N257" s="681"/>
      <c r="O257" s="682"/>
      <c r="P257" s="682"/>
    </row>
    <row r="258" spans="2:16" ht="17.25" customHeight="1">
      <c r="B258" s="682"/>
      <c r="C258" s="682"/>
      <c r="D258" s="682"/>
      <c r="E258" s="682"/>
      <c r="F258" s="682"/>
      <c r="G258" s="682"/>
      <c r="H258" s="682"/>
      <c r="I258" s="682"/>
      <c r="J258" s="682"/>
      <c r="K258" s="682"/>
      <c r="L258" s="701"/>
      <c r="M258" s="209"/>
      <c r="N258" s="681"/>
      <c r="O258" s="682"/>
      <c r="P258" s="682"/>
    </row>
    <row r="259" spans="2:16" ht="17.25" customHeight="1">
      <c r="B259" s="682"/>
      <c r="C259" s="682"/>
      <c r="D259" s="682"/>
      <c r="E259" s="682"/>
      <c r="F259" s="682"/>
      <c r="G259" s="682"/>
      <c r="H259" s="682"/>
      <c r="I259" s="682"/>
      <c r="J259" s="682"/>
      <c r="K259" s="682"/>
      <c r="L259" s="701"/>
      <c r="M259" s="209"/>
      <c r="N259" s="681"/>
      <c r="O259" s="682"/>
      <c r="P259" s="682"/>
    </row>
    <row r="260" spans="2:16" ht="17.25" customHeight="1">
      <c r="B260" s="682"/>
      <c r="C260" s="682"/>
      <c r="D260" s="682"/>
      <c r="E260" s="682"/>
      <c r="F260" s="682"/>
      <c r="G260" s="682"/>
      <c r="H260" s="682"/>
      <c r="I260" s="682"/>
      <c r="J260" s="682"/>
      <c r="K260" s="682"/>
      <c r="L260" s="701"/>
      <c r="M260" s="209"/>
      <c r="N260" s="681"/>
      <c r="O260" s="682"/>
      <c r="P260" s="682"/>
    </row>
    <row r="261" spans="2:16" ht="17.25" customHeight="1">
      <c r="B261" s="682"/>
      <c r="C261" s="682"/>
      <c r="D261" s="682"/>
      <c r="E261" s="682"/>
      <c r="F261" s="682"/>
      <c r="G261" s="682"/>
      <c r="H261" s="682"/>
      <c r="I261" s="682"/>
      <c r="J261" s="682"/>
      <c r="K261" s="682"/>
      <c r="L261" s="701"/>
      <c r="M261" s="209"/>
      <c r="N261" s="681"/>
      <c r="O261" s="682"/>
      <c r="P261" s="682"/>
    </row>
    <row r="262" spans="2:16" ht="17.25" customHeight="1">
      <c r="B262" s="682"/>
      <c r="C262" s="682"/>
      <c r="D262" s="682"/>
      <c r="E262" s="682"/>
      <c r="F262" s="682"/>
      <c r="G262" s="682"/>
      <c r="H262" s="682"/>
      <c r="I262" s="682"/>
      <c r="J262" s="682"/>
      <c r="K262" s="682"/>
      <c r="L262" s="701"/>
      <c r="M262" s="209"/>
      <c r="N262" s="681"/>
      <c r="O262" s="682"/>
      <c r="P262" s="682"/>
    </row>
    <row r="263" spans="2:16" ht="17.25" customHeight="1">
      <c r="B263" s="682"/>
      <c r="C263" s="682"/>
      <c r="D263" s="682"/>
      <c r="E263" s="682"/>
      <c r="F263" s="682"/>
      <c r="G263" s="682"/>
      <c r="H263" s="682"/>
      <c r="I263" s="682"/>
      <c r="J263" s="682"/>
      <c r="K263" s="682"/>
      <c r="L263" s="701"/>
      <c r="M263" s="209"/>
      <c r="N263" s="681"/>
      <c r="O263" s="682"/>
      <c r="P263" s="682"/>
    </row>
    <row r="264" spans="2:16" ht="17.25" customHeight="1">
      <c r="B264" s="682"/>
      <c r="C264" s="682"/>
      <c r="D264" s="682"/>
      <c r="E264" s="682"/>
      <c r="F264" s="682"/>
      <c r="G264" s="682"/>
      <c r="H264" s="682"/>
      <c r="I264" s="682"/>
      <c r="J264" s="682"/>
      <c r="K264" s="682"/>
      <c r="L264" s="701"/>
      <c r="M264" s="209"/>
      <c r="N264" s="681"/>
      <c r="O264" s="682"/>
      <c r="P264" s="682"/>
    </row>
    <row r="265" spans="2:16" ht="17.25" customHeight="1">
      <c r="B265" s="682"/>
      <c r="C265" s="682"/>
      <c r="D265" s="682"/>
      <c r="E265" s="682"/>
      <c r="F265" s="682"/>
      <c r="G265" s="682"/>
      <c r="H265" s="682"/>
      <c r="I265" s="682"/>
      <c r="J265" s="682"/>
      <c r="K265" s="682"/>
      <c r="L265" s="701"/>
      <c r="M265" s="209"/>
      <c r="N265" s="681"/>
      <c r="O265" s="682"/>
      <c r="P265" s="682"/>
    </row>
    <row r="266" spans="2:16" ht="17.25" customHeight="1">
      <c r="B266" s="682"/>
      <c r="C266" s="682"/>
      <c r="D266" s="682"/>
      <c r="E266" s="682"/>
      <c r="F266" s="682"/>
      <c r="G266" s="682"/>
      <c r="H266" s="682"/>
      <c r="I266" s="682"/>
      <c r="J266" s="682"/>
      <c r="K266" s="682"/>
      <c r="L266" s="701"/>
      <c r="M266" s="209"/>
      <c r="N266" s="681"/>
      <c r="O266" s="682"/>
      <c r="P266" s="682"/>
    </row>
    <row r="267" spans="2:16" ht="17.25" customHeight="1">
      <c r="B267" s="682"/>
      <c r="C267" s="682"/>
      <c r="D267" s="682"/>
      <c r="E267" s="682"/>
      <c r="F267" s="682"/>
      <c r="G267" s="682"/>
      <c r="H267" s="682"/>
      <c r="I267" s="682"/>
      <c r="J267" s="682"/>
      <c r="K267" s="682"/>
      <c r="L267" s="701"/>
      <c r="M267" s="209"/>
      <c r="N267" s="681"/>
      <c r="O267" s="682"/>
      <c r="P267" s="682"/>
    </row>
    <row r="268" spans="2:16" ht="17.25" customHeight="1">
      <c r="B268" s="682"/>
      <c r="C268" s="682"/>
      <c r="D268" s="682"/>
      <c r="E268" s="682"/>
      <c r="F268" s="682"/>
      <c r="G268" s="682"/>
      <c r="H268" s="682"/>
      <c r="I268" s="682"/>
      <c r="J268" s="682"/>
      <c r="K268" s="682"/>
      <c r="L268" s="701"/>
      <c r="M268" s="209"/>
      <c r="N268" s="681"/>
      <c r="O268" s="682"/>
      <c r="P268" s="682"/>
    </row>
    <row r="269" spans="2:16" ht="18" customHeight="1" thickBot="1">
      <c r="B269" s="659"/>
      <c r="C269" s="659"/>
      <c r="D269" s="659"/>
      <c r="E269" s="659"/>
      <c r="F269" s="659"/>
      <c r="G269" s="659"/>
      <c r="H269" s="659"/>
      <c r="I269" s="659"/>
      <c r="J269" s="659"/>
      <c r="K269" s="659"/>
      <c r="L269" s="702"/>
      <c r="M269" s="211"/>
      <c r="N269" s="683"/>
      <c r="O269" s="659"/>
      <c r="P269" s="659"/>
    </row>
    <row r="270" spans="2:16" ht="17.25" customHeight="1">
      <c r="B270" s="633" t="s">
        <v>21</v>
      </c>
      <c r="C270" s="634"/>
      <c r="D270" s="711" t="s">
        <v>557</v>
      </c>
      <c r="E270" s="685"/>
      <c r="F270" s="637" t="s">
        <v>31</v>
      </c>
      <c r="G270" s="638"/>
      <c r="H270" s="638"/>
      <c r="I270" s="638"/>
      <c r="J270" s="638"/>
      <c r="K270" s="638"/>
      <c r="L270" s="639"/>
      <c r="M270" s="684" t="s">
        <v>23</v>
      </c>
      <c r="N270" s="766"/>
      <c r="O270" s="686">
        <v>5</v>
      </c>
      <c r="P270" s="767"/>
    </row>
    <row r="271" spans="2:16" ht="17.25" customHeight="1">
      <c r="B271" s="643" t="s">
        <v>24</v>
      </c>
      <c r="C271" s="644"/>
      <c r="D271" s="645" t="s">
        <v>587</v>
      </c>
      <c r="E271" s="646"/>
      <c r="F271" s="647" t="s">
        <v>32</v>
      </c>
      <c r="G271" s="682"/>
      <c r="H271" s="682"/>
      <c r="I271" s="682"/>
      <c r="J271" s="682"/>
      <c r="K271" s="682"/>
      <c r="L271" s="698"/>
      <c r="M271" s="653" t="s">
        <v>26</v>
      </c>
      <c r="N271" s="654"/>
      <c r="O271" s="657" t="s">
        <v>1151</v>
      </c>
      <c r="P271" s="658"/>
    </row>
    <row r="272" spans="2:16" ht="18" customHeight="1" thickBot="1">
      <c r="B272" s="660" t="s">
        <v>27</v>
      </c>
      <c r="C272" s="699"/>
      <c r="D272" s="662" t="s">
        <v>604</v>
      </c>
      <c r="E272" s="663"/>
      <c r="F272" s="655"/>
      <c r="G272" s="659"/>
      <c r="H272" s="659"/>
      <c r="I272" s="659"/>
      <c r="J272" s="659"/>
      <c r="K272" s="659"/>
      <c r="L272" s="656"/>
      <c r="M272" s="655"/>
      <c r="N272" s="656"/>
      <c r="O272" s="655"/>
      <c r="P272" s="659"/>
    </row>
    <row r="273" spans="2:16" ht="5.25" customHeight="1" thickBot="1"/>
    <row r="274" spans="2:16" ht="17.25" customHeight="1">
      <c r="B274" s="638" t="s">
        <v>29</v>
      </c>
      <c r="C274" s="664" t="s">
        <v>566</v>
      </c>
      <c r="D274" s="665"/>
      <c r="E274" s="638" t="s">
        <v>33</v>
      </c>
      <c r="F274" s="665"/>
      <c r="G274" s="665"/>
      <c r="H274" s="665"/>
      <c r="I274" s="665"/>
      <c r="J274" s="665"/>
      <c r="K274" s="638" t="s">
        <v>34</v>
      </c>
      <c r="L274" s="665"/>
      <c r="M274" s="665"/>
      <c r="N274" s="665"/>
      <c r="O274" s="665"/>
      <c r="P274" s="665"/>
    </row>
    <row r="275" spans="2:16" ht="30.6" customHeight="1" thickBot="1">
      <c r="B275" s="659"/>
      <c r="C275" s="659"/>
      <c r="D275" s="659"/>
      <c r="E275" s="212" t="s">
        <v>35</v>
      </c>
      <c r="F275" s="213" t="s">
        <v>36</v>
      </c>
      <c r="G275" s="666" t="s">
        <v>37</v>
      </c>
      <c r="H275" s="659"/>
      <c r="I275" s="659"/>
      <c r="J275" s="659"/>
      <c r="K275" s="667" t="s">
        <v>567</v>
      </c>
      <c r="L275" s="668"/>
      <c r="M275" s="666" t="s">
        <v>38</v>
      </c>
      <c r="N275" s="659"/>
      <c r="O275" s="659"/>
      <c r="P275" s="659"/>
    </row>
    <row r="276" spans="2:16" ht="17.25" customHeight="1">
      <c r="B276" s="214">
        <v>2</v>
      </c>
      <c r="C276" s="628" t="s">
        <v>596</v>
      </c>
      <c r="D276" s="629"/>
      <c r="E276" s="215" t="s">
        <v>605</v>
      </c>
      <c r="F276" s="216" t="s">
        <v>606</v>
      </c>
      <c r="G276" s="630" t="s">
        <v>607</v>
      </c>
      <c r="H276" s="629"/>
      <c r="I276" s="629"/>
      <c r="J276" s="629"/>
      <c r="K276" s="631" t="s">
        <v>1094</v>
      </c>
      <c r="L276" s="629"/>
      <c r="M276" s="631" t="s">
        <v>608</v>
      </c>
      <c r="N276" s="629"/>
      <c r="O276" s="629"/>
      <c r="P276" s="632"/>
    </row>
    <row r="277" spans="2:16" ht="17.25" customHeight="1">
      <c r="B277" s="217"/>
      <c r="C277" s="625"/>
      <c r="D277" s="620"/>
      <c r="E277" s="218"/>
      <c r="F277" s="219"/>
      <c r="G277" s="626"/>
      <c r="H277" s="620"/>
      <c r="I277" s="620"/>
      <c r="J277" s="620"/>
      <c r="K277" s="619"/>
      <c r="L277" s="620"/>
      <c r="M277" s="619"/>
      <c r="N277" s="620"/>
      <c r="O277" s="620"/>
      <c r="P277" s="621"/>
    </row>
    <row r="278" spans="2:16" ht="17.25" customHeight="1">
      <c r="B278" s="217"/>
      <c r="C278" s="625"/>
      <c r="D278" s="620"/>
      <c r="E278" s="218"/>
      <c r="F278" s="219"/>
      <c r="G278" s="626"/>
      <c r="H278" s="620"/>
      <c r="I278" s="620"/>
      <c r="J278" s="620"/>
      <c r="K278" s="619"/>
      <c r="L278" s="620"/>
      <c r="M278" s="619"/>
      <c r="N278" s="620"/>
      <c r="O278" s="620"/>
      <c r="P278" s="621"/>
    </row>
    <row r="279" spans="2:16" ht="17.25" customHeight="1">
      <c r="B279" s="217"/>
      <c r="C279" s="619"/>
      <c r="D279" s="620"/>
      <c r="E279" s="218"/>
      <c r="F279" s="220"/>
      <c r="G279" s="626"/>
      <c r="H279" s="620"/>
      <c r="I279" s="620"/>
      <c r="J279" s="620"/>
      <c r="K279" s="619"/>
      <c r="L279" s="620"/>
      <c r="M279" s="619"/>
      <c r="N279" s="620"/>
      <c r="O279" s="620"/>
      <c r="P279" s="621"/>
    </row>
    <row r="280" spans="2:16" ht="17.25" customHeight="1">
      <c r="B280" s="217"/>
      <c r="C280" s="619"/>
      <c r="D280" s="620"/>
      <c r="E280" s="218"/>
      <c r="F280" s="220"/>
      <c r="G280" s="626"/>
      <c r="H280" s="620"/>
      <c r="I280" s="620"/>
      <c r="J280" s="620"/>
      <c r="K280" s="619"/>
      <c r="L280" s="620"/>
      <c r="M280" s="619"/>
      <c r="N280" s="620"/>
      <c r="O280" s="620"/>
      <c r="P280" s="621"/>
    </row>
    <row r="281" spans="2:16" ht="17.25" customHeight="1">
      <c r="B281" s="217"/>
      <c r="C281" s="619"/>
      <c r="D281" s="620"/>
      <c r="E281" s="218"/>
      <c r="F281" s="220"/>
      <c r="G281" s="626"/>
      <c r="H281" s="620"/>
      <c r="I281" s="620"/>
      <c r="J281" s="620"/>
      <c r="K281" s="619"/>
      <c r="L281" s="620"/>
      <c r="M281" s="619"/>
      <c r="N281" s="620"/>
      <c r="O281" s="620"/>
      <c r="P281" s="621"/>
    </row>
    <row r="282" spans="2:16" ht="17.25" customHeight="1">
      <c r="B282" s="217"/>
      <c r="C282" s="625"/>
      <c r="D282" s="620"/>
      <c r="E282" s="218"/>
      <c r="F282" s="219"/>
      <c r="G282" s="626"/>
      <c r="H282" s="620"/>
      <c r="I282" s="620"/>
      <c r="J282" s="620"/>
      <c r="K282" s="619"/>
      <c r="L282" s="620"/>
      <c r="M282" s="619"/>
      <c r="N282" s="620"/>
      <c r="O282" s="620"/>
      <c r="P282" s="621"/>
    </row>
    <row r="283" spans="2:16" ht="17.25" customHeight="1">
      <c r="B283" s="217"/>
      <c r="C283" s="619"/>
      <c r="D283" s="619"/>
      <c r="E283" s="218"/>
      <c r="F283" s="220"/>
      <c r="G283" s="626"/>
      <c r="H283" s="626"/>
      <c r="I283" s="626"/>
      <c r="J283" s="626"/>
      <c r="K283" s="619"/>
      <c r="L283" s="619"/>
      <c r="M283" s="619"/>
      <c r="N283" s="619"/>
      <c r="O283" s="619"/>
      <c r="P283" s="627"/>
    </row>
    <row r="284" spans="2:16" ht="17.25" customHeight="1">
      <c r="B284" s="217"/>
      <c r="C284" s="619"/>
      <c r="D284" s="619"/>
      <c r="E284" s="218"/>
      <c r="F284" s="220"/>
      <c r="G284" s="626"/>
      <c r="H284" s="626"/>
      <c r="I284" s="626"/>
      <c r="J284" s="626"/>
      <c r="K284" s="626"/>
      <c r="L284" s="626"/>
      <c r="M284" s="619"/>
      <c r="N284" s="619"/>
      <c r="O284" s="619"/>
      <c r="P284" s="627"/>
    </row>
    <row r="285" spans="2:16" ht="17.25" customHeight="1">
      <c r="B285" s="217"/>
      <c r="C285" s="619"/>
      <c r="D285" s="619"/>
      <c r="E285" s="218"/>
      <c r="F285" s="220"/>
      <c r="G285" s="626"/>
      <c r="H285" s="626"/>
      <c r="I285" s="626"/>
      <c r="J285" s="626"/>
      <c r="K285" s="619"/>
      <c r="L285" s="619"/>
      <c r="M285" s="619"/>
      <c r="N285" s="619"/>
      <c r="O285" s="619"/>
      <c r="P285" s="627"/>
    </row>
    <row r="286" spans="2:16" ht="17.25" customHeight="1">
      <c r="B286" s="217"/>
      <c r="C286" s="619"/>
      <c r="D286" s="619"/>
      <c r="E286" s="218"/>
      <c r="F286" s="220"/>
      <c r="G286" s="626"/>
      <c r="H286" s="626"/>
      <c r="I286" s="626"/>
      <c r="J286" s="626"/>
      <c r="K286" s="619"/>
      <c r="L286" s="619"/>
      <c r="M286" s="619"/>
      <c r="N286" s="619"/>
      <c r="O286" s="619"/>
      <c r="P286" s="627"/>
    </row>
    <row r="287" spans="2:16" ht="17.25" customHeight="1">
      <c r="B287" s="217"/>
      <c r="C287" s="625"/>
      <c r="D287" s="625"/>
      <c r="E287" s="218"/>
      <c r="F287" s="219"/>
      <c r="G287" s="626"/>
      <c r="H287" s="626"/>
      <c r="I287" s="626"/>
      <c r="J287" s="626"/>
      <c r="K287" s="626"/>
      <c r="L287" s="626"/>
      <c r="M287" s="619"/>
      <c r="N287" s="619"/>
      <c r="O287" s="619"/>
      <c r="P287" s="627"/>
    </row>
    <row r="288" spans="2:16" ht="17.25" customHeight="1">
      <c r="B288" s="217"/>
      <c r="C288" s="625"/>
      <c r="D288" s="625"/>
      <c r="E288" s="218"/>
      <c r="F288" s="219"/>
      <c r="G288" s="626"/>
      <c r="H288" s="626"/>
      <c r="I288" s="626"/>
      <c r="J288" s="626"/>
      <c r="K288" s="626"/>
      <c r="L288" s="626"/>
      <c r="M288" s="619"/>
      <c r="N288" s="619"/>
      <c r="O288" s="619"/>
      <c r="P288" s="627"/>
    </row>
    <row r="289" spans="2:16" ht="17.25" customHeight="1">
      <c r="B289" s="217"/>
      <c r="C289" s="625"/>
      <c r="D289" s="625"/>
      <c r="E289" s="218"/>
      <c r="F289" s="219"/>
      <c r="G289" s="626"/>
      <c r="H289" s="626"/>
      <c r="I289" s="626"/>
      <c r="J289" s="626"/>
      <c r="K289" s="626"/>
      <c r="L289" s="626"/>
      <c r="M289" s="619"/>
      <c r="N289" s="619"/>
      <c r="O289" s="619"/>
      <c r="P289" s="627"/>
    </row>
    <row r="290" spans="2:16" ht="17.25" customHeight="1">
      <c r="B290" s="217"/>
      <c r="C290" s="625"/>
      <c r="D290" s="625"/>
      <c r="E290" s="218"/>
      <c r="F290" s="219"/>
      <c r="G290" s="626"/>
      <c r="H290" s="626"/>
      <c r="I290" s="626"/>
      <c r="J290" s="626"/>
      <c r="K290" s="626"/>
      <c r="L290" s="626"/>
      <c r="M290" s="619"/>
      <c r="N290" s="619"/>
      <c r="O290" s="619"/>
      <c r="P290" s="627"/>
    </row>
    <row r="291" spans="2:16" ht="17.25" customHeight="1">
      <c r="B291" s="217"/>
      <c r="C291" s="625"/>
      <c r="D291" s="625"/>
      <c r="E291" s="218"/>
      <c r="F291" s="219"/>
      <c r="G291" s="626"/>
      <c r="H291" s="626"/>
      <c r="I291" s="626"/>
      <c r="J291" s="626"/>
      <c r="K291" s="626"/>
      <c r="L291" s="626"/>
      <c r="M291" s="619"/>
      <c r="N291" s="619"/>
      <c r="O291" s="619"/>
      <c r="P291" s="627"/>
    </row>
    <row r="292" spans="2:16" ht="17.25" customHeight="1">
      <c r="B292" s="217"/>
      <c r="C292" s="625"/>
      <c r="D292" s="625"/>
      <c r="E292" s="218"/>
      <c r="F292" s="219"/>
      <c r="G292" s="626"/>
      <c r="H292" s="626"/>
      <c r="I292" s="626"/>
      <c r="J292" s="626"/>
      <c r="K292" s="626"/>
      <c r="L292" s="626"/>
      <c r="M292" s="619"/>
      <c r="N292" s="619"/>
      <c r="O292" s="619"/>
      <c r="P292" s="627"/>
    </row>
    <row r="293" spans="2:16" ht="17.25" customHeight="1">
      <c r="B293" s="217"/>
      <c r="C293" s="625"/>
      <c r="D293" s="625"/>
      <c r="E293" s="218"/>
      <c r="F293" s="219"/>
      <c r="G293" s="626"/>
      <c r="H293" s="626"/>
      <c r="I293" s="626"/>
      <c r="J293" s="626"/>
      <c r="K293" s="626"/>
      <c r="L293" s="626"/>
      <c r="M293" s="619"/>
      <c r="N293" s="619"/>
      <c r="O293" s="619"/>
      <c r="P293" s="627"/>
    </row>
    <row r="294" spans="2:16" ht="17.25" customHeight="1">
      <c r="B294" s="217"/>
      <c r="C294" s="625"/>
      <c r="D294" s="620"/>
      <c r="E294" s="218"/>
      <c r="F294" s="219"/>
      <c r="G294" s="626"/>
      <c r="H294" s="620"/>
      <c r="I294" s="620"/>
      <c r="J294" s="620"/>
      <c r="K294" s="626"/>
      <c r="L294" s="620"/>
      <c r="M294" s="619"/>
      <c r="N294" s="620"/>
      <c r="O294" s="620"/>
      <c r="P294" s="621"/>
    </row>
    <row r="295" spans="2:16" ht="17.25" customHeight="1">
      <c r="B295" s="222"/>
      <c r="C295" s="619"/>
      <c r="D295" s="620"/>
      <c r="E295" s="221"/>
      <c r="F295" s="223"/>
      <c r="G295" s="619"/>
      <c r="H295" s="620"/>
      <c r="I295" s="620"/>
      <c r="J295" s="620"/>
      <c r="K295" s="619"/>
      <c r="L295" s="620"/>
      <c r="M295" s="619"/>
      <c r="N295" s="620"/>
      <c r="O295" s="620"/>
      <c r="P295" s="621"/>
    </row>
    <row r="296" spans="2:16" ht="17.25" customHeight="1">
      <c r="B296" s="222"/>
      <c r="C296" s="619"/>
      <c r="D296" s="620"/>
      <c r="E296" s="221"/>
      <c r="F296" s="223"/>
      <c r="G296" s="619"/>
      <c r="H296" s="620"/>
      <c r="I296" s="620"/>
      <c r="J296" s="620"/>
      <c r="K296" s="619"/>
      <c r="L296" s="620"/>
      <c r="M296" s="619"/>
      <c r="N296" s="620"/>
      <c r="O296" s="620"/>
      <c r="P296" s="621"/>
    </row>
    <row r="297" spans="2:16" ht="17.25" customHeight="1">
      <c r="B297" s="222"/>
      <c r="C297" s="619"/>
      <c r="D297" s="620"/>
      <c r="E297" s="221"/>
      <c r="F297" s="223"/>
      <c r="G297" s="619"/>
      <c r="H297" s="620"/>
      <c r="I297" s="620"/>
      <c r="J297" s="620"/>
      <c r="K297" s="619"/>
      <c r="L297" s="620"/>
      <c r="M297" s="619"/>
      <c r="N297" s="620"/>
      <c r="O297" s="620"/>
      <c r="P297" s="621"/>
    </row>
    <row r="298" spans="2:16" ht="17.25" customHeight="1">
      <c r="B298" s="222"/>
      <c r="C298" s="619"/>
      <c r="D298" s="620"/>
      <c r="E298" s="221"/>
      <c r="F298" s="223"/>
      <c r="G298" s="619"/>
      <c r="H298" s="620"/>
      <c r="I298" s="620"/>
      <c r="J298" s="620"/>
      <c r="K298" s="619"/>
      <c r="L298" s="620"/>
      <c r="M298" s="619"/>
      <c r="N298" s="620"/>
      <c r="O298" s="620"/>
      <c r="P298" s="621"/>
    </row>
    <row r="299" spans="2:16" ht="17.25" customHeight="1">
      <c r="B299" s="222"/>
      <c r="C299" s="619"/>
      <c r="D299" s="620"/>
      <c r="E299" s="221"/>
      <c r="F299" s="223"/>
      <c r="G299" s="619"/>
      <c r="H299" s="620"/>
      <c r="I299" s="620"/>
      <c r="J299" s="620"/>
      <c r="K299" s="619"/>
      <c r="L299" s="620"/>
      <c r="M299" s="619"/>
      <c r="N299" s="620"/>
      <c r="O299" s="620"/>
      <c r="P299" s="621"/>
    </row>
    <row r="300" spans="2:16" ht="18" customHeight="1" thickBot="1">
      <c r="B300" s="224"/>
      <c r="C300" s="622"/>
      <c r="D300" s="623"/>
      <c r="E300" s="225"/>
      <c r="F300" s="226"/>
      <c r="G300" s="622"/>
      <c r="H300" s="623"/>
      <c r="I300" s="623"/>
      <c r="J300" s="623"/>
      <c r="K300" s="622"/>
      <c r="L300" s="623"/>
      <c r="M300" s="622"/>
      <c r="N300" s="623"/>
      <c r="O300" s="623"/>
      <c r="P300" s="624"/>
    </row>
    <row r="301" spans="2:16" ht="17.25" customHeight="1">
      <c r="B301" s="633" t="s">
        <v>21</v>
      </c>
      <c r="C301" s="634"/>
      <c r="D301" s="711" t="s">
        <v>609</v>
      </c>
      <c r="E301" s="685"/>
      <c r="F301" s="637" t="s">
        <v>610</v>
      </c>
      <c r="G301" s="638"/>
      <c r="H301" s="638"/>
      <c r="I301" s="638"/>
      <c r="J301" s="638"/>
      <c r="K301" s="638"/>
      <c r="L301" s="639"/>
      <c r="M301" s="684" t="s">
        <v>23</v>
      </c>
      <c r="N301" s="766"/>
      <c r="O301" s="686">
        <v>6</v>
      </c>
      <c r="P301" s="767"/>
    </row>
    <row r="302" spans="2:16" ht="17.7" customHeight="1">
      <c r="B302" s="643" t="s">
        <v>24</v>
      </c>
      <c r="C302" s="644"/>
      <c r="D302" s="645" t="s">
        <v>587</v>
      </c>
      <c r="E302" s="646"/>
      <c r="F302" s="647" t="s">
        <v>25</v>
      </c>
      <c r="G302" s="648"/>
      <c r="H302" s="648"/>
      <c r="I302" s="648"/>
      <c r="J302" s="648"/>
      <c r="K302" s="648"/>
      <c r="L302" s="649"/>
      <c r="M302" s="653" t="s">
        <v>26</v>
      </c>
      <c r="N302" s="768"/>
      <c r="O302" s="657" t="s">
        <v>1065</v>
      </c>
      <c r="P302" s="658"/>
    </row>
    <row r="303" spans="2:16" ht="17.7" customHeight="1" thickBot="1">
      <c r="B303" s="660" t="s">
        <v>27</v>
      </c>
      <c r="C303" s="661"/>
      <c r="D303" s="662" t="s">
        <v>1063</v>
      </c>
      <c r="E303" s="663"/>
      <c r="F303" s="650"/>
      <c r="G303" s="651"/>
      <c r="H303" s="651"/>
      <c r="I303" s="651"/>
      <c r="J303" s="651"/>
      <c r="K303" s="651"/>
      <c r="L303" s="652"/>
      <c r="M303" s="769"/>
      <c r="N303" s="770"/>
      <c r="O303" s="655"/>
      <c r="P303" s="659"/>
    </row>
    <row r="304" spans="2:16" ht="5.25" customHeight="1" thickBot="1"/>
    <row r="305" spans="2:16" ht="17.25" customHeight="1">
      <c r="B305" s="638"/>
      <c r="C305" s="665"/>
      <c r="D305" s="665"/>
      <c r="E305" s="665"/>
      <c r="F305" s="665"/>
      <c r="G305" s="665"/>
      <c r="H305" s="665"/>
      <c r="I305" s="665"/>
      <c r="J305" s="665"/>
      <c r="K305" s="665"/>
      <c r="L305" s="700"/>
      <c r="M305" s="673" t="s">
        <v>28</v>
      </c>
      <c r="N305" s="771"/>
      <c r="O305" s="771"/>
      <c r="P305" s="772"/>
    </row>
    <row r="306" spans="2:16" ht="17.25" customHeight="1">
      <c r="B306" s="682"/>
      <c r="C306" s="682"/>
      <c r="D306" s="682"/>
      <c r="E306" s="682"/>
      <c r="F306" s="682"/>
      <c r="G306" s="682"/>
      <c r="H306" s="682"/>
      <c r="I306" s="682"/>
      <c r="J306" s="682"/>
      <c r="K306" s="682"/>
      <c r="L306" s="701"/>
      <c r="M306" s="208" t="s">
        <v>29</v>
      </c>
      <c r="N306" s="676" t="s">
        <v>30</v>
      </c>
      <c r="O306" s="677"/>
      <c r="P306" s="678"/>
    </row>
    <row r="307" spans="2:16" ht="17.25" customHeight="1">
      <c r="B307" s="682"/>
      <c r="C307" s="682"/>
      <c r="D307" s="682"/>
      <c r="E307" s="682"/>
      <c r="F307" s="682"/>
      <c r="G307" s="682"/>
      <c r="H307" s="682"/>
      <c r="I307" s="682"/>
      <c r="J307" s="682"/>
      <c r="K307" s="682"/>
      <c r="L307" s="701"/>
      <c r="M307" s="209">
        <v>1</v>
      </c>
      <c r="N307" s="679" t="s">
        <v>611</v>
      </c>
      <c r="O307" s="680"/>
      <c r="P307" s="680"/>
    </row>
    <row r="308" spans="2:16" ht="17.25" customHeight="1">
      <c r="B308" s="682"/>
      <c r="C308" s="682"/>
      <c r="D308" s="682"/>
      <c r="E308" s="682"/>
      <c r="F308" s="682"/>
      <c r="G308" s="682"/>
      <c r="H308" s="682"/>
      <c r="I308" s="682"/>
      <c r="J308" s="682"/>
      <c r="K308" s="682"/>
      <c r="L308" s="701"/>
      <c r="M308" s="209">
        <v>2</v>
      </c>
      <c r="N308" s="681" t="s">
        <v>612</v>
      </c>
      <c r="O308" s="682"/>
      <c r="P308" s="682"/>
    </row>
    <row r="309" spans="2:16" ht="17.25" customHeight="1">
      <c r="B309" s="682"/>
      <c r="C309" s="682"/>
      <c r="D309" s="682"/>
      <c r="E309" s="682"/>
      <c r="F309" s="682"/>
      <c r="G309" s="682"/>
      <c r="H309" s="682"/>
      <c r="I309" s="682"/>
      <c r="J309" s="682"/>
      <c r="K309" s="682"/>
      <c r="L309" s="701"/>
      <c r="M309" s="209"/>
      <c r="N309" s="681"/>
      <c r="O309" s="682"/>
      <c r="P309" s="682"/>
    </row>
    <row r="310" spans="2:16" ht="17.25" customHeight="1">
      <c r="B310" s="682"/>
      <c r="C310" s="682"/>
      <c r="D310" s="682"/>
      <c r="E310" s="682"/>
      <c r="F310" s="682"/>
      <c r="G310" s="682"/>
      <c r="H310" s="682"/>
      <c r="I310" s="682"/>
      <c r="J310" s="682"/>
      <c r="K310" s="682"/>
      <c r="L310" s="701"/>
      <c r="M310" s="209"/>
      <c r="N310" s="681"/>
      <c r="O310" s="682"/>
      <c r="P310" s="682"/>
    </row>
    <row r="311" spans="2:16" ht="17.25" customHeight="1">
      <c r="B311" s="682"/>
      <c r="C311" s="682"/>
      <c r="D311" s="682"/>
      <c r="E311" s="682"/>
      <c r="F311" s="682"/>
      <c r="G311" s="682"/>
      <c r="H311" s="682"/>
      <c r="I311" s="682"/>
      <c r="J311" s="682"/>
      <c r="K311" s="682"/>
      <c r="L311" s="701"/>
      <c r="M311" s="209"/>
      <c r="N311" s="681"/>
      <c r="O311" s="682"/>
      <c r="P311" s="682"/>
    </row>
    <row r="312" spans="2:16" ht="17.25" customHeight="1">
      <c r="B312" s="682"/>
      <c r="C312" s="682"/>
      <c r="D312" s="682"/>
      <c r="E312" s="682"/>
      <c r="F312" s="682"/>
      <c r="G312" s="682"/>
      <c r="H312" s="682"/>
      <c r="I312" s="682"/>
      <c r="J312" s="682"/>
      <c r="K312" s="682"/>
      <c r="L312" s="701"/>
      <c r="M312" s="209"/>
      <c r="N312" s="681"/>
      <c r="O312" s="682"/>
      <c r="P312" s="682"/>
    </row>
    <row r="313" spans="2:16" ht="17.25" customHeight="1">
      <c r="B313" s="682"/>
      <c r="C313" s="682"/>
      <c r="D313" s="682"/>
      <c r="E313" s="682"/>
      <c r="F313" s="682"/>
      <c r="G313" s="682"/>
      <c r="H313" s="682"/>
      <c r="I313" s="682"/>
      <c r="J313" s="682"/>
      <c r="K313" s="682"/>
      <c r="L313" s="701"/>
      <c r="M313" s="209"/>
      <c r="N313" s="681"/>
      <c r="O313" s="682"/>
      <c r="P313" s="682"/>
    </row>
    <row r="314" spans="2:16" ht="17.25" customHeight="1">
      <c r="B314" s="682"/>
      <c r="C314" s="682"/>
      <c r="D314" s="682"/>
      <c r="E314" s="682"/>
      <c r="F314" s="682"/>
      <c r="G314" s="682"/>
      <c r="H314" s="682"/>
      <c r="I314" s="682"/>
      <c r="J314" s="682"/>
      <c r="K314" s="682"/>
      <c r="L314" s="701"/>
      <c r="M314" s="209"/>
      <c r="N314" s="681"/>
      <c r="O314" s="682"/>
      <c r="P314" s="682"/>
    </row>
    <row r="315" spans="2:16" ht="17.25" customHeight="1">
      <c r="B315" s="682"/>
      <c r="C315" s="682"/>
      <c r="D315" s="682"/>
      <c r="E315" s="682"/>
      <c r="F315" s="682"/>
      <c r="G315" s="682"/>
      <c r="H315" s="682"/>
      <c r="I315" s="682"/>
      <c r="J315" s="682"/>
      <c r="K315" s="682"/>
      <c r="L315" s="701"/>
      <c r="M315" s="209"/>
      <c r="N315" s="681"/>
      <c r="O315" s="682"/>
      <c r="P315" s="682"/>
    </row>
    <row r="316" spans="2:16" ht="17.25" customHeight="1">
      <c r="B316" s="682"/>
      <c r="C316" s="682"/>
      <c r="D316" s="682"/>
      <c r="E316" s="682"/>
      <c r="F316" s="682"/>
      <c r="G316" s="682"/>
      <c r="H316" s="682"/>
      <c r="I316" s="682"/>
      <c r="J316" s="682"/>
      <c r="K316" s="682"/>
      <c r="L316" s="701"/>
      <c r="M316" s="209"/>
      <c r="N316" s="681"/>
      <c r="O316" s="682"/>
      <c r="P316" s="682"/>
    </row>
    <row r="317" spans="2:16" ht="17.25" customHeight="1">
      <c r="B317" s="682"/>
      <c r="C317" s="682"/>
      <c r="D317" s="682"/>
      <c r="E317" s="682"/>
      <c r="F317" s="682"/>
      <c r="G317" s="682"/>
      <c r="H317" s="682"/>
      <c r="I317" s="682"/>
      <c r="J317" s="682"/>
      <c r="K317" s="682"/>
      <c r="L317" s="701"/>
      <c r="M317" s="209"/>
      <c r="N317" s="681"/>
      <c r="O317" s="682"/>
      <c r="P317" s="682"/>
    </row>
    <row r="318" spans="2:16" ht="17.25" customHeight="1">
      <c r="B318" s="682"/>
      <c r="C318" s="682"/>
      <c r="D318" s="682"/>
      <c r="E318" s="682"/>
      <c r="F318" s="682"/>
      <c r="G318" s="682"/>
      <c r="H318" s="682"/>
      <c r="I318" s="682"/>
      <c r="J318" s="682"/>
      <c r="K318" s="682"/>
      <c r="L318" s="701"/>
      <c r="M318" s="209"/>
      <c r="N318" s="681"/>
      <c r="O318" s="682"/>
      <c r="P318" s="682"/>
    </row>
    <row r="319" spans="2:16" ht="17.25" customHeight="1">
      <c r="B319" s="682"/>
      <c r="C319" s="682"/>
      <c r="D319" s="682"/>
      <c r="E319" s="682"/>
      <c r="F319" s="682"/>
      <c r="G319" s="682"/>
      <c r="H319" s="682"/>
      <c r="I319" s="682"/>
      <c r="J319" s="682"/>
      <c r="K319" s="682"/>
      <c r="L319" s="701"/>
      <c r="M319" s="209"/>
      <c r="N319" s="681"/>
      <c r="O319" s="682"/>
      <c r="P319" s="682"/>
    </row>
    <row r="320" spans="2:16" ht="17.25" customHeight="1">
      <c r="B320" s="682"/>
      <c r="C320" s="682"/>
      <c r="D320" s="682"/>
      <c r="E320" s="682"/>
      <c r="F320" s="682"/>
      <c r="G320" s="682"/>
      <c r="H320" s="682"/>
      <c r="I320" s="682"/>
      <c r="J320" s="682"/>
      <c r="K320" s="682"/>
      <c r="L320" s="701"/>
      <c r="M320" s="209"/>
      <c r="N320" s="681"/>
      <c r="O320" s="682"/>
      <c r="P320" s="682"/>
    </row>
    <row r="321" spans="2:16" ht="17.25" customHeight="1">
      <c r="B321" s="682"/>
      <c r="C321" s="682"/>
      <c r="D321" s="682"/>
      <c r="E321" s="682"/>
      <c r="F321" s="682"/>
      <c r="G321" s="682"/>
      <c r="H321" s="682"/>
      <c r="I321" s="682"/>
      <c r="J321" s="682"/>
      <c r="K321" s="682"/>
      <c r="L321" s="701"/>
      <c r="M321" s="209"/>
      <c r="N321" s="681"/>
      <c r="O321" s="682"/>
      <c r="P321" s="682"/>
    </row>
    <row r="322" spans="2:16" ht="17.25" customHeight="1">
      <c r="B322" s="682"/>
      <c r="C322" s="682"/>
      <c r="D322" s="682"/>
      <c r="E322" s="682"/>
      <c r="F322" s="682"/>
      <c r="G322" s="682"/>
      <c r="H322" s="682"/>
      <c r="I322" s="682"/>
      <c r="J322" s="682"/>
      <c r="K322" s="682"/>
      <c r="L322" s="701"/>
      <c r="M322" s="209"/>
      <c r="N322" s="681"/>
      <c r="O322" s="682"/>
      <c r="P322" s="682"/>
    </row>
    <row r="323" spans="2:16" ht="17.25" customHeight="1">
      <c r="B323" s="682"/>
      <c r="C323" s="682"/>
      <c r="D323" s="682"/>
      <c r="E323" s="682"/>
      <c r="F323" s="682"/>
      <c r="G323" s="682"/>
      <c r="H323" s="682"/>
      <c r="I323" s="682"/>
      <c r="J323" s="682"/>
      <c r="K323" s="682"/>
      <c r="L323" s="701"/>
      <c r="M323" s="209"/>
      <c r="N323" s="681"/>
      <c r="O323" s="682"/>
      <c r="P323" s="682"/>
    </row>
    <row r="324" spans="2:16" ht="17.25" customHeight="1">
      <c r="B324" s="682"/>
      <c r="C324" s="682"/>
      <c r="D324" s="682"/>
      <c r="E324" s="682"/>
      <c r="F324" s="682"/>
      <c r="G324" s="682"/>
      <c r="H324" s="682"/>
      <c r="I324" s="682"/>
      <c r="J324" s="682"/>
      <c r="K324" s="682"/>
      <c r="L324" s="701"/>
      <c r="M324" s="209"/>
      <c r="N324" s="681"/>
      <c r="O324" s="682"/>
      <c r="P324" s="682"/>
    </row>
    <row r="325" spans="2:16" ht="17.25" customHeight="1">
      <c r="B325" s="682"/>
      <c r="C325" s="682"/>
      <c r="D325" s="682"/>
      <c r="E325" s="682"/>
      <c r="F325" s="682"/>
      <c r="G325" s="682"/>
      <c r="H325" s="682"/>
      <c r="I325" s="682"/>
      <c r="J325" s="682"/>
      <c r="K325" s="682"/>
      <c r="L325" s="701"/>
      <c r="M325" s="209"/>
      <c r="N325" s="681"/>
      <c r="O325" s="682"/>
      <c r="P325" s="682"/>
    </row>
    <row r="326" spans="2:16" ht="17.25" customHeight="1">
      <c r="B326" s="682"/>
      <c r="C326" s="682"/>
      <c r="D326" s="682"/>
      <c r="E326" s="682"/>
      <c r="F326" s="682"/>
      <c r="G326" s="682"/>
      <c r="H326" s="682"/>
      <c r="I326" s="682"/>
      <c r="J326" s="682"/>
      <c r="K326" s="682"/>
      <c r="L326" s="701"/>
      <c r="M326" s="209"/>
      <c r="N326" s="681"/>
      <c r="O326" s="682"/>
      <c r="P326" s="682"/>
    </row>
    <row r="327" spans="2:16" ht="17.25" customHeight="1">
      <c r="B327" s="682"/>
      <c r="C327" s="682"/>
      <c r="D327" s="682"/>
      <c r="E327" s="682"/>
      <c r="F327" s="682"/>
      <c r="G327" s="682"/>
      <c r="H327" s="682"/>
      <c r="I327" s="682"/>
      <c r="J327" s="682"/>
      <c r="K327" s="682"/>
      <c r="L327" s="701"/>
      <c r="M327" s="209"/>
      <c r="N327" s="681"/>
      <c r="O327" s="682"/>
      <c r="P327" s="682"/>
    </row>
    <row r="328" spans="2:16" ht="17.25" customHeight="1">
      <c r="B328" s="682"/>
      <c r="C328" s="682"/>
      <c r="D328" s="682"/>
      <c r="E328" s="682"/>
      <c r="F328" s="682"/>
      <c r="G328" s="682"/>
      <c r="H328" s="682"/>
      <c r="I328" s="682"/>
      <c r="J328" s="682"/>
      <c r="K328" s="682"/>
      <c r="L328" s="701"/>
      <c r="M328" s="209"/>
      <c r="N328" s="681"/>
      <c r="O328" s="682"/>
      <c r="P328" s="682"/>
    </row>
    <row r="329" spans="2:16" ht="18" customHeight="1" thickBot="1">
      <c r="B329" s="659"/>
      <c r="C329" s="659"/>
      <c r="D329" s="659"/>
      <c r="E329" s="659"/>
      <c r="F329" s="659"/>
      <c r="G329" s="659"/>
      <c r="H329" s="659"/>
      <c r="I329" s="659"/>
      <c r="J329" s="659"/>
      <c r="K329" s="659"/>
      <c r="L329" s="702"/>
      <c r="M329" s="211"/>
      <c r="N329" s="683"/>
      <c r="O329" s="659"/>
      <c r="P329" s="659"/>
    </row>
    <row r="330" spans="2:16" ht="17.25" customHeight="1">
      <c r="B330" s="694" t="s">
        <v>21</v>
      </c>
      <c r="C330" s="695"/>
      <c r="D330" s="711" t="s">
        <v>585</v>
      </c>
      <c r="E330" s="685"/>
      <c r="F330" s="637" t="s">
        <v>31</v>
      </c>
      <c r="G330" s="665"/>
      <c r="H330" s="665"/>
      <c r="I330" s="665"/>
      <c r="J330" s="665"/>
      <c r="K330" s="665"/>
      <c r="L330" s="696"/>
      <c r="M330" s="640" t="s">
        <v>23</v>
      </c>
      <c r="N330" s="636"/>
      <c r="O330" s="641">
        <v>6</v>
      </c>
      <c r="P330" s="642"/>
    </row>
    <row r="331" spans="2:16" ht="17.25" customHeight="1">
      <c r="B331" s="643" t="s">
        <v>24</v>
      </c>
      <c r="C331" s="697"/>
      <c r="D331" s="645" t="s">
        <v>587</v>
      </c>
      <c r="E331" s="646"/>
      <c r="F331" s="647" t="s">
        <v>32</v>
      </c>
      <c r="G331" s="682"/>
      <c r="H331" s="682"/>
      <c r="I331" s="682"/>
      <c r="J331" s="682"/>
      <c r="K331" s="682"/>
      <c r="L331" s="698"/>
      <c r="M331" s="653" t="s">
        <v>26</v>
      </c>
      <c r="N331" s="654"/>
      <c r="O331" s="657" t="s">
        <v>1064</v>
      </c>
      <c r="P331" s="658"/>
    </row>
    <row r="332" spans="2:16" ht="18" customHeight="1" thickBot="1">
      <c r="B332" s="660" t="s">
        <v>27</v>
      </c>
      <c r="C332" s="699"/>
      <c r="D332" s="662" t="s">
        <v>1066</v>
      </c>
      <c r="E332" s="663"/>
      <c r="F332" s="655"/>
      <c r="G332" s="659"/>
      <c r="H332" s="659"/>
      <c r="I332" s="659"/>
      <c r="J332" s="659"/>
      <c r="K332" s="659"/>
      <c r="L332" s="656"/>
      <c r="M332" s="655"/>
      <c r="N332" s="656"/>
      <c r="O332" s="655"/>
      <c r="P332" s="659"/>
    </row>
    <row r="333" spans="2:16" ht="5.25" customHeight="1" thickBot="1"/>
    <row r="334" spans="2:16" ht="17.25" customHeight="1">
      <c r="B334" s="638" t="s">
        <v>29</v>
      </c>
      <c r="C334" s="664" t="s">
        <v>566</v>
      </c>
      <c r="D334" s="665"/>
      <c r="E334" s="638" t="s">
        <v>33</v>
      </c>
      <c r="F334" s="665"/>
      <c r="G334" s="665"/>
      <c r="H334" s="665"/>
      <c r="I334" s="665"/>
      <c r="J334" s="665"/>
      <c r="K334" s="638" t="s">
        <v>34</v>
      </c>
      <c r="L334" s="665"/>
      <c r="M334" s="665"/>
      <c r="N334" s="665"/>
      <c r="O334" s="665"/>
      <c r="P334" s="665"/>
    </row>
    <row r="335" spans="2:16" ht="30.6" customHeight="1" thickBot="1">
      <c r="B335" s="659"/>
      <c r="C335" s="659"/>
      <c r="D335" s="659"/>
      <c r="E335" s="212" t="s">
        <v>35</v>
      </c>
      <c r="F335" s="213" t="s">
        <v>36</v>
      </c>
      <c r="G335" s="666" t="s">
        <v>37</v>
      </c>
      <c r="H335" s="659"/>
      <c r="I335" s="659"/>
      <c r="J335" s="659"/>
      <c r="K335" s="667" t="s">
        <v>567</v>
      </c>
      <c r="L335" s="668"/>
      <c r="M335" s="666" t="s">
        <v>38</v>
      </c>
      <c r="N335" s="659"/>
      <c r="O335" s="659"/>
      <c r="P335" s="659"/>
    </row>
    <row r="336" spans="2:16" ht="17.25" customHeight="1">
      <c r="B336" s="214">
        <v>2</v>
      </c>
      <c r="C336" s="628" t="s">
        <v>596</v>
      </c>
      <c r="D336" s="629"/>
      <c r="E336" s="215" t="s">
        <v>613</v>
      </c>
      <c r="F336" s="216" t="s">
        <v>614</v>
      </c>
      <c r="G336" s="630" t="s">
        <v>615</v>
      </c>
      <c r="H336" s="629"/>
      <c r="I336" s="629"/>
      <c r="J336" s="629"/>
      <c r="K336" s="631" t="s">
        <v>1152</v>
      </c>
      <c r="L336" s="629"/>
      <c r="M336" s="631" t="s">
        <v>616</v>
      </c>
      <c r="N336" s="629"/>
      <c r="O336" s="629"/>
      <c r="P336" s="632"/>
    </row>
    <row r="337" spans="2:16" ht="17.25" customHeight="1">
      <c r="B337" s="217"/>
      <c r="C337" s="625"/>
      <c r="D337" s="620"/>
      <c r="E337" s="218"/>
      <c r="F337" s="219"/>
      <c r="G337" s="626"/>
      <c r="H337" s="620"/>
      <c r="I337" s="620"/>
      <c r="J337" s="620"/>
      <c r="K337" s="619"/>
      <c r="L337" s="620"/>
      <c r="M337" s="619"/>
      <c r="N337" s="620"/>
      <c r="O337" s="620"/>
      <c r="P337" s="621"/>
    </row>
    <row r="338" spans="2:16" ht="17.25" customHeight="1">
      <c r="B338" s="217"/>
      <c r="C338" s="625"/>
      <c r="D338" s="620"/>
      <c r="E338" s="218"/>
      <c r="F338" s="219"/>
      <c r="G338" s="626"/>
      <c r="H338" s="620"/>
      <c r="I338" s="620"/>
      <c r="J338" s="620"/>
      <c r="K338" s="619"/>
      <c r="L338" s="620"/>
      <c r="M338" s="619"/>
      <c r="N338" s="620"/>
      <c r="O338" s="620"/>
      <c r="P338" s="621"/>
    </row>
    <row r="339" spans="2:16" ht="17.25" customHeight="1">
      <c r="B339" s="217"/>
      <c r="C339" s="619"/>
      <c r="D339" s="620"/>
      <c r="E339" s="218"/>
      <c r="F339" s="220"/>
      <c r="G339" s="626"/>
      <c r="H339" s="620"/>
      <c r="I339" s="620"/>
      <c r="J339" s="620"/>
      <c r="K339" s="619"/>
      <c r="L339" s="620"/>
      <c r="M339" s="619"/>
      <c r="N339" s="620"/>
      <c r="O339" s="620"/>
      <c r="P339" s="621"/>
    </row>
    <row r="340" spans="2:16" ht="17.25" customHeight="1">
      <c r="B340" s="217"/>
      <c r="C340" s="619"/>
      <c r="D340" s="620"/>
      <c r="E340" s="218"/>
      <c r="F340" s="220"/>
      <c r="G340" s="626"/>
      <c r="H340" s="620"/>
      <c r="I340" s="620"/>
      <c r="J340" s="620"/>
      <c r="K340" s="619"/>
      <c r="L340" s="620"/>
      <c r="M340" s="619"/>
      <c r="N340" s="620"/>
      <c r="O340" s="620"/>
      <c r="P340" s="621"/>
    </row>
    <row r="341" spans="2:16" ht="17.25" customHeight="1">
      <c r="B341" s="217"/>
      <c r="C341" s="619"/>
      <c r="D341" s="620"/>
      <c r="E341" s="218"/>
      <c r="F341" s="220"/>
      <c r="G341" s="626"/>
      <c r="H341" s="620"/>
      <c r="I341" s="620"/>
      <c r="J341" s="620"/>
      <c r="K341" s="619"/>
      <c r="L341" s="620"/>
      <c r="M341" s="619"/>
      <c r="N341" s="620"/>
      <c r="O341" s="620"/>
      <c r="P341" s="621"/>
    </row>
    <row r="342" spans="2:16" ht="17.25" customHeight="1">
      <c r="B342" s="217"/>
      <c r="C342" s="625"/>
      <c r="D342" s="620"/>
      <c r="E342" s="218"/>
      <c r="F342" s="219"/>
      <c r="G342" s="626"/>
      <c r="H342" s="620"/>
      <c r="I342" s="620"/>
      <c r="J342" s="620"/>
      <c r="K342" s="619"/>
      <c r="L342" s="620"/>
      <c r="M342" s="619"/>
      <c r="N342" s="620"/>
      <c r="O342" s="620"/>
      <c r="P342" s="621"/>
    </row>
    <row r="343" spans="2:16" ht="17.25" customHeight="1">
      <c r="B343" s="217"/>
      <c r="C343" s="619"/>
      <c r="D343" s="619"/>
      <c r="E343" s="218"/>
      <c r="F343" s="220"/>
      <c r="G343" s="626"/>
      <c r="H343" s="626"/>
      <c r="I343" s="626"/>
      <c r="J343" s="626"/>
      <c r="K343" s="619"/>
      <c r="L343" s="619"/>
      <c r="M343" s="619"/>
      <c r="N343" s="619"/>
      <c r="O343" s="619"/>
      <c r="P343" s="627"/>
    </row>
    <row r="344" spans="2:16" ht="17.25" customHeight="1">
      <c r="B344" s="217"/>
      <c r="C344" s="619"/>
      <c r="D344" s="619"/>
      <c r="E344" s="218"/>
      <c r="F344" s="220"/>
      <c r="G344" s="626"/>
      <c r="H344" s="626"/>
      <c r="I344" s="626"/>
      <c r="J344" s="626"/>
      <c r="K344" s="626"/>
      <c r="L344" s="626"/>
      <c r="M344" s="619"/>
      <c r="N344" s="619"/>
      <c r="O344" s="619"/>
      <c r="P344" s="627"/>
    </row>
    <row r="345" spans="2:16" ht="17.25" customHeight="1">
      <c r="B345" s="217"/>
      <c r="C345" s="619"/>
      <c r="D345" s="619"/>
      <c r="E345" s="218"/>
      <c r="F345" s="220"/>
      <c r="G345" s="626"/>
      <c r="H345" s="626"/>
      <c r="I345" s="626"/>
      <c r="J345" s="626"/>
      <c r="K345" s="619"/>
      <c r="L345" s="619"/>
      <c r="M345" s="619"/>
      <c r="N345" s="619"/>
      <c r="O345" s="619"/>
      <c r="P345" s="627"/>
    </row>
    <row r="346" spans="2:16" ht="17.25" customHeight="1">
      <c r="B346" s="217"/>
      <c r="C346" s="619"/>
      <c r="D346" s="619"/>
      <c r="E346" s="218"/>
      <c r="F346" s="220"/>
      <c r="G346" s="626"/>
      <c r="H346" s="626"/>
      <c r="I346" s="626"/>
      <c r="J346" s="626"/>
      <c r="K346" s="619"/>
      <c r="L346" s="619"/>
      <c r="M346" s="619"/>
      <c r="N346" s="619"/>
      <c r="O346" s="619"/>
      <c r="P346" s="627"/>
    </row>
    <row r="347" spans="2:16" ht="17.25" customHeight="1">
      <c r="B347" s="217"/>
      <c r="C347" s="625"/>
      <c r="D347" s="625"/>
      <c r="E347" s="218"/>
      <c r="F347" s="219"/>
      <c r="G347" s="626"/>
      <c r="H347" s="626"/>
      <c r="I347" s="626"/>
      <c r="J347" s="626"/>
      <c r="K347" s="626"/>
      <c r="L347" s="626"/>
      <c r="M347" s="619"/>
      <c r="N347" s="619"/>
      <c r="O347" s="619"/>
      <c r="P347" s="627"/>
    </row>
    <row r="348" spans="2:16" ht="17.25" customHeight="1">
      <c r="B348" s="217"/>
      <c r="C348" s="625"/>
      <c r="D348" s="625"/>
      <c r="E348" s="218"/>
      <c r="F348" s="219"/>
      <c r="G348" s="626"/>
      <c r="H348" s="626"/>
      <c r="I348" s="626"/>
      <c r="J348" s="626"/>
      <c r="K348" s="626"/>
      <c r="L348" s="626"/>
      <c r="M348" s="619"/>
      <c r="N348" s="619"/>
      <c r="O348" s="619"/>
      <c r="P348" s="627"/>
    </row>
    <row r="349" spans="2:16" ht="17.25" customHeight="1">
      <c r="B349" s="217"/>
      <c r="C349" s="625"/>
      <c r="D349" s="625"/>
      <c r="E349" s="218"/>
      <c r="F349" s="219"/>
      <c r="G349" s="626"/>
      <c r="H349" s="626"/>
      <c r="I349" s="626"/>
      <c r="J349" s="626"/>
      <c r="K349" s="626"/>
      <c r="L349" s="626"/>
      <c r="M349" s="619"/>
      <c r="N349" s="619"/>
      <c r="O349" s="619"/>
      <c r="P349" s="627"/>
    </row>
    <row r="350" spans="2:16" ht="17.25" customHeight="1">
      <c r="B350" s="217"/>
      <c r="C350" s="625"/>
      <c r="D350" s="625"/>
      <c r="E350" s="218"/>
      <c r="F350" s="219"/>
      <c r="G350" s="626"/>
      <c r="H350" s="626"/>
      <c r="I350" s="626"/>
      <c r="J350" s="626"/>
      <c r="K350" s="626"/>
      <c r="L350" s="626"/>
      <c r="M350" s="619"/>
      <c r="N350" s="619"/>
      <c r="O350" s="619"/>
      <c r="P350" s="627"/>
    </row>
    <row r="351" spans="2:16" ht="17.25" customHeight="1">
      <c r="B351" s="217"/>
      <c r="C351" s="625"/>
      <c r="D351" s="625"/>
      <c r="E351" s="218"/>
      <c r="F351" s="219"/>
      <c r="G351" s="626"/>
      <c r="H351" s="626"/>
      <c r="I351" s="626"/>
      <c r="J351" s="626"/>
      <c r="K351" s="626"/>
      <c r="L351" s="626"/>
      <c r="M351" s="619"/>
      <c r="N351" s="619"/>
      <c r="O351" s="619"/>
      <c r="P351" s="627"/>
    </row>
    <row r="352" spans="2:16" ht="17.25" customHeight="1">
      <c r="B352" s="217"/>
      <c r="C352" s="625"/>
      <c r="D352" s="625"/>
      <c r="E352" s="218"/>
      <c r="F352" s="219"/>
      <c r="G352" s="626"/>
      <c r="H352" s="626"/>
      <c r="I352" s="626"/>
      <c r="J352" s="626"/>
      <c r="K352" s="626"/>
      <c r="L352" s="626"/>
      <c r="M352" s="619"/>
      <c r="N352" s="619"/>
      <c r="O352" s="619"/>
      <c r="P352" s="627"/>
    </row>
    <row r="353" spans="2:16" ht="17.25" customHeight="1">
      <c r="B353" s="217"/>
      <c r="C353" s="625"/>
      <c r="D353" s="625"/>
      <c r="E353" s="218"/>
      <c r="F353" s="219"/>
      <c r="G353" s="626"/>
      <c r="H353" s="626"/>
      <c r="I353" s="626"/>
      <c r="J353" s="626"/>
      <c r="K353" s="626"/>
      <c r="L353" s="626"/>
      <c r="M353" s="619"/>
      <c r="N353" s="619"/>
      <c r="O353" s="619"/>
      <c r="P353" s="627"/>
    </row>
    <row r="354" spans="2:16" ht="17.25" customHeight="1">
      <c r="B354" s="217"/>
      <c r="C354" s="625"/>
      <c r="D354" s="620"/>
      <c r="E354" s="218"/>
      <c r="F354" s="219"/>
      <c r="G354" s="626"/>
      <c r="H354" s="620"/>
      <c r="I354" s="620"/>
      <c r="J354" s="620"/>
      <c r="K354" s="626"/>
      <c r="L354" s="620"/>
      <c r="M354" s="619"/>
      <c r="N354" s="620"/>
      <c r="O354" s="620"/>
      <c r="P354" s="621"/>
    </row>
    <row r="355" spans="2:16" ht="17.25" customHeight="1">
      <c r="B355" s="222"/>
      <c r="C355" s="619"/>
      <c r="D355" s="620"/>
      <c r="E355" s="221"/>
      <c r="F355" s="223"/>
      <c r="G355" s="619"/>
      <c r="H355" s="620"/>
      <c r="I355" s="620"/>
      <c r="J355" s="620"/>
      <c r="K355" s="619"/>
      <c r="L355" s="620"/>
      <c r="M355" s="619"/>
      <c r="N355" s="620"/>
      <c r="O355" s="620"/>
      <c r="P355" s="621"/>
    </row>
    <row r="356" spans="2:16" ht="17.25" customHeight="1">
      <c r="B356" s="222"/>
      <c r="C356" s="619"/>
      <c r="D356" s="620"/>
      <c r="E356" s="221"/>
      <c r="F356" s="223"/>
      <c r="G356" s="619"/>
      <c r="H356" s="620"/>
      <c r="I356" s="620"/>
      <c r="J356" s="620"/>
      <c r="K356" s="619"/>
      <c r="L356" s="620"/>
      <c r="M356" s="619"/>
      <c r="N356" s="620"/>
      <c r="O356" s="620"/>
      <c r="P356" s="621"/>
    </row>
    <row r="357" spans="2:16" ht="17.25" customHeight="1">
      <c r="B357" s="222"/>
      <c r="C357" s="619"/>
      <c r="D357" s="620"/>
      <c r="E357" s="221"/>
      <c r="F357" s="223"/>
      <c r="G357" s="619"/>
      <c r="H357" s="620"/>
      <c r="I357" s="620"/>
      <c r="J357" s="620"/>
      <c r="K357" s="619"/>
      <c r="L357" s="620"/>
      <c r="M357" s="619"/>
      <c r="N357" s="620"/>
      <c r="O357" s="620"/>
      <c r="P357" s="621"/>
    </row>
    <row r="358" spans="2:16" ht="17.25" customHeight="1">
      <c r="B358" s="222"/>
      <c r="C358" s="619"/>
      <c r="D358" s="620"/>
      <c r="E358" s="221"/>
      <c r="F358" s="223"/>
      <c r="G358" s="619"/>
      <c r="H358" s="620"/>
      <c r="I358" s="620"/>
      <c r="J358" s="620"/>
      <c r="K358" s="619"/>
      <c r="L358" s="620"/>
      <c r="M358" s="619"/>
      <c r="N358" s="620"/>
      <c r="O358" s="620"/>
      <c r="P358" s="621"/>
    </row>
    <row r="359" spans="2:16" ht="17.25" customHeight="1">
      <c r="B359" s="222"/>
      <c r="C359" s="619"/>
      <c r="D359" s="620"/>
      <c r="E359" s="221"/>
      <c r="F359" s="223"/>
      <c r="G359" s="619"/>
      <c r="H359" s="620"/>
      <c r="I359" s="620"/>
      <c r="J359" s="620"/>
      <c r="K359" s="619"/>
      <c r="L359" s="620"/>
      <c r="M359" s="619"/>
      <c r="N359" s="620"/>
      <c r="O359" s="620"/>
      <c r="P359" s="621"/>
    </row>
    <row r="360" spans="2:16" ht="18" customHeight="1" thickBot="1">
      <c r="B360" s="224"/>
      <c r="C360" s="622"/>
      <c r="D360" s="623"/>
      <c r="E360" s="225"/>
      <c r="F360" s="226"/>
      <c r="G360" s="622"/>
      <c r="H360" s="623"/>
      <c r="I360" s="623"/>
      <c r="J360" s="623"/>
      <c r="K360" s="622"/>
      <c r="L360" s="623"/>
      <c r="M360" s="622"/>
      <c r="N360" s="623"/>
      <c r="O360" s="623"/>
      <c r="P360" s="624"/>
    </row>
    <row r="361" spans="2:16" ht="17.25" customHeight="1">
      <c r="B361" s="633" t="s">
        <v>21</v>
      </c>
      <c r="C361" s="634"/>
      <c r="D361" s="711" t="s">
        <v>585</v>
      </c>
      <c r="E361" s="685"/>
      <c r="F361" s="637" t="s">
        <v>610</v>
      </c>
      <c r="G361" s="638"/>
      <c r="H361" s="638"/>
      <c r="I361" s="638"/>
      <c r="J361" s="638"/>
      <c r="K361" s="638"/>
      <c r="L361" s="639"/>
      <c r="M361" s="684" t="s">
        <v>23</v>
      </c>
      <c r="N361" s="766"/>
      <c r="O361" s="686">
        <v>7</v>
      </c>
      <c r="P361" s="767"/>
    </row>
    <row r="362" spans="2:16" ht="17.7" customHeight="1">
      <c r="B362" s="643" t="s">
        <v>24</v>
      </c>
      <c r="C362" s="644"/>
      <c r="D362" s="645" t="s">
        <v>587</v>
      </c>
      <c r="E362" s="646"/>
      <c r="F362" s="647" t="s">
        <v>25</v>
      </c>
      <c r="G362" s="648"/>
      <c r="H362" s="648"/>
      <c r="I362" s="648"/>
      <c r="J362" s="648"/>
      <c r="K362" s="648"/>
      <c r="L362" s="649"/>
      <c r="M362" s="653" t="s">
        <v>26</v>
      </c>
      <c r="N362" s="768"/>
      <c r="O362" s="657" t="s">
        <v>617</v>
      </c>
      <c r="P362" s="658"/>
    </row>
    <row r="363" spans="2:16" ht="17.7" customHeight="1" thickBot="1">
      <c r="B363" s="660" t="s">
        <v>27</v>
      </c>
      <c r="C363" s="661"/>
      <c r="D363" s="662" t="s">
        <v>618</v>
      </c>
      <c r="E363" s="663"/>
      <c r="F363" s="650"/>
      <c r="G363" s="651"/>
      <c r="H363" s="651"/>
      <c r="I363" s="651"/>
      <c r="J363" s="651"/>
      <c r="K363" s="651"/>
      <c r="L363" s="652"/>
      <c r="M363" s="769"/>
      <c r="N363" s="770"/>
      <c r="O363" s="655"/>
      <c r="P363" s="659"/>
    </row>
    <row r="364" spans="2:16" ht="5.25" customHeight="1" thickBot="1"/>
    <row r="365" spans="2:16" ht="17.25" customHeight="1">
      <c r="B365" s="638"/>
      <c r="C365" s="665"/>
      <c r="D365" s="665"/>
      <c r="E365" s="665"/>
      <c r="F365" s="665"/>
      <c r="G365" s="665"/>
      <c r="H365" s="665"/>
      <c r="I365" s="665"/>
      <c r="J365" s="665"/>
      <c r="K365" s="665"/>
      <c r="L365" s="700"/>
      <c r="M365" s="673" t="s">
        <v>28</v>
      </c>
      <c r="N365" s="771"/>
      <c r="O365" s="771"/>
      <c r="P365" s="772"/>
    </row>
    <row r="366" spans="2:16" ht="17.25" customHeight="1">
      <c r="B366" s="682"/>
      <c r="C366" s="682"/>
      <c r="D366" s="682"/>
      <c r="E366" s="682"/>
      <c r="F366" s="682"/>
      <c r="G366" s="682"/>
      <c r="H366" s="682"/>
      <c r="I366" s="682"/>
      <c r="J366" s="682"/>
      <c r="K366" s="682"/>
      <c r="L366" s="701"/>
      <c r="M366" s="208" t="s">
        <v>29</v>
      </c>
      <c r="N366" s="676" t="s">
        <v>30</v>
      </c>
      <c r="O366" s="677"/>
      <c r="P366" s="678"/>
    </row>
    <row r="367" spans="2:16" ht="17.25" customHeight="1">
      <c r="B367" s="682"/>
      <c r="C367" s="682"/>
      <c r="D367" s="682"/>
      <c r="E367" s="682"/>
      <c r="F367" s="682"/>
      <c r="G367" s="682"/>
      <c r="H367" s="682"/>
      <c r="I367" s="682"/>
      <c r="J367" s="682"/>
      <c r="K367" s="682"/>
      <c r="L367" s="701"/>
      <c r="M367" s="209">
        <v>1</v>
      </c>
      <c r="N367" s="679" t="s">
        <v>619</v>
      </c>
      <c r="O367" s="680"/>
      <c r="P367" s="680"/>
    </row>
    <row r="368" spans="2:16" ht="17.25" customHeight="1">
      <c r="B368" s="682"/>
      <c r="C368" s="682"/>
      <c r="D368" s="682"/>
      <c r="E368" s="682"/>
      <c r="F368" s="682"/>
      <c r="G368" s="682"/>
      <c r="H368" s="682"/>
      <c r="I368" s="682"/>
      <c r="J368" s="682"/>
      <c r="K368" s="682"/>
      <c r="L368" s="701"/>
      <c r="M368" s="209">
        <v>2</v>
      </c>
      <c r="N368" s="681" t="s">
        <v>620</v>
      </c>
      <c r="O368" s="682"/>
      <c r="P368" s="682"/>
    </row>
    <row r="369" spans="2:16" ht="17.25" customHeight="1">
      <c r="B369" s="682"/>
      <c r="C369" s="682"/>
      <c r="D369" s="682"/>
      <c r="E369" s="682"/>
      <c r="F369" s="682"/>
      <c r="G369" s="682"/>
      <c r="H369" s="682"/>
      <c r="I369" s="682"/>
      <c r="J369" s="682"/>
      <c r="K369" s="682"/>
      <c r="L369" s="701"/>
      <c r="M369" s="209">
        <v>3</v>
      </c>
      <c r="N369" s="681" t="s">
        <v>621</v>
      </c>
      <c r="O369" s="682"/>
      <c r="P369" s="682"/>
    </row>
    <row r="370" spans="2:16" ht="17.25" customHeight="1">
      <c r="B370" s="682"/>
      <c r="C370" s="682"/>
      <c r="D370" s="682"/>
      <c r="E370" s="682"/>
      <c r="F370" s="682"/>
      <c r="G370" s="682"/>
      <c r="H370" s="682"/>
      <c r="I370" s="682"/>
      <c r="J370" s="682"/>
      <c r="K370" s="682"/>
      <c r="L370" s="701"/>
      <c r="M370" s="209">
        <v>4</v>
      </c>
      <c r="N370" s="681" t="s">
        <v>600</v>
      </c>
      <c r="O370" s="682"/>
      <c r="P370" s="682"/>
    </row>
    <row r="371" spans="2:16" ht="17.25" customHeight="1">
      <c r="B371" s="682"/>
      <c r="C371" s="682"/>
      <c r="D371" s="682"/>
      <c r="E371" s="682"/>
      <c r="F371" s="682"/>
      <c r="G371" s="682"/>
      <c r="H371" s="682"/>
      <c r="I371" s="682"/>
      <c r="J371" s="682"/>
      <c r="K371" s="682"/>
      <c r="L371" s="701"/>
      <c r="M371" s="209">
        <v>5</v>
      </c>
      <c r="N371" s="681" t="s">
        <v>622</v>
      </c>
      <c r="O371" s="682"/>
      <c r="P371" s="682"/>
    </row>
    <row r="372" spans="2:16" ht="17.25" customHeight="1">
      <c r="B372" s="682"/>
      <c r="C372" s="682"/>
      <c r="D372" s="682"/>
      <c r="E372" s="682"/>
      <c r="F372" s="682"/>
      <c r="G372" s="682"/>
      <c r="H372" s="682"/>
      <c r="I372" s="682"/>
      <c r="J372" s="682"/>
      <c r="K372" s="682"/>
      <c r="L372" s="701"/>
      <c r="M372" s="209"/>
      <c r="N372" s="681"/>
      <c r="O372" s="682"/>
      <c r="P372" s="682"/>
    </row>
    <row r="373" spans="2:16" ht="17.25" customHeight="1">
      <c r="B373" s="682"/>
      <c r="C373" s="682"/>
      <c r="D373" s="682"/>
      <c r="E373" s="682"/>
      <c r="F373" s="682"/>
      <c r="G373" s="682"/>
      <c r="H373" s="682"/>
      <c r="I373" s="682"/>
      <c r="J373" s="682"/>
      <c r="K373" s="682"/>
      <c r="L373" s="701"/>
      <c r="M373" s="209"/>
      <c r="N373" s="681"/>
      <c r="O373" s="682"/>
      <c r="P373" s="682"/>
    </row>
    <row r="374" spans="2:16" ht="17.25" customHeight="1">
      <c r="B374" s="682"/>
      <c r="C374" s="682"/>
      <c r="D374" s="682"/>
      <c r="E374" s="682"/>
      <c r="F374" s="682"/>
      <c r="G374" s="682"/>
      <c r="H374" s="682"/>
      <c r="I374" s="682"/>
      <c r="J374" s="682"/>
      <c r="K374" s="682"/>
      <c r="L374" s="701"/>
      <c r="M374" s="209"/>
      <c r="N374" s="681"/>
      <c r="O374" s="682"/>
      <c r="P374" s="682"/>
    </row>
    <row r="375" spans="2:16" ht="17.25" customHeight="1">
      <c r="B375" s="682"/>
      <c r="C375" s="682"/>
      <c r="D375" s="682"/>
      <c r="E375" s="682"/>
      <c r="F375" s="682"/>
      <c r="G375" s="682"/>
      <c r="H375" s="682"/>
      <c r="I375" s="682"/>
      <c r="J375" s="682"/>
      <c r="K375" s="682"/>
      <c r="L375" s="701"/>
      <c r="M375" s="209"/>
      <c r="N375" s="681"/>
      <c r="O375" s="682"/>
      <c r="P375" s="682"/>
    </row>
    <row r="376" spans="2:16" ht="17.25" customHeight="1">
      <c r="B376" s="682"/>
      <c r="C376" s="682"/>
      <c r="D376" s="682"/>
      <c r="E376" s="682"/>
      <c r="F376" s="682"/>
      <c r="G376" s="682"/>
      <c r="H376" s="682"/>
      <c r="I376" s="682"/>
      <c r="J376" s="682"/>
      <c r="K376" s="682"/>
      <c r="L376" s="701"/>
      <c r="M376" s="209"/>
      <c r="N376" s="681"/>
      <c r="O376" s="682"/>
      <c r="P376" s="682"/>
    </row>
    <row r="377" spans="2:16" ht="17.25" customHeight="1">
      <c r="B377" s="682"/>
      <c r="C377" s="682"/>
      <c r="D377" s="682"/>
      <c r="E377" s="682"/>
      <c r="F377" s="682"/>
      <c r="G377" s="682"/>
      <c r="H377" s="682"/>
      <c r="I377" s="682"/>
      <c r="J377" s="682"/>
      <c r="K377" s="682"/>
      <c r="L377" s="701"/>
      <c r="M377" s="209"/>
      <c r="N377" s="681"/>
      <c r="O377" s="682"/>
      <c r="P377" s="682"/>
    </row>
    <row r="378" spans="2:16" ht="17.25" customHeight="1">
      <c r="B378" s="682"/>
      <c r="C378" s="682"/>
      <c r="D378" s="682"/>
      <c r="E378" s="682"/>
      <c r="F378" s="682"/>
      <c r="G378" s="682"/>
      <c r="H378" s="682"/>
      <c r="I378" s="682"/>
      <c r="J378" s="682"/>
      <c r="K378" s="682"/>
      <c r="L378" s="701"/>
      <c r="M378" s="209"/>
      <c r="N378" s="681"/>
      <c r="O378" s="682"/>
      <c r="P378" s="682"/>
    </row>
    <row r="379" spans="2:16" ht="17.25" customHeight="1">
      <c r="B379" s="682"/>
      <c r="C379" s="682"/>
      <c r="D379" s="682"/>
      <c r="E379" s="682"/>
      <c r="F379" s="682"/>
      <c r="G379" s="682"/>
      <c r="H379" s="682"/>
      <c r="I379" s="682"/>
      <c r="J379" s="682"/>
      <c r="K379" s="682"/>
      <c r="L379" s="701"/>
      <c r="M379" s="209"/>
      <c r="N379" s="681"/>
      <c r="O379" s="682"/>
      <c r="P379" s="682"/>
    </row>
    <row r="380" spans="2:16" ht="17.25" customHeight="1">
      <c r="B380" s="682"/>
      <c r="C380" s="682"/>
      <c r="D380" s="682"/>
      <c r="E380" s="682"/>
      <c r="F380" s="682"/>
      <c r="G380" s="682"/>
      <c r="H380" s="682"/>
      <c r="I380" s="682"/>
      <c r="J380" s="682"/>
      <c r="K380" s="682"/>
      <c r="L380" s="701"/>
      <c r="M380" s="209"/>
      <c r="N380" s="681"/>
      <c r="O380" s="682"/>
      <c r="P380" s="682"/>
    </row>
    <row r="381" spans="2:16" ht="17.25" customHeight="1">
      <c r="B381" s="682"/>
      <c r="C381" s="682"/>
      <c r="D381" s="682"/>
      <c r="E381" s="682"/>
      <c r="F381" s="682"/>
      <c r="G381" s="682"/>
      <c r="H381" s="682"/>
      <c r="I381" s="682"/>
      <c r="J381" s="682"/>
      <c r="K381" s="682"/>
      <c r="L381" s="701"/>
      <c r="M381" s="209"/>
      <c r="N381" s="681"/>
      <c r="O381" s="682"/>
      <c r="P381" s="682"/>
    </row>
    <row r="382" spans="2:16" ht="17.25" customHeight="1">
      <c r="B382" s="682"/>
      <c r="C382" s="682"/>
      <c r="D382" s="682"/>
      <c r="E382" s="682"/>
      <c r="F382" s="682"/>
      <c r="G382" s="682"/>
      <c r="H382" s="682"/>
      <c r="I382" s="682"/>
      <c r="J382" s="682"/>
      <c r="K382" s="682"/>
      <c r="L382" s="701"/>
      <c r="M382" s="209"/>
      <c r="N382" s="681"/>
      <c r="O382" s="682"/>
      <c r="P382" s="682"/>
    </row>
    <row r="383" spans="2:16" ht="17.25" customHeight="1">
      <c r="B383" s="682"/>
      <c r="C383" s="682"/>
      <c r="D383" s="682"/>
      <c r="E383" s="682"/>
      <c r="F383" s="682"/>
      <c r="G383" s="682"/>
      <c r="H383" s="682"/>
      <c r="I383" s="682"/>
      <c r="J383" s="682"/>
      <c r="K383" s="682"/>
      <c r="L383" s="701"/>
      <c r="M383" s="209"/>
      <c r="N383" s="681"/>
      <c r="O383" s="682"/>
      <c r="P383" s="682"/>
    </row>
    <row r="384" spans="2:16" ht="17.25" customHeight="1">
      <c r="B384" s="682"/>
      <c r="C384" s="682"/>
      <c r="D384" s="682"/>
      <c r="E384" s="682"/>
      <c r="F384" s="682"/>
      <c r="G384" s="682"/>
      <c r="H384" s="682"/>
      <c r="I384" s="682"/>
      <c r="J384" s="682"/>
      <c r="K384" s="682"/>
      <c r="L384" s="701"/>
      <c r="M384" s="209"/>
      <c r="N384" s="681"/>
      <c r="O384" s="682"/>
      <c r="P384" s="682"/>
    </row>
    <row r="385" spans="2:16" ht="17.25" customHeight="1">
      <c r="B385" s="682"/>
      <c r="C385" s="682"/>
      <c r="D385" s="682"/>
      <c r="E385" s="682"/>
      <c r="F385" s="682"/>
      <c r="G385" s="682"/>
      <c r="H385" s="682"/>
      <c r="I385" s="682"/>
      <c r="J385" s="682"/>
      <c r="K385" s="682"/>
      <c r="L385" s="701"/>
      <c r="M385" s="209"/>
      <c r="N385" s="681"/>
      <c r="O385" s="682"/>
      <c r="P385" s="682"/>
    </row>
    <row r="386" spans="2:16" ht="17.25" customHeight="1">
      <c r="B386" s="682"/>
      <c r="C386" s="682"/>
      <c r="D386" s="682"/>
      <c r="E386" s="682"/>
      <c r="F386" s="682"/>
      <c r="G386" s="682"/>
      <c r="H386" s="682"/>
      <c r="I386" s="682"/>
      <c r="J386" s="682"/>
      <c r="K386" s="682"/>
      <c r="L386" s="701"/>
      <c r="M386" s="209"/>
      <c r="N386" s="681"/>
      <c r="O386" s="682"/>
      <c r="P386" s="682"/>
    </row>
    <row r="387" spans="2:16" ht="17.25" customHeight="1">
      <c r="B387" s="682"/>
      <c r="C387" s="682"/>
      <c r="D387" s="682"/>
      <c r="E387" s="682"/>
      <c r="F387" s="682"/>
      <c r="G387" s="682"/>
      <c r="H387" s="682"/>
      <c r="I387" s="682"/>
      <c r="J387" s="682"/>
      <c r="K387" s="682"/>
      <c r="L387" s="701"/>
      <c r="M387" s="209"/>
      <c r="N387" s="681"/>
      <c r="O387" s="682"/>
      <c r="P387" s="682"/>
    </row>
    <row r="388" spans="2:16" ht="17.25" customHeight="1">
      <c r="B388" s="682"/>
      <c r="C388" s="682"/>
      <c r="D388" s="682"/>
      <c r="E388" s="682"/>
      <c r="F388" s="682"/>
      <c r="G388" s="682"/>
      <c r="H388" s="682"/>
      <c r="I388" s="682"/>
      <c r="J388" s="682"/>
      <c r="K388" s="682"/>
      <c r="L388" s="701"/>
      <c r="M388" s="209"/>
      <c r="N388" s="681"/>
      <c r="O388" s="682"/>
      <c r="P388" s="682"/>
    </row>
    <row r="389" spans="2:16" ht="18" customHeight="1" thickBot="1">
      <c r="B389" s="659"/>
      <c r="C389" s="659"/>
      <c r="D389" s="659"/>
      <c r="E389" s="659"/>
      <c r="F389" s="659"/>
      <c r="G389" s="659"/>
      <c r="H389" s="659"/>
      <c r="I389" s="659"/>
      <c r="J389" s="659"/>
      <c r="K389" s="659"/>
      <c r="L389" s="702"/>
      <c r="M389" s="211"/>
      <c r="N389" s="683"/>
      <c r="O389" s="659"/>
      <c r="P389" s="659"/>
    </row>
    <row r="390" spans="2:16" ht="17.25" customHeight="1">
      <c r="B390" s="694" t="s">
        <v>21</v>
      </c>
      <c r="C390" s="695"/>
      <c r="D390" s="711" t="s">
        <v>585</v>
      </c>
      <c r="E390" s="685"/>
      <c r="F390" s="637" t="s">
        <v>31</v>
      </c>
      <c r="G390" s="665"/>
      <c r="H390" s="665"/>
      <c r="I390" s="665"/>
      <c r="J390" s="665"/>
      <c r="K390" s="665"/>
      <c r="L390" s="696"/>
      <c r="M390" s="640" t="s">
        <v>23</v>
      </c>
      <c r="N390" s="636"/>
      <c r="O390" s="641">
        <v>7</v>
      </c>
      <c r="P390" s="642"/>
    </row>
    <row r="391" spans="2:16" ht="17.25" customHeight="1">
      <c r="B391" s="643" t="s">
        <v>24</v>
      </c>
      <c r="C391" s="697"/>
      <c r="D391" s="645" t="s">
        <v>587</v>
      </c>
      <c r="E391" s="646"/>
      <c r="F391" s="647" t="s">
        <v>32</v>
      </c>
      <c r="G391" s="682"/>
      <c r="H391" s="682"/>
      <c r="I391" s="682"/>
      <c r="J391" s="682"/>
      <c r="K391" s="682"/>
      <c r="L391" s="698"/>
      <c r="M391" s="653" t="s">
        <v>26</v>
      </c>
      <c r="N391" s="654"/>
      <c r="O391" s="657" t="s">
        <v>617</v>
      </c>
      <c r="P391" s="658"/>
    </row>
    <row r="392" spans="2:16" ht="18" customHeight="1" thickBot="1">
      <c r="B392" s="660" t="s">
        <v>27</v>
      </c>
      <c r="C392" s="699"/>
      <c r="D392" s="662" t="s">
        <v>623</v>
      </c>
      <c r="E392" s="663"/>
      <c r="F392" s="655"/>
      <c r="G392" s="659"/>
      <c r="H392" s="659"/>
      <c r="I392" s="659"/>
      <c r="J392" s="659"/>
      <c r="K392" s="659"/>
      <c r="L392" s="656"/>
      <c r="M392" s="655"/>
      <c r="N392" s="656"/>
      <c r="O392" s="655"/>
      <c r="P392" s="659"/>
    </row>
    <row r="393" spans="2:16" ht="5.25" customHeight="1" thickBot="1"/>
    <row r="394" spans="2:16" ht="17.25" customHeight="1">
      <c r="B394" s="638" t="s">
        <v>29</v>
      </c>
      <c r="C394" s="664" t="s">
        <v>92</v>
      </c>
      <c r="D394" s="665"/>
      <c r="E394" s="638" t="s">
        <v>33</v>
      </c>
      <c r="F394" s="665"/>
      <c r="G394" s="665"/>
      <c r="H394" s="665"/>
      <c r="I394" s="665"/>
      <c r="J394" s="665"/>
      <c r="K394" s="638" t="s">
        <v>34</v>
      </c>
      <c r="L394" s="665"/>
      <c r="M394" s="665"/>
      <c r="N394" s="665"/>
      <c r="O394" s="665"/>
      <c r="P394" s="665"/>
    </row>
    <row r="395" spans="2:16" ht="30.6" customHeight="1" thickBot="1">
      <c r="B395" s="659"/>
      <c r="C395" s="659"/>
      <c r="D395" s="659"/>
      <c r="E395" s="212" t="s">
        <v>35</v>
      </c>
      <c r="F395" s="213" t="s">
        <v>36</v>
      </c>
      <c r="G395" s="666" t="s">
        <v>37</v>
      </c>
      <c r="H395" s="659"/>
      <c r="I395" s="659"/>
      <c r="J395" s="659"/>
      <c r="K395" s="667" t="s">
        <v>595</v>
      </c>
      <c r="L395" s="668"/>
      <c r="M395" s="666" t="s">
        <v>38</v>
      </c>
      <c r="N395" s="659"/>
      <c r="O395" s="659"/>
      <c r="P395" s="659"/>
    </row>
    <row r="396" spans="2:16" ht="17.25" customHeight="1">
      <c r="B396" s="214">
        <v>5</v>
      </c>
      <c r="C396" s="628" t="s">
        <v>596</v>
      </c>
      <c r="D396" s="629"/>
      <c r="E396" s="215" t="s">
        <v>624</v>
      </c>
      <c r="F396" s="216" t="s">
        <v>625</v>
      </c>
      <c r="G396" s="630" t="s">
        <v>626</v>
      </c>
      <c r="H396" s="629"/>
      <c r="I396" s="629"/>
      <c r="J396" s="629"/>
      <c r="K396" s="631" t="s">
        <v>1095</v>
      </c>
      <c r="L396" s="629"/>
      <c r="M396" s="631" t="s">
        <v>1153</v>
      </c>
      <c r="N396" s="629"/>
      <c r="O396" s="629"/>
      <c r="P396" s="632"/>
    </row>
    <row r="397" spans="2:16" ht="17.25" customHeight="1">
      <c r="B397" s="217"/>
      <c r="C397" s="625"/>
      <c r="D397" s="620"/>
      <c r="E397" s="218"/>
      <c r="F397" s="219"/>
      <c r="G397" s="626"/>
      <c r="H397" s="620"/>
      <c r="I397" s="620"/>
      <c r="J397" s="620"/>
      <c r="K397" s="619"/>
      <c r="L397" s="620"/>
      <c r="M397" s="619"/>
      <c r="N397" s="620"/>
      <c r="O397" s="620"/>
      <c r="P397" s="621"/>
    </row>
    <row r="398" spans="2:16" ht="17.25" customHeight="1">
      <c r="B398" s="217"/>
      <c r="C398" s="625"/>
      <c r="D398" s="620"/>
      <c r="E398" s="218"/>
      <c r="F398" s="219"/>
      <c r="G398" s="626"/>
      <c r="H398" s="620"/>
      <c r="I398" s="620"/>
      <c r="J398" s="620"/>
      <c r="K398" s="619"/>
      <c r="L398" s="620"/>
      <c r="M398" s="619"/>
      <c r="N398" s="620"/>
      <c r="O398" s="620"/>
      <c r="P398" s="621"/>
    </row>
    <row r="399" spans="2:16" ht="17.25" customHeight="1">
      <c r="B399" s="217"/>
      <c r="C399" s="619"/>
      <c r="D399" s="620"/>
      <c r="E399" s="218"/>
      <c r="F399" s="220"/>
      <c r="G399" s="626"/>
      <c r="H399" s="620"/>
      <c r="I399" s="620"/>
      <c r="J399" s="620"/>
      <c r="K399" s="619"/>
      <c r="L399" s="620"/>
      <c r="M399" s="619"/>
      <c r="N399" s="620"/>
      <c r="O399" s="620"/>
      <c r="P399" s="621"/>
    </row>
    <row r="400" spans="2:16" ht="17.25" customHeight="1">
      <c r="B400" s="217"/>
      <c r="C400" s="619"/>
      <c r="D400" s="620"/>
      <c r="E400" s="218"/>
      <c r="F400" s="220"/>
      <c r="G400" s="626"/>
      <c r="H400" s="620"/>
      <c r="I400" s="620"/>
      <c r="J400" s="620"/>
      <c r="K400" s="619"/>
      <c r="L400" s="620"/>
      <c r="M400" s="619"/>
      <c r="N400" s="620"/>
      <c r="O400" s="620"/>
      <c r="P400" s="621"/>
    </row>
    <row r="401" spans="2:16" ht="17.25" customHeight="1">
      <c r="B401" s="217"/>
      <c r="C401" s="619"/>
      <c r="D401" s="620"/>
      <c r="E401" s="218"/>
      <c r="F401" s="220"/>
      <c r="G401" s="626"/>
      <c r="H401" s="620"/>
      <c r="I401" s="620"/>
      <c r="J401" s="620"/>
      <c r="K401" s="619"/>
      <c r="L401" s="620"/>
      <c r="M401" s="619"/>
      <c r="N401" s="620"/>
      <c r="O401" s="620"/>
      <c r="P401" s="621"/>
    </row>
    <row r="402" spans="2:16" ht="17.25" customHeight="1">
      <c r="B402" s="217"/>
      <c r="C402" s="625"/>
      <c r="D402" s="620"/>
      <c r="E402" s="218"/>
      <c r="F402" s="219"/>
      <c r="G402" s="626"/>
      <c r="H402" s="620"/>
      <c r="I402" s="620"/>
      <c r="J402" s="620"/>
      <c r="K402" s="619"/>
      <c r="L402" s="620"/>
      <c r="M402" s="619"/>
      <c r="N402" s="620"/>
      <c r="O402" s="620"/>
      <c r="P402" s="621"/>
    </row>
    <row r="403" spans="2:16" ht="17.25" customHeight="1">
      <c r="B403" s="217"/>
      <c r="C403" s="619"/>
      <c r="D403" s="619"/>
      <c r="E403" s="218"/>
      <c r="F403" s="220"/>
      <c r="G403" s="626"/>
      <c r="H403" s="626"/>
      <c r="I403" s="626"/>
      <c r="J403" s="626"/>
      <c r="K403" s="619"/>
      <c r="L403" s="619"/>
      <c r="M403" s="619"/>
      <c r="N403" s="619"/>
      <c r="O403" s="619"/>
      <c r="P403" s="627"/>
    </row>
    <row r="404" spans="2:16" ht="17.25" customHeight="1">
      <c r="B404" s="217"/>
      <c r="C404" s="619"/>
      <c r="D404" s="619"/>
      <c r="E404" s="218"/>
      <c r="F404" s="220"/>
      <c r="G404" s="626"/>
      <c r="H404" s="626"/>
      <c r="I404" s="626"/>
      <c r="J404" s="626"/>
      <c r="K404" s="626"/>
      <c r="L404" s="626"/>
      <c r="M404" s="619"/>
      <c r="N404" s="619"/>
      <c r="O404" s="619"/>
      <c r="P404" s="627"/>
    </row>
    <row r="405" spans="2:16" ht="17.25" customHeight="1">
      <c r="B405" s="217"/>
      <c r="C405" s="619"/>
      <c r="D405" s="619"/>
      <c r="E405" s="218"/>
      <c r="F405" s="220"/>
      <c r="G405" s="626"/>
      <c r="H405" s="626"/>
      <c r="I405" s="626"/>
      <c r="J405" s="626"/>
      <c r="K405" s="619"/>
      <c r="L405" s="619"/>
      <c r="M405" s="619"/>
      <c r="N405" s="619"/>
      <c r="O405" s="619"/>
      <c r="P405" s="627"/>
    </row>
    <row r="406" spans="2:16" ht="17.25" customHeight="1">
      <c r="B406" s="217"/>
      <c r="C406" s="619"/>
      <c r="D406" s="619"/>
      <c r="E406" s="218"/>
      <c r="F406" s="220"/>
      <c r="G406" s="626"/>
      <c r="H406" s="626"/>
      <c r="I406" s="626"/>
      <c r="J406" s="626"/>
      <c r="K406" s="619"/>
      <c r="L406" s="619"/>
      <c r="M406" s="619"/>
      <c r="N406" s="619"/>
      <c r="O406" s="619"/>
      <c r="P406" s="627"/>
    </row>
    <row r="407" spans="2:16" ht="17.25" customHeight="1">
      <c r="B407" s="217"/>
      <c r="C407" s="625"/>
      <c r="D407" s="625"/>
      <c r="E407" s="218"/>
      <c r="F407" s="219"/>
      <c r="G407" s="626"/>
      <c r="H407" s="626"/>
      <c r="I407" s="626"/>
      <c r="J407" s="626"/>
      <c r="K407" s="626"/>
      <c r="L407" s="626"/>
      <c r="M407" s="619"/>
      <c r="N407" s="619"/>
      <c r="O407" s="619"/>
      <c r="P407" s="627"/>
    </row>
    <row r="408" spans="2:16" ht="17.25" customHeight="1">
      <c r="B408" s="217"/>
      <c r="C408" s="625"/>
      <c r="D408" s="625"/>
      <c r="E408" s="218"/>
      <c r="F408" s="219"/>
      <c r="G408" s="626"/>
      <c r="H408" s="626"/>
      <c r="I408" s="626"/>
      <c r="J408" s="626"/>
      <c r="K408" s="626"/>
      <c r="L408" s="626"/>
      <c r="M408" s="619"/>
      <c r="N408" s="619"/>
      <c r="O408" s="619"/>
      <c r="P408" s="627"/>
    </row>
    <row r="409" spans="2:16" ht="17.25" customHeight="1">
      <c r="B409" s="217"/>
      <c r="C409" s="625"/>
      <c r="D409" s="625"/>
      <c r="E409" s="218"/>
      <c r="F409" s="219"/>
      <c r="G409" s="626"/>
      <c r="H409" s="626"/>
      <c r="I409" s="626"/>
      <c r="J409" s="626"/>
      <c r="K409" s="626"/>
      <c r="L409" s="626"/>
      <c r="M409" s="619"/>
      <c r="N409" s="619"/>
      <c r="O409" s="619"/>
      <c r="P409" s="627"/>
    </row>
    <row r="410" spans="2:16" ht="17.25" customHeight="1">
      <c r="B410" s="217"/>
      <c r="C410" s="625"/>
      <c r="D410" s="625"/>
      <c r="E410" s="218"/>
      <c r="F410" s="219"/>
      <c r="G410" s="626"/>
      <c r="H410" s="626"/>
      <c r="I410" s="626"/>
      <c r="J410" s="626"/>
      <c r="K410" s="626"/>
      <c r="L410" s="626"/>
      <c r="M410" s="619"/>
      <c r="N410" s="619"/>
      <c r="O410" s="619"/>
      <c r="P410" s="627"/>
    </row>
    <row r="411" spans="2:16" ht="17.25" customHeight="1">
      <c r="B411" s="217"/>
      <c r="C411" s="625"/>
      <c r="D411" s="625"/>
      <c r="E411" s="218"/>
      <c r="F411" s="219"/>
      <c r="G411" s="626"/>
      <c r="H411" s="626"/>
      <c r="I411" s="626"/>
      <c r="J411" s="626"/>
      <c r="K411" s="626"/>
      <c r="L411" s="626"/>
      <c r="M411" s="619"/>
      <c r="N411" s="619"/>
      <c r="O411" s="619"/>
      <c r="P411" s="627"/>
    </row>
    <row r="412" spans="2:16" ht="17.25" customHeight="1">
      <c r="B412" s="217"/>
      <c r="C412" s="625"/>
      <c r="D412" s="625"/>
      <c r="E412" s="218"/>
      <c r="F412" s="219"/>
      <c r="G412" s="626"/>
      <c r="H412" s="626"/>
      <c r="I412" s="626"/>
      <c r="J412" s="626"/>
      <c r="K412" s="626"/>
      <c r="L412" s="626"/>
      <c r="M412" s="619"/>
      <c r="N412" s="619"/>
      <c r="O412" s="619"/>
      <c r="P412" s="627"/>
    </row>
    <row r="413" spans="2:16" ht="17.25" customHeight="1">
      <c r="B413" s="217"/>
      <c r="C413" s="625"/>
      <c r="D413" s="625"/>
      <c r="E413" s="218"/>
      <c r="F413" s="219"/>
      <c r="G413" s="626"/>
      <c r="H413" s="626"/>
      <c r="I413" s="626"/>
      <c r="J413" s="626"/>
      <c r="K413" s="626"/>
      <c r="L413" s="626"/>
      <c r="M413" s="619"/>
      <c r="N413" s="619"/>
      <c r="O413" s="619"/>
      <c r="P413" s="627"/>
    </row>
    <row r="414" spans="2:16" ht="17.25" customHeight="1">
      <c r="B414" s="217"/>
      <c r="C414" s="625"/>
      <c r="D414" s="620"/>
      <c r="E414" s="218"/>
      <c r="F414" s="219"/>
      <c r="G414" s="626"/>
      <c r="H414" s="620"/>
      <c r="I414" s="620"/>
      <c r="J414" s="620"/>
      <c r="K414" s="626"/>
      <c r="L414" s="620"/>
      <c r="M414" s="619"/>
      <c r="N414" s="620"/>
      <c r="O414" s="620"/>
      <c r="P414" s="621"/>
    </row>
    <row r="415" spans="2:16" ht="17.25" customHeight="1">
      <c r="B415" s="222"/>
      <c r="C415" s="619"/>
      <c r="D415" s="620"/>
      <c r="E415" s="221"/>
      <c r="F415" s="223"/>
      <c r="G415" s="619"/>
      <c r="H415" s="620"/>
      <c r="I415" s="620"/>
      <c r="J415" s="620"/>
      <c r="K415" s="619"/>
      <c r="L415" s="620"/>
      <c r="M415" s="619"/>
      <c r="N415" s="620"/>
      <c r="O415" s="620"/>
      <c r="P415" s="621"/>
    </row>
    <row r="416" spans="2:16" ht="17.25" customHeight="1">
      <c r="B416" s="222"/>
      <c r="C416" s="619"/>
      <c r="D416" s="620"/>
      <c r="E416" s="221"/>
      <c r="F416" s="223"/>
      <c r="G416" s="619"/>
      <c r="H416" s="620"/>
      <c r="I416" s="620"/>
      <c r="J416" s="620"/>
      <c r="K416" s="619"/>
      <c r="L416" s="620"/>
      <c r="M416" s="619"/>
      <c r="N416" s="620"/>
      <c r="O416" s="620"/>
      <c r="P416" s="621"/>
    </row>
    <row r="417" spans="2:16" ht="17.25" customHeight="1">
      <c r="B417" s="222"/>
      <c r="C417" s="619"/>
      <c r="D417" s="620"/>
      <c r="E417" s="221"/>
      <c r="F417" s="223"/>
      <c r="G417" s="619"/>
      <c r="H417" s="620"/>
      <c r="I417" s="620"/>
      <c r="J417" s="620"/>
      <c r="K417" s="619"/>
      <c r="L417" s="620"/>
      <c r="M417" s="619"/>
      <c r="N417" s="620"/>
      <c r="O417" s="620"/>
      <c r="P417" s="621"/>
    </row>
    <row r="418" spans="2:16" ht="17.25" customHeight="1">
      <c r="B418" s="222"/>
      <c r="C418" s="619"/>
      <c r="D418" s="620"/>
      <c r="E418" s="221"/>
      <c r="F418" s="223"/>
      <c r="G418" s="619"/>
      <c r="H418" s="620"/>
      <c r="I418" s="620"/>
      <c r="J418" s="620"/>
      <c r="K418" s="619"/>
      <c r="L418" s="620"/>
      <c r="M418" s="619"/>
      <c r="N418" s="620"/>
      <c r="O418" s="620"/>
      <c r="P418" s="621"/>
    </row>
    <row r="419" spans="2:16" ht="17.25" customHeight="1">
      <c r="B419" s="222"/>
      <c r="C419" s="619"/>
      <c r="D419" s="620"/>
      <c r="E419" s="221"/>
      <c r="F419" s="223"/>
      <c r="G419" s="619"/>
      <c r="H419" s="620"/>
      <c r="I419" s="620"/>
      <c r="J419" s="620"/>
      <c r="K419" s="619"/>
      <c r="L419" s="620"/>
      <c r="M419" s="619"/>
      <c r="N419" s="620"/>
      <c r="O419" s="620"/>
      <c r="P419" s="621"/>
    </row>
    <row r="420" spans="2:16" ht="18" customHeight="1" thickBot="1">
      <c r="B420" s="224"/>
      <c r="C420" s="622"/>
      <c r="D420" s="623"/>
      <c r="E420" s="225"/>
      <c r="F420" s="226"/>
      <c r="G420" s="622"/>
      <c r="H420" s="623"/>
      <c r="I420" s="623"/>
      <c r="J420" s="623"/>
      <c r="K420" s="622"/>
      <c r="L420" s="623"/>
      <c r="M420" s="622"/>
      <c r="N420" s="623"/>
      <c r="O420" s="623"/>
      <c r="P420" s="624"/>
    </row>
    <row r="421" spans="2:16" ht="17.25" customHeight="1">
      <c r="B421" s="633" t="s">
        <v>21</v>
      </c>
      <c r="C421" s="634"/>
      <c r="D421" s="711" t="s">
        <v>585</v>
      </c>
      <c r="E421" s="685"/>
      <c r="F421" s="637" t="s">
        <v>586</v>
      </c>
      <c r="G421" s="638"/>
      <c r="H421" s="638"/>
      <c r="I421" s="638"/>
      <c r="J421" s="638"/>
      <c r="K421" s="638"/>
      <c r="L421" s="639"/>
      <c r="M421" s="684" t="s">
        <v>23</v>
      </c>
      <c r="N421" s="766"/>
      <c r="O421" s="686">
        <v>8</v>
      </c>
      <c r="P421" s="767"/>
    </row>
    <row r="422" spans="2:16" ht="17.7" customHeight="1">
      <c r="B422" s="643" t="s">
        <v>24</v>
      </c>
      <c r="C422" s="644"/>
      <c r="D422" s="645" t="s">
        <v>587</v>
      </c>
      <c r="E422" s="646"/>
      <c r="F422" s="647" t="s">
        <v>25</v>
      </c>
      <c r="G422" s="648"/>
      <c r="H422" s="648"/>
      <c r="I422" s="648"/>
      <c r="J422" s="648"/>
      <c r="K422" s="648"/>
      <c r="L422" s="649"/>
      <c r="M422" s="653" t="s">
        <v>26</v>
      </c>
      <c r="N422" s="768"/>
      <c r="O422" s="657" t="s">
        <v>627</v>
      </c>
      <c r="P422" s="658"/>
    </row>
    <row r="423" spans="2:16" ht="17.7" customHeight="1" thickBot="1">
      <c r="B423" s="660" t="s">
        <v>27</v>
      </c>
      <c r="C423" s="661"/>
      <c r="D423" s="662" t="s">
        <v>628</v>
      </c>
      <c r="E423" s="663"/>
      <c r="F423" s="650"/>
      <c r="G423" s="651"/>
      <c r="H423" s="651"/>
      <c r="I423" s="651"/>
      <c r="J423" s="651"/>
      <c r="K423" s="651"/>
      <c r="L423" s="652"/>
      <c r="M423" s="769"/>
      <c r="N423" s="770"/>
      <c r="O423" s="655"/>
      <c r="P423" s="659"/>
    </row>
    <row r="424" spans="2:16" ht="5.25" customHeight="1" thickBot="1"/>
    <row r="425" spans="2:16" ht="17.25" customHeight="1">
      <c r="B425" s="638"/>
      <c r="C425" s="665"/>
      <c r="D425" s="665"/>
      <c r="E425" s="665"/>
      <c r="F425" s="665"/>
      <c r="G425" s="665"/>
      <c r="H425" s="665"/>
      <c r="I425" s="665"/>
      <c r="J425" s="665"/>
      <c r="K425" s="665"/>
      <c r="L425" s="700"/>
      <c r="M425" s="673" t="s">
        <v>28</v>
      </c>
      <c r="N425" s="771"/>
      <c r="O425" s="771"/>
      <c r="P425" s="772"/>
    </row>
    <row r="426" spans="2:16" ht="17.25" customHeight="1">
      <c r="B426" s="682"/>
      <c r="C426" s="682"/>
      <c r="D426" s="682"/>
      <c r="E426" s="682"/>
      <c r="F426" s="682"/>
      <c r="G426" s="682"/>
      <c r="H426" s="682"/>
      <c r="I426" s="682"/>
      <c r="J426" s="682"/>
      <c r="K426" s="682"/>
      <c r="L426" s="701"/>
      <c r="M426" s="208" t="s">
        <v>29</v>
      </c>
      <c r="N426" s="676" t="s">
        <v>30</v>
      </c>
      <c r="O426" s="677"/>
      <c r="P426" s="678"/>
    </row>
    <row r="427" spans="2:16" ht="17.25" customHeight="1">
      <c r="B427" s="682"/>
      <c r="C427" s="682"/>
      <c r="D427" s="682"/>
      <c r="E427" s="682"/>
      <c r="F427" s="682"/>
      <c r="G427" s="682"/>
      <c r="H427" s="682"/>
      <c r="I427" s="682"/>
      <c r="J427" s="682"/>
      <c r="K427" s="682"/>
      <c r="L427" s="701"/>
      <c r="M427" s="209">
        <v>1</v>
      </c>
      <c r="N427" s="679" t="s">
        <v>629</v>
      </c>
      <c r="O427" s="680"/>
      <c r="P427" s="680"/>
    </row>
    <row r="428" spans="2:16" ht="17.25" customHeight="1">
      <c r="B428" s="682"/>
      <c r="C428" s="682"/>
      <c r="D428" s="682"/>
      <c r="E428" s="682"/>
      <c r="F428" s="682"/>
      <c r="G428" s="682"/>
      <c r="H428" s="682"/>
      <c r="I428" s="682"/>
      <c r="J428" s="682"/>
      <c r="K428" s="682"/>
      <c r="L428" s="701"/>
      <c r="M428" s="209">
        <v>2</v>
      </c>
      <c r="N428" s="681" t="s">
        <v>630</v>
      </c>
      <c r="O428" s="682"/>
      <c r="P428" s="682"/>
    </row>
    <row r="429" spans="2:16" ht="17.25" customHeight="1">
      <c r="B429" s="682"/>
      <c r="C429" s="682"/>
      <c r="D429" s="682"/>
      <c r="E429" s="682"/>
      <c r="F429" s="682"/>
      <c r="G429" s="682"/>
      <c r="H429" s="682"/>
      <c r="I429" s="682"/>
      <c r="J429" s="682"/>
      <c r="K429" s="682"/>
      <c r="L429" s="701"/>
      <c r="M429" s="209">
        <v>3</v>
      </c>
      <c r="N429" s="681" t="s">
        <v>1154</v>
      </c>
      <c r="O429" s="682"/>
      <c r="P429" s="682"/>
    </row>
    <row r="430" spans="2:16" ht="17.25" customHeight="1">
      <c r="B430" s="682"/>
      <c r="C430" s="682"/>
      <c r="D430" s="682"/>
      <c r="E430" s="682"/>
      <c r="F430" s="682"/>
      <c r="G430" s="682"/>
      <c r="H430" s="682"/>
      <c r="I430" s="682"/>
      <c r="J430" s="682"/>
      <c r="K430" s="682"/>
      <c r="L430" s="701"/>
      <c r="M430" s="209">
        <v>4</v>
      </c>
      <c r="N430" s="681" t="s">
        <v>1096</v>
      </c>
      <c r="O430" s="682"/>
      <c r="P430" s="682"/>
    </row>
    <row r="431" spans="2:16" ht="17.25" customHeight="1">
      <c r="B431" s="682"/>
      <c r="C431" s="682"/>
      <c r="D431" s="682"/>
      <c r="E431" s="682"/>
      <c r="F431" s="682"/>
      <c r="G431" s="682"/>
      <c r="H431" s="682"/>
      <c r="I431" s="682"/>
      <c r="J431" s="682"/>
      <c r="K431" s="682"/>
      <c r="L431" s="701"/>
      <c r="M431" s="209">
        <v>5</v>
      </c>
      <c r="N431" s="681" t="s">
        <v>612</v>
      </c>
      <c r="O431" s="682"/>
      <c r="P431" s="682"/>
    </row>
    <row r="432" spans="2:16" ht="17.25" customHeight="1">
      <c r="B432" s="682"/>
      <c r="C432" s="682"/>
      <c r="D432" s="682"/>
      <c r="E432" s="682"/>
      <c r="F432" s="682"/>
      <c r="G432" s="682"/>
      <c r="H432" s="682"/>
      <c r="I432" s="682"/>
      <c r="J432" s="682"/>
      <c r="K432" s="682"/>
      <c r="L432" s="701"/>
      <c r="M432" s="209"/>
      <c r="N432" s="681"/>
      <c r="O432" s="682"/>
      <c r="P432" s="682"/>
    </row>
    <row r="433" spans="2:16" ht="17.25" customHeight="1">
      <c r="B433" s="682"/>
      <c r="C433" s="682"/>
      <c r="D433" s="682"/>
      <c r="E433" s="682"/>
      <c r="F433" s="682"/>
      <c r="G433" s="682"/>
      <c r="H433" s="682"/>
      <c r="I433" s="682"/>
      <c r="J433" s="682"/>
      <c r="K433" s="682"/>
      <c r="L433" s="701"/>
      <c r="M433" s="209"/>
      <c r="N433" s="681"/>
      <c r="O433" s="682"/>
      <c r="P433" s="682"/>
    </row>
    <row r="434" spans="2:16" ht="17.25" customHeight="1">
      <c r="B434" s="682"/>
      <c r="C434" s="682"/>
      <c r="D434" s="682"/>
      <c r="E434" s="682"/>
      <c r="F434" s="682"/>
      <c r="G434" s="682"/>
      <c r="H434" s="682"/>
      <c r="I434" s="682"/>
      <c r="J434" s="682"/>
      <c r="K434" s="682"/>
      <c r="L434" s="701"/>
      <c r="M434" s="209"/>
      <c r="N434" s="681"/>
      <c r="O434" s="682"/>
      <c r="P434" s="682"/>
    </row>
    <row r="435" spans="2:16" ht="17.25" customHeight="1">
      <c r="B435" s="682"/>
      <c r="C435" s="682"/>
      <c r="D435" s="682"/>
      <c r="E435" s="682"/>
      <c r="F435" s="682"/>
      <c r="G435" s="682"/>
      <c r="H435" s="682"/>
      <c r="I435" s="682"/>
      <c r="J435" s="682"/>
      <c r="K435" s="682"/>
      <c r="L435" s="701"/>
      <c r="M435" s="209"/>
      <c r="N435" s="681"/>
      <c r="O435" s="682"/>
      <c r="P435" s="682"/>
    </row>
    <row r="436" spans="2:16" ht="17.25" customHeight="1">
      <c r="B436" s="682"/>
      <c r="C436" s="682"/>
      <c r="D436" s="682"/>
      <c r="E436" s="682"/>
      <c r="F436" s="682"/>
      <c r="G436" s="682"/>
      <c r="H436" s="682"/>
      <c r="I436" s="682"/>
      <c r="J436" s="682"/>
      <c r="K436" s="682"/>
      <c r="L436" s="701"/>
      <c r="M436" s="209"/>
      <c r="N436" s="681"/>
      <c r="O436" s="682"/>
      <c r="P436" s="682"/>
    </row>
    <row r="437" spans="2:16" ht="17.25" customHeight="1">
      <c r="B437" s="682"/>
      <c r="C437" s="682"/>
      <c r="D437" s="682"/>
      <c r="E437" s="682"/>
      <c r="F437" s="682"/>
      <c r="G437" s="682"/>
      <c r="H437" s="682"/>
      <c r="I437" s="682"/>
      <c r="J437" s="682"/>
      <c r="K437" s="682"/>
      <c r="L437" s="701"/>
      <c r="M437" s="209"/>
      <c r="N437" s="681"/>
      <c r="O437" s="682"/>
      <c r="P437" s="682"/>
    </row>
    <row r="438" spans="2:16" ht="17.25" customHeight="1">
      <c r="B438" s="682"/>
      <c r="C438" s="682"/>
      <c r="D438" s="682"/>
      <c r="E438" s="682"/>
      <c r="F438" s="682"/>
      <c r="G438" s="682"/>
      <c r="H438" s="682"/>
      <c r="I438" s="682"/>
      <c r="J438" s="682"/>
      <c r="K438" s="682"/>
      <c r="L438" s="701"/>
      <c r="M438" s="209"/>
      <c r="N438" s="681"/>
      <c r="O438" s="682"/>
      <c r="P438" s="682"/>
    </row>
    <row r="439" spans="2:16" ht="17.25" customHeight="1">
      <c r="B439" s="682"/>
      <c r="C439" s="682"/>
      <c r="D439" s="682"/>
      <c r="E439" s="682"/>
      <c r="F439" s="682"/>
      <c r="G439" s="682"/>
      <c r="H439" s="682"/>
      <c r="I439" s="682"/>
      <c r="J439" s="682"/>
      <c r="K439" s="682"/>
      <c r="L439" s="701"/>
      <c r="M439" s="209"/>
      <c r="N439" s="681"/>
      <c r="O439" s="682"/>
      <c r="P439" s="682"/>
    </row>
    <row r="440" spans="2:16" ht="17.25" customHeight="1">
      <c r="B440" s="682"/>
      <c r="C440" s="682"/>
      <c r="D440" s="682"/>
      <c r="E440" s="682"/>
      <c r="F440" s="682"/>
      <c r="G440" s="682"/>
      <c r="H440" s="682"/>
      <c r="I440" s="682"/>
      <c r="J440" s="682"/>
      <c r="K440" s="682"/>
      <c r="L440" s="701"/>
      <c r="M440" s="209"/>
      <c r="N440" s="681"/>
      <c r="O440" s="682"/>
      <c r="P440" s="682"/>
    </row>
    <row r="441" spans="2:16" ht="17.25" customHeight="1">
      <c r="B441" s="682"/>
      <c r="C441" s="682"/>
      <c r="D441" s="682"/>
      <c r="E441" s="682"/>
      <c r="F441" s="682"/>
      <c r="G441" s="682"/>
      <c r="H441" s="682"/>
      <c r="I441" s="682"/>
      <c r="J441" s="682"/>
      <c r="K441" s="682"/>
      <c r="L441" s="701"/>
      <c r="M441" s="209"/>
      <c r="N441" s="681"/>
      <c r="O441" s="682"/>
      <c r="P441" s="682"/>
    </row>
    <row r="442" spans="2:16" ht="17.25" customHeight="1">
      <c r="B442" s="682"/>
      <c r="C442" s="682"/>
      <c r="D442" s="682"/>
      <c r="E442" s="682"/>
      <c r="F442" s="682"/>
      <c r="G442" s="682"/>
      <c r="H442" s="682"/>
      <c r="I442" s="682"/>
      <c r="J442" s="682"/>
      <c r="K442" s="682"/>
      <c r="L442" s="701"/>
      <c r="M442" s="209"/>
      <c r="N442" s="681"/>
      <c r="O442" s="682"/>
      <c r="P442" s="682"/>
    </row>
    <row r="443" spans="2:16" ht="17.25" customHeight="1">
      <c r="B443" s="682"/>
      <c r="C443" s="682"/>
      <c r="D443" s="682"/>
      <c r="E443" s="682"/>
      <c r="F443" s="682"/>
      <c r="G443" s="682"/>
      <c r="H443" s="682"/>
      <c r="I443" s="682"/>
      <c r="J443" s="682"/>
      <c r="K443" s="682"/>
      <c r="L443" s="701"/>
      <c r="M443" s="209"/>
      <c r="N443" s="681"/>
      <c r="O443" s="682"/>
      <c r="P443" s="682"/>
    </row>
    <row r="444" spans="2:16" ht="17.25" customHeight="1">
      <c r="B444" s="682"/>
      <c r="C444" s="682"/>
      <c r="D444" s="682"/>
      <c r="E444" s="682"/>
      <c r="F444" s="682"/>
      <c r="G444" s="682"/>
      <c r="H444" s="682"/>
      <c r="I444" s="682"/>
      <c r="J444" s="682"/>
      <c r="K444" s="682"/>
      <c r="L444" s="701"/>
      <c r="M444" s="209"/>
      <c r="N444" s="681"/>
      <c r="O444" s="682"/>
      <c r="P444" s="682"/>
    </row>
    <row r="445" spans="2:16" ht="17.25" customHeight="1">
      <c r="B445" s="682"/>
      <c r="C445" s="682"/>
      <c r="D445" s="682"/>
      <c r="E445" s="682"/>
      <c r="F445" s="682"/>
      <c r="G445" s="682"/>
      <c r="H445" s="682"/>
      <c r="I445" s="682"/>
      <c r="J445" s="682"/>
      <c r="K445" s="682"/>
      <c r="L445" s="701"/>
      <c r="M445" s="209"/>
      <c r="N445" s="681"/>
      <c r="O445" s="682"/>
      <c r="P445" s="682"/>
    </row>
    <row r="446" spans="2:16" ht="17.25" customHeight="1">
      <c r="B446" s="682"/>
      <c r="C446" s="682"/>
      <c r="D446" s="682"/>
      <c r="E446" s="682"/>
      <c r="F446" s="682"/>
      <c r="G446" s="682"/>
      <c r="H446" s="682"/>
      <c r="I446" s="682"/>
      <c r="J446" s="682"/>
      <c r="K446" s="682"/>
      <c r="L446" s="701"/>
      <c r="M446" s="209"/>
      <c r="N446" s="681"/>
      <c r="O446" s="682"/>
      <c r="P446" s="682"/>
    </row>
    <row r="447" spans="2:16" ht="17.25" customHeight="1">
      <c r="B447" s="682"/>
      <c r="C447" s="682"/>
      <c r="D447" s="682"/>
      <c r="E447" s="682"/>
      <c r="F447" s="682"/>
      <c r="G447" s="682"/>
      <c r="H447" s="682"/>
      <c r="I447" s="682"/>
      <c r="J447" s="682"/>
      <c r="K447" s="682"/>
      <c r="L447" s="701"/>
      <c r="M447" s="209"/>
      <c r="N447" s="681"/>
      <c r="O447" s="682"/>
      <c r="P447" s="682"/>
    </row>
    <row r="448" spans="2:16" ht="17.25" customHeight="1">
      <c r="B448" s="682"/>
      <c r="C448" s="682"/>
      <c r="D448" s="682"/>
      <c r="E448" s="682"/>
      <c r="F448" s="682"/>
      <c r="G448" s="682"/>
      <c r="H448" s="682"/>
      <c r="I448" s="682"/>
      <c r="J448" s="682"/>
      <c r="K448" s="682"/>
      <c r="L448" s="701"/>
      <c r="M448" s="209"/>
      <c r="N448" s="681"/>
      <c r="O448" s="682"/>
      <c r="P448" s="682"/>
    </row>
    <row r="449" spans="2:16" ht="18" customHeight="1" thickBot="1">
      <c r="B449" s="659"/>
      <c r="C449" s="659"/>
      <c r="D449" s="659"/>
      <c r="E449" s="659"/>
      <c r="F449" s="659"/>
      <c r="G449" s="659"/>
      <c r="H449" s="659"/>
      <c r="I449" s="659"/>
      <c r="J449" s="659"/>
      <c r="K449" s="659"/>
      <c r="L449" s="702"/>
      <c r="M449" s="211"/>
      <c r="N449" s="683"/>
      <c r="O449" s="659"/>
      <c r="P449" s="659"/>
    </row>
    <row r="450" spans="2:16" ht="17.25" customHeight="1">
      <c r="B450" s="694" t="s">
        <v>21</v>
      </c>
      <c r="C450" s="695"/>
      <c r="D450" s="711" t="s">
        <v>609</v>
      </c>
      <c r="E450" s="685"/>
      <c r="F450" s="637" t="s">
        <v>31</v>
      </c>
      <c r="G450" s="665"/>
      <c r="H450" s="665"/>
      <c r="I450" s="665"/>
      <c r="J450" s="665"/>
      <c r="K450" s="665"/>
      <c r="L450" s="696"/>
      <c r="M450" s="640" t="s">
        <v>23</v>
      </c>
      <c r="N450" s="636"/>
      <c r="O450" s="641">
        <v>8</v>
      </c>
      <c r="P450" s="642"/>
    </row>
    <row r="451" spans="2:16" ht="17.25" customHeight="1">
      <c r="B451" s="643" t="s">
        <v>24</v>
      </c>
      <c r="C451" s="697"/>
      <c r="D451" s="645" t="s">
        <v>587</v>
      </c>
      <c r="E451" s="646"/>
      <c r="F451" s="647" t="s">
        <v>32</v>
      </c>
      <c r="G451" s="682"/>
      <c r="H451" s="682"/>
      <c r="I451" s="682"/>
      <c r="J451" s="682"/>
      <c r="K451" s="682"/>
      <c r="L451" s="698"/>
      <c r="M451" s="653" t="s">
        <v>26</v>
      </c>
      <c r="N451" s="654"/>
      <c r="O451" s="657" t="s">
        <v>631</v>
      </c>
      <c r="P451" s="658"/>
    </row>
    <row r="452" spans="2:16" ht="18" customHeight="1" thickBot="1">
      <c r="B452" s="660" t="s">
        <v>27</v>
      </c>
      <c r="C452" s="699"/>
      <c r="D452" s="662" t="s">
        <v>628</v>
      </c>
      <c r="E452" s="663"/>
      <c r="F452" s="655"/>
      <c r="G452" s="659"/>
      <c r="H452" s="659"/>
      <c r="I452" s="659"/>
      <c r="J452" s="659"/>
      <c r="K452" s="659"/>
      <c r="L452" s="656"/>
      <c r="M452" s="655"/>
      <c r="N452" s="656"/>
      <c r="O452" s="655"/>
      <c r="P452" s="659"/>
    </row>
    <row r="453" spans="2:16" ht="5.25" customHeight="1" thickBot="1"/>
    <row r="454" spans="2:16" ht="17.25" customHeight="1">
      <c r="B454" s="638" t="s">
        <v>29</v>
      </c>
      <c r="C454" s="664" t="s">
        <v>594</v>
      </c>
      <c r="D454" s="665"/>
      <c r="E454" s="638" t="s">
        <v>33</v>
      </c>
      <c r="F454" s="665"/>
      <c r="G454" s="665"/>
      <c r="H454" s="665"/>
      <c r="I454" s="665"/>
      <c r="J454" s="665"/>
      <c r="K454" s="638" t="s">
        <v>34</v>
      </c>
      <c r="L454" s="665"/>
      <c r="M454" s="665"/>
      <c r="N454" s="665"/>
      <c r="O454" s="665"/>
      <c r="P454" s="665"/>
    </row>
    <row r="455" spans="2:16" ht="30.6" customHeight="1" thickBot="1">
      <c r="B455" s="659"/>
      <c r="C455" s="659"/>
      <c r="D455" s="659"/>
      <c r="E455" s="212" t="s">
        <v>35</v>
      </c>
      <c r="F455" s="213" t="s">
        <v>36</v>
      </c>
      <c r="G455" s="666" t="s">
        <v>37</v>
      </c>
      <c r="H455" s="659"/>
      <c r="I455" s="659"/>
      <c r="J455" s="659"/>
      <c r="K455" s="667" t="s">
        <v>595</v>
      </c>
      <c r="L455" s="668"/>
      <c r="M455" s="666" t="s">
        <v>38</v>
      </c>
      <c r="N455" s="659"/>
      <c r="O455" s="659"/>
      <c r="P455" s="659"/>
    </row>
    <row r="456" spans="2:16" ht="17.25" customHeight="1">
      <c r="B456" s="214">
        <v>5</v>
      </c>
      <c r="C456" s="628" t="s">
        <v>596</v>
      </c>
      <c r="D456" s="629"/>
      <c r="E456" s="215" t="s">
        <v>624</v>
      </c>
      <c r="F456" s="216" t="s">
        <v>632</v>
      </c>
      <c r="G456" s="630" t="s">
        <v>633</v>
      </c>
      <c r="H456" s="629"/>
      <c r="I456" s="629"/>
      <c r="J456" s="629"/>
      <c r="K456" s="631" t="s">
        <v>1097</v>
      </c>
      <c r="L456" s="629"/>
      <c r="M456" s="631" t="s">
        <v>1155</v>
      </c>
      <c r="N456" s="629"/>
      <c r="O456" s="629"/>
      <c r="P456" s="632"/>
    </row>
    <row r="457" spans="2:16" ht="17.25" customHeight="1">
      <c r="B457" s="217"/>
      <c r="C457" s="625"/>
      <c r="D457" s="620"/>
      <c r="E457" s="218"/>
      <c r="F457" s="219"/>
      <c r="G457" s="626"/>
      <c r="H457" s="620"/>
      <c r="I457" s="620"/>
      <c r="J457" s="620"/>
      <c r="K457" s="619"/>
      <c r="L457" s="620"/>
      <c r="M457" s="619"/>
      <c r="N457" s="620"/>
      <c r="O457" s="620"/>
      <c r="P457" s="621"/>
    </row>
    <row r="458" spans="2:16" ht="17.25" customHeight="1">
      <c r="B458" s="217"/>
      <c r="C458" s="625"/>
      <c r="D458" s="620"/>
      <c r="E458" s="218"/>
      <c r="F458" s="219"/>
      <c r="G458" s="626"/>
      <c r="H458" s="620"/>
      <c r="I458" s="620"/>
      <c r="J458" s="620"/>
      <c r="K458" s="619"/>
      <c r="L458" s="620"/>
      <c r="M458" s="619"/>
      <c r="N458" s="620"/>
      <c r="O458" s="620"/>
      <c r="P458" s="621"/>
    </row>
    <row r="459" spans="2:16" ht="17.25" customHeight="1">
      <c r="B459" s="217"/>
      <c r="C459" s="619"/>
      <c r="D459" s="620"/>
      <c r="E459" s="218"/>
      <c r="F459" s="220"/>
      <c r="G459" s="626"/>
      <c r="H459" s="620"/>
      <c r="I459" s="620"/>
      <c r="J459" s="620"/>
      <c r="K459" s="619"/>
      <c r="L459" s="620"/>
      <c r="M459" s="619"/>
      <c r="N459" s="620"/>
      <c r="O459" s="620"/>
      <c r="P459" s="621"/>
    </row>
    <row r="460" spans="2:16" ht="17.25" customHeight="1">
      <c r="B460" s="217"/>
      <c r="C460" s="619"/>
      <c r="D460" s="620"/>
      <c r="E460" s="218"/>
      <c r="F460" s="220"/>
      <c r="G460" s="626"/>
      <c r="H460" s="620"/>
      <c r="I460" s="620"/>
      <c r="J460" s="620"/>
      <c r="K460" s="619"/>
      <c r="L460" s="620"/>
      <c r="M460" s="619"/>
      <c r="N460" s="620"/>
      <c r="O460" s="620"/>
      <c r="P460" s="621"/>
    </row>
    <row r="461" spans="2:16" ht="17.25" customHeight="1">
      <c r="B461" s="217"/>
      <c r="C461" s="619"/>
      <c r="D461" s="620"/>
      <c r="E461" s="218"/>
      <c r="F461" s="220"/>
      <c r="G461" s="626"/>
      <c r="H461" s="620"/>
      <c r="I461" s="620"/>
      <c r="J461" s="620"/>
      <c r="K461" s="619"/>
      <c r="L461" s="620"/>
      <c r="M461" s="619"/>
      <c r="N461" s="620"/>
      <c r="O461" s="620"/>
      <c r="P461" s="621"/>
    </row>
    <row r="462" spans="2:16" ht="17.25" customHeight="1">
      <c r="B462" s="217"/>
      <c r="C462" s="625"/>
      <c r="D462" s="620"/>
      <c r="E462" s="218"/>
      <c r="F462" s="219"/>
      <c r="G462" s="626"/>
      <c r="H462" s="620"/>
      <c r="I462" s="620"/>
      <c r="J462" s="620"/>
      <c r="K462" s="619"/>
      <c r="L462" s="620"/>
      <c r="M462" s="619"/>
      <c r="N462" s="620"/>
      <c r="O462" s="620"/>
      <c r="P462" s="621"/>
    </row>
    <row r="463" spans="2:16" ht="17.25" customHeight="1">
      <c r="B463" s="217"/>
      <c r="C463" s="619"/>
      <c r="D463" s="619"/>
      <c r="E463" s="218"/>
      <c r="F463" s="220"/>
      <c r="G463" s="626"/>
      <c r="H463" s="626"/>
      <c r="I463" s="626"/>
      <c r="J463" s="626"/>
      <c r="K463" s="619"/>
      <c r="L463" s="619"/>
      <c r="M463" s="619"/>
      <c r="N463" s="619"/>
      <c r="O463" s="619"/>
      <c r="P463" s="627"/>
    </row>
    <row r="464" spans="2:16" ht="17.25" customHeight="1">
      <c r="B464" s="217"/>
      <c r="C464" s="619"/>
      <c r="D464" s="619"/>
      <c r="E464" s="218"/>
      <c r="F464" s="220"/>
      <c r="G464" s="626"/>
      <c r="H464" s="626"/>
      <c r="I464" s="626"/>
      <c r="J464" s="626"/>
      <c r="K464" s="626"/>
      <c r="L464" s="626"/>
      <c r="M464" s="619"/>
      <c r="N464" s="619"/>
      <c r="O464" s="619"/>
      <c r="P464" s="627"/>
    </row>
    <row r="465" spans="2:16" ht="17.25" customHeight="1">
      <c r="B465" s="217"/>
      <c r="C465" s="619"/>
      <c r="D465" s="619"/>
      <c r="E465" s="218"/>
      <c r="F465" s="220"/>
      <c r="G465" s="626"/>
      <c r="H465" s="626"/>
      <c r="I465" s="626"/>
      <c r="J465" s="626"/>
      <c r="K465" s="619"/>
      <c r="L465" s="619"/>
      <c r="M465" s="619"/>
      <c r="N465" s="619"/>
      <c r="O465" s="619"/>
      <c r="P465" s="627"/>
    </row>
    <row r="466" spans="2:16" ht="17.25" customHeight="1">
      <c r="B466" s="217"/>
      <c r="C466" s="619"/>
      <c r="D466" s="619"/>
      <c r="E466" s="218"/>
      <c r="F466" s="220"/>
      <c r="G466" s="626"/>
      <c r="H466" s="626"/>
      <c r="I466" s="626"/>
      <c r="J466" s="626"/>
      <c r="K466" s="619"/>
      <c r="L466" s="619"/>
      <c r="M466" s="619"/>
      <c r="N466" s="619"/>
      <c r="O466" s="619"/>
      <c r="P466" s="627"/>
    </row>
    <row r="467" spans="2:16" ht="17.25" customHeight="1">
      <c r="B467" s="217"/>
      <c r="C467" s="625"/>
      <c r="D467" s="625"/>
      <c r="E467" s="218"/>
      <c r="F467" s="219"/>
      <c r="G467" s="626"/>
      <c r="H467" s="626"/>
      <c r="I467" s="626"/>
      <c r="J467" s="626"/>
      <c r="K467" s="626"/>
      <c r="L467" s="626"/>
      <c r="M467" s="619"/>
      <c r="N467" s="619"/>
      <c r="O467" s="619"/>
      <c r="P467" s="627"/>
    </row>
    <row r="468" spans="2:16" ht="17.25" customHeight="1">
      <c r="B468" s="217"/>
      <c r="C468" s="625"/>
      <c r="D468" s="625"/>
      <c r="E468" s="218"/>
      <c r="F468" s="219"/>
      <c r="G468" s="626"/>
      <c r="H468" s="626"/>
      <c r="I468" s="626"/>
      <c r="J468" s="626"/>
      <c r="K468" s="626"/>
      <c r="L468" s="626"/>
      <c r="M468" s="619"/>
      <c r="N468" s="619"/>
      <c r="O468" s="619"/>
      <c r="P468" s="627"/>
    </row>
    <row r="469" spans="2:16" ht="17.25" customHeight="1">
      <c r="B469" s="217"/>
      <c r="C469" s="625"/>
      <c r="D469" s="625"/>
      <c r="E469" s="218"/>
      <c r="F469" s="219"/>
      <c r="G469" s="626"/>
      <c r="H469" s="626"/>
      <c r="I469" s="626"/>
      <c r="J469" s="626"/>
      <c r="K469" s="626"/>
      <c r="L469" s="626"/>
      <c r="M469" s="619"/>
      <c r="N469" s="619"/>
      <c r="O469" s="619"/>
      <c r="P469" s="627"/>
    </row>
    <row r="470" spans="2:16" ht="17.25" customHeight="1">
      <c r="B470" s="217"/>
      <c r="C470" s="625"/>
      <c r="D470" s="625"/>
      <c r="E470" s="218"/>
      <c r="F470" s="219"/>
      <c r="G470" s="626"/>
      <c r="H470" s="626"/>
      <c r="I470" s="626"/>
      <c r="J470" s="626"/>
      <c r="K470" s="626"/>
      <c r="L470" s="626"/>
      <c r="M470" s="619"/>
      <c r="N470" s="619"/>
      <c r="O470" s="619"/>
      <c r="P470" s="627"/>
    </row>
    <row r="471" spans="2:16" ht="17.25" customHeight="1">
      <c r="B471" s="217"/>
      <c r="C471" s="625"/>
      <c r="D471" s="625"/>
      <c r="E471" s="218"/>
      <c r="F471" s="219"/>
      <c r="G471" s="626"/>
      <c r="H471" s="626"/>
      <c r="I471" s="626"/>
      <c r="J471" s="626"/>
      <c r="K471" s="626"/>
      <c r="L471" s="626"/>
      <c r="M471" s="619"/>
      <c r="N471" s="619"/>
      <c r="O471" s="619"/>
      <c r="P471" s="627"/>
    </row>
    <row r="472" spans="2:16" ht="17.25" customHeight="1">
      <c r="B472" s="217"/>
      <c r="C472" s="625"/>
      <c r="D472" s="625"/>
      <c r="E472" s="218"/>
      <c r="F472" s="219"/>
      <c r="G472" s="626"/>
      <c r="H472" s="626"/>
      <c r="I472" s="626"/>
      <c r="J472" s="626"/>
      <c r="K472" s="626"/>
      <c r="L472" s="626"/>
      <c r="M472" s="619"/>
      <c r="N472" s="619"/>
      <c r="O472" s="619"/>
      <c r="P472" s="627"/>
    </row>
    <row r="473" spans="2:16" ht="17.25" customHeight="1">
      <c r="B473" s="217"/>
      <c r="C473" s="625"/>
      <c r="D473" s="625"/>
      <c r="E473" s="218"/>
      <c r="F473" s="219"/>
      <c r="G473" s="626"/>
      <c r="H473" s="626"/>
      <c r="I473" s="626"/>
      <c r="J473" s="626"/>
      <c r="K473" s="626"/>
      <c r="L473" s="626"/>
      <c r="M473" s="619"/>
      <c r="N473" s="619"/>
      <c r="O473" s="619"/>
      <c r="P473" s="627"/>
    </row>
    <row r="474" spans="2:16" ht="17.25" customHeight="1">
      <c r="B474" s="217"/>
      <c r="C474" s="625"/>
      <c r="D474" s="620"/>
      <c r="E474" s="218"/>
      <c r="F474" s="219"/>
      <c r="G474" s="626"/>
      <c r="H474" s="620"/>
      <c r="I474" s="620"/>
      <c r="J474" s="620"/>
      <c r="K474" s="626"/>
      <c r="L474" s="620"/>
      <c r="M474" s="619"/>
      <c r="N474" s="620"/>
      <c r="O474" s="620"/>
      <c r="P474" s="621"/>
    </row>
    <row r="475" spans="2:16" ht="17.25" customHeight="1">
      <c r="B475" s="222"/>
      <c r="C475" s="619"/>
      <c r="D475" s="620"/>
      <c r="E475" s="221"/>
      <c r="F475" s="223"/>
      <c r="G475" s="619"/>
      <c r="H475" s="620"/>
      <c r="I475" s="620"/>
      <c r="J475" s="620"/>
      <c r="K475" s="619"/>
      <c r="L475" s="620"/>
      <c r="M475" s="619"/>
      <c r="N475" s="620"/>
      <c r="O475" s="620"/>
      <c r="P475" s="621"/>
    </row>
    <row r="476" spans="2:16" ht="17.25" customHeight="1">
      <c r="B476" s="222"/>
      <c r="C476" s="619"/>
      <c r="D476" s="620"/>
      <c r="E476" s="221"/>
      <c r="F476" s="223"/>
      <c r="G476" s="619"/>
      <c r="H476" s="620"/>
      <c r="I476" s="620"/>
      <c r="J476" s="620"/>
      <c r="K476" s="619"/>
      <c r="L476" s="620"/>
      <c r="M476" s="619"/>
      <c r="N476" s="620"/>
      <c r="O476" s="620"/>
      <c r="P476" s="621"/>
    </row>
    <row r="477" spans="2:16" ht="17.25" customHeight="1">
      <c r="B477" s="222"/>
      <c r="C477" s="619"/>
      <c r="D477" s="620"/>
      <c r="E477" s="221"/>
      <c r="F477" s="223"/>
      <c r="G477" s="619"/>
      <c r="H477" s="620"/>
      <c r="I477" s="620"/>
      <c r="J477" s="620"/>
      <c r="K477" s="619"/>
      <c r="L477" s="620"/>
      <c r="M477" s="619"/>
      <c r="N477" s="620"/>
      <c r="O477" s="620"/>
      <c r="P477" s="621"/>
    </row>
    <row r="478" spans="2:16" ht="17.25" customHeight="1">
      <c r="B478" s="222"/>
      <c r="C478" s="619"/>
      <c r="D478" s="620"/>
      <c r="E478" s="221"/>
      <c r="F478" s="223"/>
      <c r="G478" s="619"/>
      <c r="H478" s="620"/>
      <c r="I478" s="620"/>
      <c r="J478" s="620"/>
      <c r="K478" s="619"/>
      <c r="L478" s="620"/>
      <c r="M478" s="619"/>
      <c r="N478" s="620"/>
      <c r="O478" s="620"/>
      <c r="P478" s="621"/>
    </row>
    <row r="479" spans="2:16" ht="17.25" customHeight="1">
      <c r="B479" s="222"/>
      <c r="C479" s="619"/>
      <c r="D479" s="620"/>
      <c r="E479" s="221"/>
      <c r="F479" s="223"/>
      <c r="G479" s="619"/>
      <c r="H479" s="620"/>
      <c r="I479" s="620"/>
      <c r="J479" s="620"/>
      <c r="K479" s="619"/>
      <c r="L479" s="620"/>
      <c r="M479" s="619"/>
      <c r="N479" s="620"/>
      <c r="O479" s="620"/>
      <c r="P479" s="621"/>
    </row>
    <row r="480" spans="2:16" ht="18" customHeight="1" thickBot="1">
      <c r="B480" s="224"/>
      <c r="C480" s="622"/>
      <c r="D480" s="623"/>
      <c r="E480" s="225"/>
      <c r="F480" s="226"/>
      <c r="G480" s="622"/>
      <c r="H480" s="623"/>
      <c r="I480" s="623"/>
      <c r="J480" s="623"/>
      <c r="K480" s="622"/>
      <c r="L480" s="623"/>
      <c r="M480" s="622"/>
      <c r="N480" s="623"/>
      <c r="O480" s="623"/>
      <c r="P480" s="624"/>
    </row>
    <row r="481" spans="2:16" ht="17.25" customHeight="1">
      <c r="B481" s="633" t="s">
        <v>21</v>
      </c>
      <c r="C481" s="703"/>
      <c r="D481" s="715">
        <v>43005</v>
      </c>
      <c r="E481" s="773"/>
      <c r="F481" s="637" t="s">
        <v>558</v>
      </c>
      <c r="G481" s="665"/>
      <c r="H481" s="665"/>
      <c r="I481" s="665"/>
      <c r="J481" s="665"/>
      <c r="K481" s="665"/>
      <c r="L481" s="696"/>
      <c r="M481" s="684" t="s">
        <v>23</v>
      </c>
      <c r="N481" s="685"/>
      <c r="O481" s="686">
        <v>9</v>
      </c>
      <c r="P481" s="687"/>
    </row>
    <row r="482" spans="2:16" ht="17.7" customHeight="1">
      <c r="B482" s="643" t="s">
        <v>24</v>
      </c>
      <c r="C482" s="697"/>
      <c r="D482" s="645" t="s">
        <v>634</v>
      </c>
      <c r="E482" s="646"/>
      <c r="F482" s="647" t="s">
        <v>25</v>
      </c>
      <c r="G482" s="682"/>
      <c r="H482" s="682"/>
      <c r="I482" s="682"/>
      <c r="J482" s="682"/>
      <c r="K482" s="682"/>
      <c r="L482" s="698"/>
      <c r="M482" s="653" t="s">
        <v>26</v>
      </c>
      <c r="N482" s="654"/>
      <c r="O482" s="657" t="s">
        <v>635</v>
      </c>
      <c r="P482" s="658"/>
    </row>
    <row r="483" spans="2:16" ht="17.7" customHeight="1" thickBot="1">
      <c r="B483" s="660" t="s">
        <v>27</v>
      </c>
      <c r="C483" s="699"/>
      <c r="D483" s="662" t="s">
        <v>636</v>
      </c>
      <c r="E483" s="663"/>
      <c r="F483" s="655"/>
      <c r="G483" s="659"/>
      <c r="H483" s="659"/>
      <c r="I483" s="659"/>
      <c r="J483" s="659"/>
      <c r="K483" s="659"/>
      <c r="L483" s="656"/>
      <c r="M483" s="655"/>
      <c r="N483" s="656"/>
      <c r="O483" s="655"/>
      <c r="P483" s="659"/>
    </row>
    <row r="484" spans="2:16" ht="5.25" customHeight="1" thickBot="1">
      <c r="F484" s="210"/>
    </row>
    <row r="485" spans="2:16" ht="17.25" customHeight="1">
      <c r="B485" s="638"/>
      <c r="C485" s="665"/>
      <c r="D485" s="665"/>
      <c r="E485" s="665"/>
      <c r="F485" s="665"/>
      <c r="G485" s="665"/>
      <c r="H485" s="665"/>
      <c r="I485" s="665"/>
      <c r="J485" s="665"/>
      <c r="K485" s="665"/>
      <c r="L485" s="700"/>
      <c r="M485" s="673" t="s">
        <v>28</v>
      </c>
      <c r="N485" s="674"/>
      <c r="O485" s="674"/>
      <c r="P485" s="675"/>
    </row>
    <row r="486" spans="2:16" ht="17.25" customHeight="1">
      <c r="B486" s="682"/>
      <c r="C486" s="682"/>
      <c r="D486" s="682"/>
      <c r="E486" s="682"/>
      <c r="F486" s="682"/>
      <c r="G486" s="682"/>
      <c r="H486" s="682"/>
      <c r="I486" s="682"/>
      <c r="J486" s="682"/>
      <c r="K486" s="682"/>
      <c r="L486" s="701"/>
      <c r="M486" s="208" t="s">
        <v>29</v>
      </c>
      <c r="N486" s="676" t="s">
        <v>30</v>
      </c>
      <c r="O486" s="677"/>
      <c r="P486" s="678"/>
    </row>
    <row r="487" spans="2:16" ht="17.25" customHeight="1">
      <c r="B487" s="682"/>
      <c r="C487" s="682"/>
      <c r="D487" s="682"/>
      <c r="E487" s="682"/>
      <c r="F487" s="682"/>
      <c r="G487" s="682"/>
      <c r="H487" s="682"/>
      <c r="I487" s="682"/>
      <c r="J487" s="682"/>
      <c r="K487" s="682"/>
      <c r="L487" s="701"/>
      <c r="M487" s="209">
        <v>1</v>
      </c>
      <c r="N487" s="679" t="s">
        <v>637</v>
      </c>
      <c r="O487" s="680"/>
      <c r="P487" s="680"/>
    </row>
    <row r="488" spans="2:16" ht="17.25" customHeight="1">
      <c r="B488" s="682"/>
      <c r="C488" s="682"/>
      <c r="D488" s="682"/>
      <c r="E488" s="682"/>
      <c r="F488" s="682"/>
      <c r="G488" s="682"/>
      <c r="H488" s="682"/>
      <c r="I488" s="682"/>
      <c r="J488" s="682"/>
      <c r="K488" s="682"/>
      <c r="L488" s="701"/>
      <c r="M488" s="209">
        <v>2</v>
      </c>
      <c r="N488" s="681" t="s">
        <v>1156</v>
      </c>
      <c r="O488" s="682"/>
      <c r="P488" s="682"/>
    </row>
    <row r="489" spans="2:16" ht="17.25" customHeight="1">
      <c r="B489" s="682"/>
      <c r="C489" s="682"/>
      <c r="D489" s="682"/>
      <c r="E489" s="682"/>
      <c r="F489" s="682"/>
      <c r="G489" s="682"/>
      <c r="H489" s="682"/>
      <c r="I489" s="682"/>
      <c r="J489" s="682"/>
      <c r="K489" s="682"/>
      <c r="L489" s="701"/>
      <c r="M489" s="209">
        <v>3</v>
      </c>
      <c r="N489" s="681" t="s">
        <v>1099</v>
      </c>
      <c r="O489" s="682"/>
      <c r="P489" s="682"/>
    </row>
    <row r="490" spans="2:16" ht="17.25" customHeight="1">
      <c r="B490" s="682"/>
      <c r="C490" s="682"/>
      <c r="D490" s="682"/>
      <c r="E490" s="682"/>
      <c r="F490" s="682"/>
      <c r="G490" s="682"/>
      <c r="H490" s="682"/>
      <c r="I490" s="682"/>
      <c r="J490" s="682"/>
      <c r="K490" s="682"/>
      <c r="L490" s="701"/>
      <c r="M490" s="209">
        <v>4</v>
      </c>
      <c r="N490" s="681" t="s">
        <v>1157</v>
      </c>
      <c r="O490" s="682"/>
      <c r="P490" s="682"/>
    </row>
    <row r="491" spans="2:16" ht="17.25" customHeight="1">
      <c r="B491" s="682"/>
      <c r="C491" s="682"/>
      <c r="D491" s="682"/>
      <c r="E491" s="682"/>
      <c r="F491" s="682"/>
      <c r="G491" s="682"/>
      <c r="H491" s="682"/>
      <c r="I491" s="682"/>
      <c r="J491" s="682"/>
      <c r="K491" s="682"/>
      <c r="L491" s="701"/>
      <c r="M491" s="209">
        <v>5</v>
      </c>
      <c r="N491" s="681" t="s">
        <v>638</v>
      </c>
      <c r="O491" s="682"/>
      <c r="P491" s="682"/>
    </row>
    <row r="492" spans="2:16" ht="17.25" customHeight="1">
      <c r="B492" s="682"/>
      <c r="C492" s="682"/>
      <c r="D492" s="682"/>
      <c r="E492" s="682"/>
      <c r="F492" s="682"/>
      <c r="G492" s="682"/>
      <c r="H492" s="682"/>
      <c r="I492" s="682"/>
      <c r="J492" s="682"/>
      <c r="K492" s="682"/>
      <c r="L492" s="701"/>
      <c r="M492" s="209">
        <v>6</v>
      </c>
      <c r="N492" s="681" t="s">
        <v>639</v>
      </c>
      <c r="O492" s="682"/>
      <c r="P492" s="682"/>
    </row>
    <row r="493" spans="2:16" ht="17.25" customHeight="1">
      <c r="B493" s="682"/>
      <c r="C493" s="682"/>
      <c r="D493" s="682"/>
      <c r="E493" s="682"/>
      <c r="F493" s="682"/>
      <c r="G493" s="682"/>
      <c r="H493" s="682"/>
      <c r="I493" s="682"/>
      <c r="J493" s="682"/>
      <c r="K493" s="682"/>
      <c r="L493" s="701"/>
      <c r="M493" s="209">
        <v>7</v>
      </c>
      <c r="N493" s="681" t="s">
        <v>640</v>
      </c>
      <c r="O493" s="682"/>
      <c r="P493" s="682"/>
    </row>
    <row r="494" spans="2:16" ht="17.25" customHeight="1">
      <c r="B494" s="682"/>
      <c r="C494" s="682"/>
      <c r="D494" s="682"/>
      <c r="E494" s="682"/>
      <c r="F494" s="682"/>
      <c r="G494" s="682"/>
      <c r="H494" s="682"/>
      <c r="I494" s="682"/>
      <c r="J494" s="682"/>
      <c r="K494" s="682"/>
      <c r="L494" s="701"/>
      <c r="M494" s="209">
        <v>8</v>
      </c>
      <c r="N494" s="681" t="s">
        <v>641</v>
      </c>
      <c r="O494" s="682"/>
      <c r="P494" s="682"/>
    </row>
    <row r="495" spans="2:16" ht="17.25" customHeight="1">
      <c r="B495" s="682"/>
      <c r="C495" s="682"/>
      <c r="D495" s="682"/>
      <c r="E495" s="682"/>
      <c r="F495" s="682"/>
      <c r="G495" s="682"/>
      <c r="H495" s="682"/>
      <c r="I495" s="682"/>
      <c r="J495" s="682"/>
      <c r="K495" s="682"/>
      <c r="L495" s="701"/>
      <c r="M495" s="209">
        <v>9</v>
      </c>
      <c r="N495" s="681" t="s">
        <v>642</v>
      </c>
      <c r="O495" s="682"/>
      <c r="P495" s="682"/>
    </row>
    <row r="496" spans="2:16" ht="17.25" customHeight="1">
      <c r="B496" s="682"/>
      <c r="C496" s="682"/>
      <c r="D496" s="682"/>
      <c r="E496" s="682"/>
      <c r="F496" s="682"/>
      <c r="G496" s="682"/>
      <c r="H496" s="682"/>
      <c r="I496" s="682"/>
      <c r="J496" s="682"/>
      <c r="K496" s="682"/>
      <c r="L496" s="701"/>
      <c r="M496" s="209">
        <v>10</v>
      </c>
      <c r="N496" s="681" t="s">
        <v>643</v>
      </c>
      <c r="O496" s="682"/>
      <c r="P496" s="682"/>
    </row>
    <row r="497" spans="2:16" ht="17.25" customHeight="1">
      <c r="B497" s="682"/>
      <c r="C497" s="682"/>
      <c r="D497" s="682"/>
      <c r="E497" s="682"/>
      <c r="F497" s="682"/>
      <c r="G497" s="682"/>
      <c r="H497" s="682"/>
      <c r="I497" s="682"/>
      <c r="J497" s="682"/>
      <c r="K497" s="682"/>
      <c r="L497" s="701"/>
      <c r="M497" s="209">
        <v>11</v>
      </c>
      <c r="N497" s="681" t="s">
        <v>644</v>
      </c>
      <c r="O497" s="682"/>
      <c r="P497" s="682"/>
    </row>
    <row r="498" spans="2:16" ht="17.25" customHeight="1">
      <c r="B498" s="682"/>
      <c r="C498" s="682"/>
      <c r="D498" s="682"/>
      <c r="E498" s="682"/>
      <c r="F498" s="682"/>
      <c r="G498" s="682"/>
      <c r="H498" s="682"/>
      <c r="I498" s="682"/>
      <c r="J498" s="682"/>
      <c r="K498" s="682"/>
      <c r="L498" s="701"/>
      <c r="M498" s="209">
        <v>12</v>
      </c>
      <c r="N498" s="681" t="s">
        <v>645</v>
      </c>
      <c r="O498" s="682"/>
      <c r="P498" s="682"/>
    </row>
    <row r="499" spans="2:16" ht="17.25" customHeight="1">
      <c r="B499" s="682"/>
      <c r="C499" s="682"/>
      <c r="D499" s="682"/>
      <c r="E499" s="682"/>
      <c r="F499" s="682"/>
      <c r="G499" s="682"/>
      <c r="H499" s="682"/>
      <c r="I499" s="682"/>
      <c r="J499" s="682"/>
      <c r="K499" s="682"/>
      <c r="L499" s="701"/>
      <c r="M499" s="209">
        <v>13</v>
      </c>
      <c r="N499" s="681" t="s">
        <v>646</v>
      </c>
      <c r="O499" s="682"/>
      <c r="P499" s="682"/>
    </row>
    <row r="500" spans="2:16" ht="17.25" customHeight="1">
      <c r="B500" s="682"/>
      <c r="C500" s="682"/>
      <c r="D500" s="682"/>
      <c r="E500" s="682"/>
      <c r="F500" s="682"/>
      <c r="G500" s="682"/>
      <c r="H500" s="682"/>
      <c r="I500" s="682"/>
      <c r="J500" s="682"/>
      <c r="K500" s="682"/>
      <c r="L500" s="701"/>
      <c r="M500" s="209"/>
      <c r="N500" s="681"/>
      <c r="O500" s="682"/>
      <c r="P500" s="682"/>
    </row>
    <row r="501" spans="2:16" ht="17.25" customHeight="1">
      <c r="B501" s="682"/>
      <c r="C501" s="682"/>
      <c r="D501" s="682"/>
      <c r="E501" s="682"/>
      <c r="F501" s="682"/>
      <c r="G501" s="682"/>
      <c r="H501" s="682"/>
      <c r="I501" s="682"/>
      <c r="J501" s="682"/>
      <c r="K501" s="682"/>
      <c r="L501" s="701"/>
      <c r="M501" s="209"/>
      <c r="N501" s="681"/>
      <c r="O501" s="682"/>
      <c r="P501" s="682"/>
    </row>
    <row r="502" spans="2:16" ht="17.25" customHeight="1">
      <c r="B502" s="682"/>
      <c r="C502" s="682"/>
      <c r="D502" s="682"/>
      <c r="E502" s="682"/>
      <c r="F502" s="682"/>
      <c r="G502" s="682"/>
      <c r="H502" s="682"/>
      <c r="I502" s="682"/>
      <c r="J502" s="682"/>
      <c r="K502" s="682"/>
      <c r="L502" s="701"/>
      <c r="M502" s="209"/>
      <c r="N502" s="681"/>
      <c r="O502" s="682"/>
      <c r="P502" s="682"/>
    </row>
    <row r="503" spans="2:16" ht="17.25" customHeight="1">
      <c r="B503" s="682"/>
      <c r="C503" s="682"/>
      <c r="D503" s="682"/>
      <c r="E503" s="682"/>
      <c r="F503" s="682"/>
      <c r="G503" s="682"/>
      <c r="H503" s="682"/>
      <c r="I503" s="682"/>
      <c r="J503" s="682"/>
      <c r="K503" s="682"/>
      <c r="L503" s="701"/>
      <c r="M503" s="209"/>
      <c r="N503" s="681"/>
      <c r="O503" s="682"/>
      <c r="P503" s="682"/>
    </row>
    <row r="504" spans="2:16" ht="17.25" customHeight="1">
      <c r="B504" s="682"/>
      <c r="C504" s="682"/>
      <c r="D504" s="682"/>
      <c r="E504" s="682"/>
      <c r="F504" s="682"/>
      <c r="G504" s="682"/>
      <c r="H504" s="682"/>
      <c r="I504" s="682"/>
      <c r="J504" s="682"/>
      <c r="K504" s="682"/>
      <c r="L504" s="701"/>
      <c r="M504" s="209"/>
      <c r="N504" s="681"/>
      <c r="O504" s="682"/>
      <c r="P504" s="682"/>
    </row>
    <row r="505" spans="2:16" ht="17.25" customHeight="1">
      <c r="B505" s="682"/>
      <c r="C505" s="682"/>
      <c r="D505" s="682"/>
      <c r="E505" s="682"/>
      <c r="F505" s="682"/>
      <c r="G505" s="682"/>
      <c r="H505" s="682"/>
      <c r="I505" s="682"/>
      <c r="J505" s="682"/>
      <c r="K505" s="682"/>
      <c r="L505" s="701"/>
      <c r="M505" s="209"/>
      <c r="N505" s="681"/>
      <c r="O505" s="682"/>
      <c r="P505" s="682"/>
    </row>
    <row r="506" spans="2:16" ht="17.25" customHeight="1">
      <c r="B506" s="682"/>
      <c r="C506" s="682"/>
      <c r="D506" s="682"/>
      <c r="E506" s="682"/>
      <c r="F506" s="682"/>
      <c r="G506" s="682"/>
      <c r="H506" s="682"/>
      <c r="I506" s="682"/>
      <c r="J506" s="682"/>
      <c r="K506" s="682"/>
      <c r="L506" s="701"/>
      <c r="M506" s="209"/>
      <c r="N506" s="681"/>
      <c r="O506" s="682"/>
      <c r="P506" s="682"/>
    </row>
    <row r="507" spans="2:16" ht="17.25" customHeight="1">
      <c r="B507" s="682"/>
      <c r="C507" s="682"/>
      <c r="D507" s="682"/>
      <c r="E507" s="682"/>
      <c r="F507" s="682"/>
      <c r="G507" s="682"/>
      <c r="H507" s="682"/>
      <c r="I507" s="682"/>
      <c r="J507" s="682"/>
      <c r="K507" s="682"/>
      <c r="L507" s="701"/>
      <c r="M507" s="209"/>
      <c r="N507" s="681"/>
      <c r="O507" s="682"/>
      <c r="P507" s="682"/>
    </row>
    <row r="508" spans="2:16" ht="17.25" customHeight="1">
      <c r="B508" s="682"/>
      <c r="C508" s="682"/>
      <c r="D508" s="682"/>
      <c r="E508" s="682"/>
      <c r="F508" s="682"/>
      <c r="G508" s="682"/>
      <c r="H508" s="682"/>
      <c r="I508" s="682"/>
      <c r="J508" s="682"/>
      <c r="K508" s="682"/>
      <c r="L508" s="701"/>
      <c r="M508" s="209"/>
      <c r="N508" s="681"/>
      <c r="O508" s="682"/>
      <c r="P508" s="682"/>
    </row>
    <row r="509" spans="2:16" ht="18" customHeight="1" thickBot="1">
      <c r="B509" s="659"/>
      <c r="C509" s="659"/>
      <c r="D509" s="659"/>
      <c r="E509" s="659"/>
      <c r="F509" s="659"/>
      <c r="G509" s="659"/>
      <c r="H509" s="659"/>
      <c r="I509" s="659"/>
      <c r="J509" s="659"/>
      <c r="K509" s="659"/>
      <c r="L509" s="702"/>
      <c r="M509" s="211"/>
      <c r="N509" s="683"/>
      <c r="O509" s="659"/>
      <c r="P509" s="659"/>
    </row>
    <row r="510" spans="2:16" ht="17.25" customHeight="1">
      <c r="B510" s="694" t="s">
        <v>21</v>
      </c>
      <c r="C510" s="695"/>
      <c r="D510" s="774">
        <v>43005</v>
      </c>
      <c r="E510" s="775"/>
      <c r="F510" s="637" t="s">
        <v>31</v>
      </c>
      <c r="G510" s="665"/>
      <c r="H510" s="665"/>
      <c r="I510" s="665"/>
      <c r="J510" s="665"/>
      <c r="K510" s="665"/>
      <c r="L510" s="696"/>
      <c r="M510" s="640" t="s">
        <v>23</v>
      </c>
      <c r="N510" s="636"/>
      <c r="O510" s="641">
        <v>9</v>
      </c>
      <c r="P510" s="642"/>
    </row>
    <row r="511" spans="2:16" ht="17.25" customHeight="1">
      <c r="B511" s="643" t="s">
        <v>24</v>
      </c>
      <c r="C511" s="697"/>
      <c r="D511" s="645" t="s">
        <v>647</v>
      </c>
      <c r="E511" s="646"/>
      <c r="F511" s="647" t="s">
        <v>32</v>
      </c>
      <c r="G511" s="682"/>
      <c r="H511" s="682"/>
      <c r="I511" s="682"/>
      <c r="J511" s="682"/>
      <c r="K511" s="682"/>
      <c r="L511" s="698"/>
      <c r="M511" s="653" t="s">
        <v>26</v>
      </c>
      <c r="N511" s="654"/>
      <c r="O511" s="657" t="s">
        <v>648</v>
      </c>
      <c r="P511" s="658"/>
    </row>
    <row r="512" spans="2:16" ht="18" customHeight="1" thickBot="1">
      <c r="B512" s="660" t="s">
        <v>27</v>
      </c>
      <c r="C512" s="699"/>
      <c r="D512" s="662" t="s">
        <v>636</v>
      </c>
      <c r="E512" s="663"/>
      <c r="F512" s="655"/>
      <c r="G512" s="659"/>
      <c r="H512" s="659"/>
      <c r="I512" s="659"/>
      <c r="J512" s="659"/>
      <c r="K512" s="659"/>
      <c r="L512" s="656"/>
      <c r="M512" s="655"/>
      <c r="N512" s="656"/>
      <c r="O512" s="655"/>
      <c r="P512" s="659"/>
    </row>
    <row r="513" spans="2:16" ht="5.25" customHeight="1" thickBot="1">
      <c r="F513" s="210"/>
    </row>
    <row r="514" spans="2:16" ht="17.25" customHeight="1">
      <c r="B514" s="638" t="s">
        <v>29</v>
      </c>
      <c r="C514" s="664" t="s">
        <v>649</v>
      </c>
      <c r="D514" s="665"/>
      <c r="E514" s="638" t="s">
        <v>33</v>
      </c>
      <c r="F514" s="665"/>
      <c r="G514" s="665"/>
      <c r="H514" s="665"/>
      <c r="I514" s="665"/>
      <c r="J514" s="665"/>
      <c r="K514" s="638" t="s">
        <v>34</v>
      </c>
      <c r="L514" s="665"/>
      <c r="M514" s="665"/>
      <c r="N514" s="665"/>
      <c r="O514" s="665"/>
      <c r="P514" s="665"/>
    </row>
    <row r="515" spans="2:16" ht="30.6" customHeight="1" thickBot="1">
      <c r="B515" s="659"/>
      <c r="C515" s="659"/>
      <c r="D515" s="659"/>
      <c r="E515" s="212" t="s">
        <v>35</v>
      </c>
      <c r="F515" s="213" t="s">
        <v>36</v>
      </c>
      <c r="G515" s="666" t="s">
        <v>37</v>
      </c>
      <c r="H515" s="659"/>
      <c r="I515" s="659"/>
      <c r="J515" s="659"/>
      <c r="K515" s="667" t="s">
        <v>595</v>
      </c>
      <c r="L515" s="668"/>
      <c r="M515" s="666" t="s">
        <v>38</v>
      </c>
      <c r="N515" s="659"/>
      <c r="O515" s="659"/>
      <c r="P515" s="659"/>
    </row>
    <row r="516" spans="2:16" ht="17.25" customHeight="1">
      <c r="B516" s="214">
        <v>1</v>
      </c>
      <c r="C516" s="625" t="s">
        <v>551</v>
      </c>
      <c r="D516" s="625"/>
      <c r="E516" s="215" t="s">
        <v>650</v>
      </c>
      <c r="F516" s="215" t="s">
        <v>651</v>
      </c>
      <c r="G516" s="630" t="s">
        <v>652</v>
      </c>
      <c r="H516" s="629"/>
      <c r="I516" s="629"/>
      <c r="J516" s="629"/>
      <c r="K516" s="631" t="s">
        <v>1040</v>
      </c>
      <c r="L516" s="629"/>
      <c r="M516" s="631"/>
      <c r="N516" s="629"/>
      <c r="O516" s="629"/>
      <c r="P516" s="632"/>
    </row>
    <row r="517" spans="2:16" ht="17.25" customHeight="1">
      <c r="B517" s="217">
        <v>2</v>
      </c>
      <c r="C517" s="625" t="s">
        <v>318</v>
      </c>
      <c r="D517" s="625"/>
      <c r="E517" s="218" t="s">
        <v>653</v>
      </c>
      <c r="F517" s="218" t="s">
        <v>654</v>
      </c>
      <c r="G517" s="626" t="s">
        <v>655</v>
      </c>
      <c r="H517" s="620"/>
      <c r="I517" s="620"/>
      <c r="J517" s="620"/>
      <c r="K517" s="619" t="s">
        <v>1042</v>
      </c>
      <c r="L517" s="620"/>
      <c r="M517" s="619"/>
      <c r="N517" s="620"/>
      <c r="O517" s="620"/>
      <c r="P517" s="621"/>
    </row>
    <row r="518" spans="2:16" ht="17.25" customHeight="1">
      <c r="B518" s="217">
        <v>3</v>
      </c>
      <c r="C518" s="625" t="s">
        <v>551</v>
      </c>
      <c r="D518" s="625"/>
      <c r="E518" s="218" t="s">
        <v>656</v>
      </c>
      <c r="F518" s="218" t="s">
        <v>657</v>
      </c>
      <c r="G518" s="626" t="s">
        <v>659</v>
      </c>
      <c r="H518" s="620"/>
      <c r="I518" s="620"/>
      <c r="J518" s="620"/>
      <c r="K518" s="619" t="s">
        <v>1044</v>
      </c>
      <c r="L518" s="620"/>
      <c r="M518" s="619"/>
      <c r="N518" s="620"/>
      <c r="O518" s="620"/>
      <c r="P518" s="621"/>
    </row>
    <row r="519" spans="2:16" ht="17.25" customHeight="1">
      <c r="B519" s="217">
        <v>4</v>
      </c>
      <c r="C519" s="625" t="s">
        <v>596</v>
      </c>
      <c r="D519" s="625"/>
      <c r="E519" s="218" t="s">
        <v>660</v>
      </c>
      <c r="F519" s="218" t="s">
        <v>661</v>
      </c>
      <c r="G519" s="626" t="s">
        <v>662</v>
      </c>
      <c r="H519" s="620"/>
      <c r="I519" s="620"/>
      <c r="J519" s="620"/>
      <c r="K519" s="619" t="s">
        <v>1045</v>
      </c>
      <c r="L519" s="620"/>
      <c r="M519" s="619"/>
      <c r="N519" s="620"/>
      <c r="O519" s="620"/>
      <c r="P519" s="621"/>
    </row>
    <row r="520" spans="2:16" ht="17.25" customHeight="1">
      <c r="B520" s="217">
        <v>8</v>
      </c>
      <c r="C520" s="625" t="s">
        <v>596</v>
      </c>
      <c r="D520" s="625"/>
      <c r="E520" s="218" t="s">
        <v>663</v>
      </c>
      <c r="F520" s="218" t="s">
        <v>664</v>
      </c>
      <c r="G520" s="626" t="s">
        <v>665</v>
      </c>
      <c r="H520" s="620"/>
      <c r="I520" s="620"/>
      <c r="J520" s="620"/>
      <c r="K520" s="619" t="s">
        <v>1046</v>
      </c>
      <c r="L520" s="620"/>
      <c r="M520" s="619"/>
      <c r="N520" s="620"/>
      <c r="O520" s="620"/>
      <c r="P520" s="621"/>
    </row>
    <row r="521" spans="2:16" ht="17.25" customHeight="1">
      <c r="B521" s="217">
        <v>11</v>
      </c>
      <c r="C521" s="625" t="s">
        <v>666</v>
      </c>
      <c r="D521" s="625"/>
      <c r="E521" s="218" t="s">
        <v>667</v>
      </c>
      <c r="F521" s="218" t="s">
        <v>668</v>
      </c>
      <c r="G521" s="626" t="s">
        <v>669</v>
      </c>
      <c r="H521" s="626"/>
      <c r="I521" s="626"/>
      <c r="J521" s="626"/>
      <c r="K521" s="619" t="s">
        <v>1047</v>
      </c>
      <c r="L521" s="619"/>
      <c r="M521" s="619" t="s">
        <v>670</v>
      </c>
      <c r="N521" s="619"/>
      <c r="O521" s="619"/>
      <c r="P521" s="627"/>
    </row>
    <row r="522" spans="2:16" ht="17.25" customHeight="1">
      <c r="B522" s="776">
        <v>12</v>
      </c>
      <c r="C522" s="777" t="s">
        <v>596</v>
      </c>
      <c r="D522" s="776"/>
      <c r="E522" s="778" t="s">
        <v>671</v>
      </c>
      <c r="F522" s="778" t="s">
        <v>672</v>
      </c>
      <c r="G522" s="779" t="s">
        <v>673</v>
      </c>
      <c r="H522" s="780"/>
      <c r="I522" s="780"/>
      <c r="J522" s="781"/>
      <c r="K522" s="785" t="s">
        <v>1048</v>
      </c>
      <c r="L522" s="786"/>
      <c r="M522" s="785" t="s">
        <v>674</v>
      </c>
      <c r="N522" s="787"/>
      <c r="O522" s="787"/>
      <c r="P522" s="788"/>
    </row>
    <row r="523" spans="2:16" ht="17.25" customHeight="1">
      <c r="B523" s="744"/>
      <c r="C523" s="746"/>
      <c r="D523" s="744"/>
      <c r="E523" s="748"/>
      <c r="F523" s="748"/>
      <c r="G523" s="782"/>
      <c r="H523" s="783"/>
      <c r="I523" s="783"/>
      <c r="J523" s="784"/>
      <c r="K523" s="759"/>
      <c r="L523" s="760"/>
      <c r="M523" s="759"/>
      <c r="N523" s="789"/>
      <c r="O523" s="789"/>
      <c r="P523" s="790"/>
    </row>
    <row r="524" spans="2:16" ht="17.25" customHeight="1">
      <c r="B524" s="217">
        <v>13</v>
      </c>
      <c r="C524" s="625" t="s">
        <v>596</v>
      </c>
      <c r="D524" s="625"/>
      <c r="E524" s="218" t="s">
        <v>675</v>
      </c>
      <c r="F524" s="218" t="s">
        <v>676</v>
      </c>
      <c r="G524" s="626" t="s">
        <v>677</v>
      </c>
      <c r="H524" s="626"/>
      <c r="I524" s="626"/>
      <c r="J524" s="626"/>
      <c r="K524" s="619" t="s">
        <v>1049</v>
      </c>
      <c r="L524" s="619"/>
      <c r="M524" s="619"/>
      <c r="N524" s="619"/>
      <c r="O524" s="619"/>
      <c r="P524" s="627"/>
    </row>
    <row r="525" spans="2:16" ht="17.25" customHeight="1">
      <c r="B525" s="217"/>
      <c r="C525" s="625"/>
      <c r="D525" s="625"/>
      <c r="E525" s="218"/>
      <c r="F525" s="218"/>
      <c r="G525" s="626"/>
      <c r="H525" s="626"/>
      <c r="I525" s="626"/>
      <c r="J525" s="626"/>
      <c r="K525" s="619"/>
      <c r="L525" s="619"/>
      <c r="M525" s="619"/>
      <c r="N525" s="619"/>
      <c r="O525" s="619"/>
      <c r="P525" s="627"/>
    </row>
    <row r="526" spans="2:16" ht="17.25" customHeight="1">
      <c r="B526" s="217"/>
      <c r="C526" s="625"/>
      <c r="D526" s="625"/>
      <c r="E526" s="218"/>
      <c r="F526" s="218"/>
      <c r="G526" s="626"/>
      <c r="H526" s="626"/>
      <c r="I526" s="626"/>
      <c r="J526" s="626"/>
      <c r="K526" s="626"/>
      <c r="L526" s="626"/>
      <c r="M526" s="619"/>
      <c r="N526" s="619"/>
      <c r="O526" s="619"/>
      <c r="P526" s="627"/>
    </row>
    <row r="527" spans="2:16" ht="17.25" customHeight="1">
      <c r="B527" s="227"/>
      <c r="C527" s="746"/>
      <c r="D527" s="744"/>
      <c r="E527" s="228"/>
      <c r="F527" s="228"/>
      <c r="G527" s="626"/>
      <c r="H527" s="626"/>
      <c r="I527" s="626"/>
      <c r="J527" s="626"/>
      <c r="K527" s="759"/>
      <c r="L527" s="760"/>
      <c r="M527" s="759"/>
      <c r="N527" s="789"/>
      <c r="O527" s="789"/>
      <c r="P527" s="790"/>
    </row>
    <row r="528" spans="2:16" ht="17.25" customHeight="1">
      <c r="B528" s="217"/>
      <c r="C528" s="625"/>
      <c r="D528" s="625"/>
      <c r="E528" s="218"/>
      <c r="F528" s="218"/>
      <c r="G528" s="626"/>
      <c r="H528" s="626"/>
      <c r="I528" s="626"/>
      <c r="J528" s="626"/>
      <c r="K528" s="626"/>
      <c r="L528" s="626"/>
      <c r="M528" s="619"/>
      <c r="N528" s="619"/>
      <c r="O528" s="619"/>
      <c r="P528" s="627"/>
    </row>
    <row r="529" spans="2:16" ht="17.25" customHeight="1">
      <c r="B529" s="217"/>
      <c r="C529" s="625"/>
      <c r="D529" s="625"/>
      <c r="E529" s="218"/>
      <c r="F529" s="218"/>
      <c r="G529" s="626"/>
      <c r="H529" s="626"/>
      <c r="I529" s="626"/>
      <c r="J529" s="626"/>
      <c r="K529" s="626"/>
      <c r="L529" s="626"/>
      <c r="M529" s="619"/>
      <c r="N529" s="619"/>
      <c r="O529" s="619"/>
      <c r="P529" s="627"/>
    </row>
    <row r="530" spans="2:16" ht="17.25" customHeight="1">
      <c r="B530" s="217"/>
      <c r="C530" s="625"/>
      <c r="D530" s="625"/>
      <c r="E530" s="218"/>
      <c r="F530" s="218"/>
      <c r="G530" s="626"/>
      <c r="H530" s="626"/>
      <c r="I530" s="626"/>
      <c r="J530" s="626"/>
      <c r="K530" s="626"/>
      <c r="L530" s="626"/>
      <c r="M530" s="619"/>
      <c r="N530" s="619"/>
      <c r="O530" s="619"/>
      <c r="P530" s="627"/>
    </row>
    <row r="531" spans="2:16" ht="17.25" customHeight="1">
      <c r="B531" s="217"/>
      <c r="C531" s="625"/>
      <c r="D531" s="625"/>
      <c r="E531" s="218"/>
      <c r="F531" s="218"/>
      <c r="G531" s="626"/>
      <c r="H531" s="626"/>
      <c r="I531" s="626"/>
      <c r="J531" s="626"/>
      <c r="K531" s="626"/>
      <c r="L531" s="626"/>
      <c r="M531" s="619"/>
      <c r="N531" s="619"/>
      <c r="O531" s="619"/>
      <c r="P531" s="627"/>
    </row>
    <row r="532" spans="2:16" ht="17.25" customHeight="1">
      <c r="B532" s="217"/>
      <c r="C532" s="625"/>
      <c r="D532" s="625"/>
      <c r="E532" s="218"/>
      <c r="F532" s="218"/>
      <c r="G532" s="626"/>
      <c r="H532" s="626"/>
      <c r="I532" s="626"/>
      <c r="J532" s="626"/>
      <c r="K532" s="626"/>
      <c r="L532" s="626"/>
      <c r="M532" s="619"/>
      <c r="N532" s="619"/>
      <c r="O532" s="619"/>
      <c r="P532" s="627"/>
    </row>
    <row r="533" spans="2:16" ht="17.25" customHeight="1">
      <c r="B533" s="217"/>
      <c r="C533" s="625"/>
      <c r="D533" s="625"/>
      <c r="E533" s="218"/>
      <c r="F533" s="218"/>
      <c r="G533" s="626"/>
      <c r="H533" s="626"/>
      <c r="I533" s="626"/>
      <c r="J533" s="626"/>
      <c r="K533" s="626"/>
      <c r="L533" s="626"/>
      <c r="M533" s="619"/>
      <c r="N533" s="619"/>
      <c r="O533" s="619"/>
      <c r="P533" s="627"/>
    </row>
    <row r="534" spans="2:16" ht="17.25" customHeight="1">
      <c r="B534" s="217"/>
      <c r="C534" s="625"/>
      <c r="D534" s="620"/>
      <c r="E534" s="218"/>
      <c r="F534" s="218"/>
      <c r="G534" s="626"/>
      <c r="H534" s="620"/>
      <c r="I534" s="620"/>
      <c r="J534" s="620"/>
      <c r="K534" s="626"/>
      <c r="L534" s="620"/>
      <c r="M534" s="619"/>
      <c r="N534" s="620"/>
      <c r="O534" s="620"/>
      <c r="P534" s="621"/>
    </row>
    <row r="535" spans="2:16" ht="17.25" customHeight="1">
      <c r="B535" s="222"/>
      <c r="C535" s="619"/>
      <c r="D535" s="620"/>
      <c r="E535" s="221"/>
      <c r="F535" s="221"/>
      <c r="G535" s="619"/>
      <c r="H535" s="620"/>
      <c r="I535" s="620"/>
      <c r="J535" s="620"/>
      <c r="K535" s="619"/>
      <c r="L535" s="620"/>
      <c r="M535" s="619"/>
      <c r="N535" s="620"/>
      <c r="O535" s="620"/>
      <c r="P535" s="621"/>
    </row>
    <row r="536" spans="2:16" ht="17.25" customHeight="1">
      <c r="B536" s="222"/>
      <c r="C536" s="619"/>
      <c r="D536" s="620"/>
      <c r="E536" s="221"/>
      <c r="F536" s="221"/>
      <c r="G536" s="619"/>
      <c r="H536" s="620"/>
      <c r="I536" s="620"/>
      <c r="J536" s="620"/>
      <c r="K536" s="619"/>
      <c r="L536" s="620"/>
      <c r="M536" s="619"/>
      <c r="N536" s="620"/>
      <c r="O536" s="620"/>
      <c r="P536" s="621"/>
    </row>
    <row r="537" spans="2:16" ht="17.25" customHeight="1">
      <c r="B537" s="222"/>
      <c r="C537" s="619"/>
      <c r="D537" s="620"/>
      <c r="E537" s="221"/>
      <c r="F537" s="221"/>
      <c r="G537" s="619"/>
      <c r="H537" s="620"/>
      <c r="I537" s="620"/>
      <c r="J537" s="620"/>
      <c r="K537" s="619"/>
      <c r="L537" s="620"/>
      <c r="M537" s="619"/>
      <c r="N537" s="620"/>
      <c r="O537" s="620"/>
      <c r="P537" s="621"/>
    </row>
    <row r="538" spans="2:16" ht="17.25" customHeight="1">
      <c r="B538" s="222"/>
      <c r="C538" s="619"/>
      <c r="D538" s="620"/>
      <c r="E538" s="221"/>
      <c r="F538" s="221"/>
      <c r="G538" s="619"/>
      <c r="H538" s="620"/>
      <c r="I538" s="620"/>
      <c r="J538" s="620"/>
      <c r="K538" s="619"/>
      <c r="L538" s="620"/>
      <c r="M538" s="619"/>
      <c r="N538" s="620"/>
      <c r="O538" s="620"/>
      <c r="P538" s="621"/>
    </row>
    <row r="539" spans="2:16" ht="17.25" customHeight="1">
      <c r="B539" s="222"/>
      <c r="C539" s="619"/>
      <c r="D539" s="620"/>
      <c r="E539" s="221"/>
      <c r="F539" s="221"/>
      <c r="G539" s="619"/>
      <c r="H539" s="620"/>
      <c r="I539" s="620"/>
      <c r="J539" s="620"/>
      <c r="K539" s="619"/>
      <c r="L539" s="620"/>
      <c r="M539" s="619"/>
      <c r="N539" s="620"/>
      <c r="O539" s="620"/>
      <c r="P539" s="621"/>
    </row>
    <row r="540" spans="2:16" ht="18" customHeight="1" thickBot="1">
      <c r="B540" s="224"/>
      <c r="C540" s="622"/>
      <c r="D540" s="623"/>
      <c r="E540" s="225"/>
      <c r="F540" s="225"/>
      <c r="G540" s="622"/>
      <c r="H540" s="623"/>
      <c r="I540" s="623"/>
      <c r="J540" s="623"/>
      <c r="K540" s="622"/>
      <c r="L540" s="623"/>
      <c r="M540" s="622"/>
      <c r="N540" s="623"/>
      <c r="O540" s="623"/>
      <c r="P540" s="624"/>
    </row>
    <row r="541" spans="2:16" ht="17.25" customHeight="1">
      <c r="B541" s="791" t="s">
        <v>21</v>
      </c>
      <c r="C541" s="792"/>
      <c r="D541" s="774">
        <v>43005</v>
      </c>
      <c r="E541" s="775"/>
      <c r="F541" s="793" t="s">
        <v>586</v>
      </c>
      <c r="G541" s="794"/>
      <c r="H541" s="794"/>
      <c r="I541" s="794"/>
      <c r="J541" s="794"/>
      <c r="K541" s="794"/>
      <c r="L541" s="795"/>
      <c r="M541" s="796" t="s">
        <v>23</v>
      </c>
      <c r="N541" s="797"/>
      <c r="O541" s="798">
        <v>10</v>
      </c>
      <c r="P541" s="799"/>
    </row>
    <row r="542" spans="2:16" ht="17.7" customHeight="1">
      <c r="B542" s="800" t="s">
        <v>24</v>
      </c>
      <c r="C542" s="801"/>
      <c r="D542" s="802" t="s">
        <v>678</v>
      </c>
      <c r="E542" s="803"/>
      <c r="F542" s="804" t="s">
        <v>25</v>
      </c>
      <c r="G542" s="805"/>
      <c r="H542" s="805"/>
      <c r="I542" s="805"/>
      <c r="J542" s="805"/>
      <c r="K542" s="805"/>
      <c r="L542" s="806"/>
      <c r="M542" s="810" t="s">
        <v>26</v>
      </c>
      <c r="N542" s="811"/>
      <c r="O542" s="812" t="s">
        <v>679</v>
      </c>
      <c r="P542" s="813"/>
    </row>
    <row r="543" spans="2:16" ht="17.7" customHeight="1" thickBot="1">
      <c r="B543" s="814" t="s">
        <v>27</v>
      </c>
      <c r="C543" s="815"/>
      <c r="D543" s="816" t="s">
        <v>680</v>
      </c>
      <c r="E543" s="817"/>
      <c r="F543" s="807"/>
      <c r="G543" s="808"/>
      <c r="H543" s="808"/>
      <c r="I543" s="808"/>
      <c r="J543" s="808"/>
      <c r="K543" s="808"/>
      <c r="L543" s="809"/>
      <c r="M543" s="807"/>
      <c r="N543" s="809"/>
      <c r="O543" s="807"/>
      <c r="P543" s="808"/>
    </row>
    <row r="544" spans="2:16" ht="5.25" customHeight="1" thickBot="1">
      <c r="B544" s="229"/>
      <c r="C544" s="229"/>
      <c r="D544" s="229"/>
      <c r="E544" s="229"/>
      <c r="F544" s="230"/>
      <c r="G544" s="229"/>
      <c r="H544" s="229"/>
      <c r="I544" s="229"/>
      <c r="J544" s="229"/>
      <c r="K544" s="229"/>
      <c r="L544" s="229"/>
      <c r="M544" s="229"/>
      <c r="N544" s="229"/>
      <c r="O544" s="229"/>
      <c r="P544" s="229"/>
    </row>
    <row r="545" spans="2:16" ht="17.25" customHeight="1">
      <c r="B545" s="818"/>
      <c r="C545" s="794"/>
      <c r="D545" s="794"/>
      <c r="E545" s="794"/>
      <c r="F545" s="794"/>
      <c r="G545" s="794"/>
      <c r="H545" s="794"/>
      <c r="I545" s="794"/>
      <c r="J545" s="794"/>
      <c r="K545" s="794"/>
      <c r="L545" s="819"/>
      <c r="M545" s="822" t="s">
        <v>28</v>
      </c>
      <c r="N545" s="823"/>
      <c r="O545" s="823"/>
      <c r="P545" s="824"/>
    </row>
    <row r="546" spans="2:16" ht="17.25" customHeight="1">
      <c r="B546" s="805"/>
      <c r="C546" s="805"/>
      <c r="D546" s="805"/>
      <c r="E546" s="805"/>
      <c r="F546" s="805"/>
      <c r="G546" s="805"/>
      <c r="H546" s="805"/>
      <c r="I546" s="805"/>
      <c r="J546" s="805"/>
      <c r="K546" s="805"/>
      <c r="L546" s="820"/>
      <c r="M546" s="231" t="s">
        <v>29</v>
      </c>
      <c r="N546" s="825" t="s">
        <v>30</v>
      </c>
      <c r="O546" s="826"/>
      <c r="P546" s="827"/>
    </row>
    <row r="547" spans="2:16" ht="17.25" customHeight="1">
      <c r="B547" s="805"/>
      <c r="C547" s="805"/>
      <c r="D547" s="805"/>
      <c r="E547" s="805"/>
      <c r="F547" s="805"/>
      <c r="G547" s="805"/>
      <c r="H547" s="805"/>
      <c r="I547" s="805"/>
      <c r="J547" s="805"/>
      <c r="K547" s="805"/>
      <c r="L547" s="820"/>
      <c r="M547" s="232">
        <v>1</v>
      </c>
      <c r="N547" s="828" t="s">
        <v>637</v>
      </c>
      <c r="O547" s="829"/>
      <c r="P547" s="829"/>
    </row>
    <row r="548" spans="2:16" ht="17.25" customHeight="1">
      <c r="B548" s="805"/>
      <c r="C548" s="805"/>
      <c r="D548" s="805"/>
      <c r="E548" s="805"/>
      <c r="F548" s="805"/>
      <c r="G548" s="805"/>
      <c r="H548" s="805"/>
      <c r="I548" s="805"/>
      <c r="J548" s="805"/>
      <c r="K548" s="805"/>
      <c r="L548" s="820"/>
      <c r="M548" s="232">
        <v>2</v>
      </c>
      <c r="N548" s="830" t="s">
        <v>1098</v>
      </c>
      <c r="O548" s="805"/>
      <c r="P548" s="805"/>
    </row>
    <row r="549" spans="2:16" ht="17.25" customHeight="1">
      <c r="B549" s="805"/>
      <c r="C549" s="805"/>
      <c r="D549" s="805"/>
      <c r="E549" s="805"/>
      <c r="F549" s="805"/>
      <c r="G549" s="805"/>
      <c r="H549" s="805"/>
      <c r="I549" s="805"/>
      <c r="J549" s="805"/>
      <c r="K549" s="805"/>
      <c r="L549" s="820"/>
      <c r="M549" s="232">
        <v>3</v>
      </c>
      <c r="N549" s="830" t="s">
        <v>1158</v>
      </c>
      <c r="O549" s="805"/>
      <c r="P549" s="805"/>
    </row>
    <row r="550" spans="2:16" ht="17.25" customHeight="1">
      <c r="B550" s="805"/>
      <c r="C550" s="805"/>
      <c r="D550" s="805"/>
      <c r="E550" s="805"/>
      <c r="F550" s="805"/>
      <c r="G550" s="805"/>
      <c r="H550" s="805"/>
      <c r="I550" s="805"/>
      <c r="J550" s="805"/>
      <c r="K550" s="805"/>
      <c r="L550" s="820"/>
      <c r="M550" s="232">
        <v>4</v>
      </c>
      <c r="N550" s="830" t="s">
        <v>1100</v>
      </c>
      <c r="O550" s="805"/>
      <c r="P550" s="805"/>
    </row>
    <row r="551" spans="2:16" ht="17.25" customHeight="1">
      <c r="B551" s="805"/>
      <c r="C551" s="805"/>
      <c r="D551" s="805"/>
      <c r="E551" s="805"/>
      <c r="F551" s="805"/>
      <c r="G551" s="805"/>
      <c r="H551" s="805"/>
      <c r="I551" s="805"/>
      <c r="J551" s="805"/>
      <c r="K551" s="805"/>
      <c r="L551" s="820"/>
      <c r="M551" s="232">
        <v>5</v>
      </c>
      <c r="N551" s="830" t="s">
        <v>681</v>
      </c>
      <c r="O551" s="805"/>
      <c r="P551" s="805"/>
    </row>
    <row r="552" spans="2:16" ht="17.25" customHeight="1">
      <c r="B552" s="805"/>
      <c r="C552" s="805"/>
      <c r="D552" s="805"/>
      <c r="E552" s="805"/>
      <c r="F552" s="805"/>
      <c r="G552" s="805"/>
      <c r="H552" s="805"/>
      <c r="I552" s="805"/>
      <c r="J552" s="805"/>
      <c r="K552" s="805"/>
      <c r="L552" s="820"/>
      <c r="M552" s="232">
        <v>6</v>
      </c>
      <c r="N552" s="830" t="s">
        <v>682</v>
      </c>
      <c r="O552" s="831"/>
      <c r="P552" s="831"/>
    </row>
    <row r="553" spans="2:16" ht="17.25" customHeight="1">
      <c r="B553" s="805"/>
      <c r="C553" s="805"/>
      <c r="D553" s="805"/>
      <c r="E553" s="805"/>
      <c r="F553" s="805"/>
      <c r="G553" s="805"/>
      <c r="H553" s="805"/>
      <c r="I553" s="805"/>
      <c r="J553" s="805"/>
      <c r="K553" s="805"/>
      <c r="L553" s="820"/>
      <c r="M553" s="232">
        <v>7</v>
      </c>
      <c r="N553" s="830" t="s">
        <v>683</v>
      </c>
      <c r="O553" s="831"/>
      <c r="P553" s="831"/>
    </row>
    <row r="554" spans="2:16" ht="17.25" customHeight="1">
      <c r="B554" s="805"/>
      <c r="C554" s="805"/>
      <c r="D554" s="805"/>
      <c r="E554" s="805"/>
      <c r="F554" s="805"/>
      <c r="G554" s="805"/>
      <c r="H554" s="805"/>
      <c r="I554" s="805"/>
      <c r="J554" s="805"/>
      <c r="K554" s="805"/>
      <c r="L554" s="820"/>
      <c r="M554" s="232">
        <v>8</v>
      </c>
      <c r="N554" s="830" t="s">
        <v>1101</v>
      </c>
      <c r="O554" s="831"/>
      <c r="P554" s="831"/>
    </row>
    <row r="555" spans="2:16" ht="17.25" customHeight="1">
      <c r="B555" s="805"/>
      <c r="C555" s="805"/>
      <c r="D555" s="805"/>
      <c r="E555" s="805"/>
      <c r="F555" s="805"/>
      <c r="G555" s="805"/>
      <c r="H555" s="805"/>
      <c r="I555" s="805"/>
      <c r="J555" s="805"/>
      <c r="K555" s="805"/>
      <c r="L555" s="820"/>
      <c r="M555" s="232">
        <v>9</v>
      </c>
      <c r="N555" s="830" t="s">
        <v>684</v>
      </c>
      <c r="O555" s="831"/>
      <c r="P555" s="831"/>
    </row>
    <row r="556" spans="2:16" ht="17.25" customHeight="1">
      <c r="B556" s="805"/>
      <c r="C556" s="805"/>
      <c r="D556" s="805"/>
      <c r="E556" s="805"/>
      <c r="F556" s="805"/>
      <c r="G556" s="805"/>
      <c r="H556" s="805"/>
      <c r="I556" s="805"/>
      <c r="J556" s="805"/>
      <c r="K556" s="805"/>
      <c r="L556" s="820"/>
      <c r="M556" s="232">
        <v>10</v>
      </c>
      <c r="N556" s="830" t="s">
        <v>685</v>
      </c>
      <c r="O556" s="831"/>
      <c r="P556" s="831"/>
    </row>
    <row r="557" spans="2:16" ht="17.25" customHeight="1">
      <c r="B557" s="805"/>
      <c r="C557" s="805"/>
      <c r="D557" s="805"/>
      <c r="E557" s="805"/>
      <c r="F557" s="805"/>
      <c r="G557" s="805"/>
      <c r="H557" s="805"/>
      <c r="I557" s="805"/>
      <c r="J557" s="805"/>
      <c r="K557" s="805"/>
      <c r="L557" s="820"/>
      <c r="M557" s="232">
        <v>11</v>
      </c>
      <c r="N557" s="830" t="s">
        <v>686</v>
      </c>
      <c r="O557" s="831"/>
      <c r="P557" s="831"/>
    </row>
    <row r="558" spans="2:16" ht="17.25" customHeight="1">
      <c r="B558" s="805"/>
      <c r="C558" s="805"/>
      <c r="D558" s="805"/>
      <c r="E558" s="805"/>
      <c r="F558" s="805"/>
      <c r="G558" s="805"/>
      <c r="H558" s="805"/>
      <c r="I558" s="805"/>
      <c r="J558" s="805"/>
      <c r="K558" s="805"/>
      <c r="L558" s="820"/>
      <c r="M558" s="232">
        <v>12</v>
      </c>
      <c r="N558" s="830" t="s">
        <v>687</v>
      </c>
      <c r="O558" s="831"/>
      <c r="P558" s="831"/>
    </row>
    <row r="559" spans="2:16" ht="17.25" customHeight="1">
      <c r="B559" s="805"/>
      <c r="C559" s="805"/>
      <c r="D559" s="805"/>
      <c r="E559" s="805"/>
      <c r="F559" s="805"/>
      <c r="G559" s="805"/>
      <c r="H559" s="805"/>
      <c r="I559" s="805"/>
      <c r="J559" s="805"/>
      <c r="K559" s="805"/>
      <c r="L559" s="820"/>
      <c r="M559" s="232"/>
      <c r="N559" s="830"/>
      <c r="O559" s="805"/>
      <c r="P559" s="805"/>
    </row>
    <row r="560" spans="2:16" ht="17.25" customHeight="1">
      <c r="B560" s="805"/>
      <c r="C560" s="805"/>
      <c r="D560" s="805"/>
      <c r="E560" s="805"/>
      <c r="F560" s="805"/>
      <c r="G560" s="805"/>
      <c r="H560" s="805"/>
      <c r="I560" s="805"/>
      <c r="J560" s="805"/>
      <c r="K560" s="805"/>
      <c r="L560" s="820"/>
      <c r="M560" s="232"/>
      <c r="N560" s="830"/>
      <c r="O560" s="805"/>
      <c r="P560" s="805"/>
    </row>
    <row r="561" spans="2:16" ht="17.25" customHeight="1">
      <c r="B561" s="805"/>
      <c r="C561" s="805"/>
      <c r="D561" s="805"/>
      <c r="E561" s="805"/>
      <c r="F561" s="805"/>
      <c r="G561" s="805"/>
      <c r="H561" s="805"/>
      <c r="I561" s="805"/>
      <c r="J561" s="805"/>
      <c r="K561" s="805"/>
      <c r="L561" s="820"/>
      <c r="M561" s="232"/>
      <c r="N561" s="830"/>
      <c r="O561" s="805"/>
      <c r="P561" s="805"/>
    </row>
    <row r="562" spans="2:16" ht="17.25" customHeight="1">
      <c r="B562" s="805"/>
      <c r="C562" s="805"/>
      <c r="D562" s="805"/>
      <c r="E562" s="805"/>
      <c r="F562" s="805"/>
      <c r="G562" s="805"/>
      <c r="H562" s="805"/>
      <c r="I562" s="805"/>
      <c r="J562" s="805"/>
      <c r="K562" s="805"/>
      <c r="L562" s="820"/>
      <c r="M562" s="232"/>
      <c r="N562" s="830"/>
      <c r="O562" s="805"/>
      <c r="P562" s="805"/>
    </row>
    <row r="563" spans="2:16" ht="17.25" customHeight="1">
      <c r="B563" s="805"/>
      <c r="C563" s="805"/>
      <c r="D563" s="805"/>
      <c r="E563" s="805"/>
      <c r="F563" s="805"/>
      <c r="G563" s="805"/>
      <c r="H563" s="805"/>
      <c r="I563" s="805"/>
      <c r="J563" s="805"/>
      <c r="K563" s="805"/>
      <c r="L563" s="820"/>
      <c r="M563" s="232"/>
      <c r="N563" s="830"/>
      <c r="O563" s="805"/>
      <c r="P563" s="805"/>
    </row>
    <row r="564" spans="2:16" ht="17.25" customHeight="1">
      <c r="B564" s="805"/>
      <c r="C564" s="805"/>
      <c r="D564" s="805"/>
      <c r="E564" s="805"/>
      <c r="F564" s="805"/>
      <c r="G564" s="805"/>
      <c r="H564" s="805"/>
      <c r="I564" s="805"/>
      <c r="J564" s="805"/>
      <c r="K564" s="805"/>
      <c r="L564" s="820"/>
      <c r="M564" s="232"/>
      <c r="N564" s="830"/>
      <c r="O564" s="805"/>
      <c r="P564" s="805"/>
    </row>
    <row r="565" spans="2:16" ht="17.25" customHeight="1">
      <c r="B565" s="805"/>
      <c r="C565" s="805"/>
      <c r="D565" s="805"/>
      <c r="E565" s="805"/>
      <c r="F565" s="805"/>
      <c r="G565" s="805"/>
      <c r="H565" s="805"/>
      <c r="I565" s="805"/>
      <c r="J565" s="805"/>
      <c r="K565" s="805"/>
      <c r="L565" s="820"/>
      <c r="M565" s="232"/>
      <c r="N565" s="830"/>
      <c r="O565" s="805"/>
      <c r="P565" s="805"/>
    </row>
    <row r="566" spans="2:16" ht="17.25" customHeight="1">
      <c r="B566" s="805"/>
      <c r="C566" s="805"/>
      <c r="D566" s="805"/>
      <c r="E566" s="805"/>
      <c r="F566" s="805"/>
      <c r="G566" s="805"/>
      <c r="H566" s="805"/>
      <c r="I566" s="805"/>
      <c r="J566" s="805"/>
      <c r="K566" s="805"/>
      <c r="L566" s="820"/>
      <c r="M566" s="232"/>
      <c r="N566" s="830"/>
      <c r="O566" s="805"/>
      <c r="P566" s="805"/>
    </row>
    <row r="567" spans="2:16" ht="17.25" customHeight="1">
      <c r="B567" s="805"/>
      <c r="C567" s="805"/>
      <c r="D567" s="805"/>
      <c r="E567" s="805"/>
      <c r="F567" s="805"/>
      <c r="G567" s="805"/>
      <c r="H567" s="805"/>
      <c r="I567" s="805"/>
      <c r="J567" s="805"/>
      <c r="K567" s="805"/>
      <c r="L567" s="820"/>
      <c r="M567" s="232"/>
      <c r="N567" s="830"/>
      <c r="O567" s="805"/>
      <c r="P567" s="805"/>
    </row>
    <row r="568" spans="2:16" ht="17.25" customHeight="1">
      <c r="B568" s="805"/>
      <c r="C568" s="805"/>
      <c r="D568" s="805"/>
      <c r="E568" s="805"/>
      <c r="F568" s="805"/>
      <c r="G568" s="805"/>
      <c r="H568" s="805"/>
      <c r="I568" s="805"/>
      <c r="J568" s="805"/>
      <c r="K568" s="805"/>
      <c r="L568" s="820"/>
      <c r="M568" s="232"/>
      <c r="N568" s="830"/>
      <c r="O568" s="805"/>
      <c r="P568" s="805"/>
    </row>
    <row r="569" spans="2:16" ht="18" customHeight="1" thickBot="1">
      <c r="B569" s="808"/>
      <c r="C569" s="808"/>
      <c r="D569" s="808"/>
      <c r="E569" s="808"/>
      <c r="F569" s="808"/>
      <c r="G569" s="808"/>
      <c r="H569" s="808"/>
      <c r="I569" s="808"/>
      <c r="J569" s="808"/>
      <c r="K569" s="808"/>
      <c r="L569" s="821"/>
      <c r="M569" s="233"/>
      <c r="N569" s="832"/>
      <c r="O569" s="808"/>
      <c r="P569" s="808"/>
    </row>
    <row r="570" spans="2:16" ht="17.25" customHeight="1">
      <c r="B570" s="694" t="s">
        <v>21</v>
      </c>
      <c r="C570" s="695"/>
      <c r="D570" s="774">
        <v>43005</v>
      </c>
      <c r="E570" s="775"/>
      <c r="F570" s="637" t="s">
        <v>31</v>
      </c>
      <c r="G570" s="665"/>
      <c r="H570" s="665"/>
      <c r="I570" s="665"/>
      <c r="J570" s="665"/>
      <c r="K570" s="665"/>
      <c r="L570" s="696"/>
      <c r="M570" s="640" t="s">
        <v>23</v>
      </c>
      <c r="N570" s="636"/>
      <c r="O570" s="641">
        <v>10</v>
      </c>
      <c r="P570" s="642"/>
    </row>
    <row r="571" spans="2:16" ht="17.25" customHeight="1">
      <c r="B571" s="643" t="s">
        <v>24</v>
      </c>
      <c r="C571" s="697"/>
      <c r="D571" s="645" t="s">
        <v>678</v>
      </c>
      <c r="E571" s="646"/>
      <c r="F571" s="647" t="s">
        <v>32</v>
      </c>
      <c r="G571" s="682"/>
      <c r="H571" s="682"/>
      <c r="I571" s="682"/>
      <c r="J571" s="682"/>
      <c r="K571" s="682"/>
      <c r="L571" s="698"/>
      <c r="M571" s="653" t="s">
        <v>26</v>
      </c>
      <c r="N571" s="654"/>
      <c r="O571" s="657" t="s">
        <v>688</v>
      </c>
      <c r="P571" s="658"/>
    </row>
    <row r="572" spans="2:16" ht="18" customHeight="1" thickBot="1">
      <c r="B572" s="660" t="s">
        <v>27</v>
      </c>
      <c r="C572" s="699"/>
      <c r="D572" s="662" t="s">
        <v>680</v>
      </c>
      <c r="E572" s="663"/>
      <c r="F572" s="655"/>
      <c r="G572" s="659"/>
      <c r="H572" s="659"/>
      <c r="I572" s="659"/>
      <c r="J572" s="659"/>
      <c r="K572" s="659"/>
      <c r="L572" s="656"/>
      <c r="M572" s="655"/>
      <c r="N572" s="656"/>
      <c r="O572" s="655"/>
      <c r="P572" s="659"/>
    </row>
    <row r="573" spans="2:16" ht="5.25" customHeight="1" thickBot="1">
      <c r="F573" s="210"/>
    </row>
    <row r="574" spans="2:16" ht="17.25" customHeight="1">
      <c r="B574" s="638" t="s">
        <v>29</v>
      </c>
      <c r="C574" s="664" t="s">
        <v>566</v>
      </c>
      <c r="D574" s="665"/>
      <c r="E574" s="638" t="s">
        <v>33</v>
      </c>
      <c r="F574" s="665"/>
      <c r="G574" s="665"/>
      <c r="H574" s="665"/>
      <c r="I574" s="665"/>
      <c r="J574" s="665"/>
      <c r="K574" s="638" t="s">
        <v>34</v>
      </c>
      <c r="L574" s="665"/>
      <c r="M574" s="665"/>
      <c r="N574" s="665"/>
      <c r="O574" s="665"/>
      <c r="P574" s="665"/>
    </row>
    <row r="575" spans="2:16" ht="30.6" customHeight="1" thickBot="1">
      <c r="B575" s="659"/>
      <c r="C575" s="659"/>
      <c r="D575" s="659"/>
      <c r="E575" s="212" t="s">
        <v>35</v>
      </c>
      <c r="F575" s="213" t="s">
        <v>36</v>
      </c>
      <c r="G575" s="666" t="s">
        <v>37</v>
      </c>
      <c r="H575" s="659"/>
      <c r="I575" s="659"/>
      <c r="J575" s="659"/>
      <c r="K575" s="667" t="s">
        <v>567</v>
      </c>
      <c r="L575" s="668"/>
      <c r="M575" s="666" t="s">
        <v>38</v>
      </c>
      <c r="N575" s="659"/>
      <c r="O575" s="659"/>
      <c r="P575" s="659"/>
    </row>
    <row r="576" spans="2:16" ht="17.25" customHeight="1">
      <c r="B576" s="214">
        <v>1</v>
      </c>
      <c r="C576" s="625" t="s">
        <v>596</v>
      </c>
      <c r="D576" s="625"/>
      <c r="E576" s="215" t="s">
        <v>689</v>
      </c>
      <c r="F576" s="215" t="s">
        <v>651</v>
      </c>
      <c r="G576" s="630" t="s">
        <v>652</v>
      </c>
      <c r="H576" s="629"/>
      <c r="I576" s="629"/>
      <c r="J576" s="629"/>
      <c r="K576" s="631" t="s">
        <v>1039</v>
      </c>
      <c r="L576" s="629"/>
      <c r="M576" s="631"/>
      <c r="N576" s="629"/>
      <c r="O576" s="629"/>
      <c r="P576" s="632"/>
    </row>
    <row r="577" spans="2:16" ht="17.25" customHeight="1">
      <c r="B577" s="217">
        <v>2</v>
      </c>
      <c r="C577" s="625" t="s">
        <v>596</v>
      </c>
      <c r="D577" s="625"/>
      <c r="E577" s="218" t="s">
        <v>653</v>
      </c>
      <c r="F577" s="218" t="s">
        <v>690</v>
      </c>
      <c r="G577" s="626" t="s">
        <v>655</v>
      </c>
      <c r="H577" s="620"/>
      <c r="I577" s="620"/>
      <c r="J577" s="620"/>
      <c r="K577" s="619" t="s">
        <v>1041</v>
      </c>
      <c r="L577" s="620"/>
      <c r="M577" s="619"/>
      <c r="N577" s="620"/>
      <c r="O577" s="620"/>
      <c r="P577" s="621"/>
    </row>
    <row r="578" spans="2:16" ht="17.25" customHeight="1">
      <c r="B578" s="217">
        <v>3</v>
      </c>
      <c r="C578" s="625" t="s">
        <v>596</v>
      </c>
      <c r="D578" s="625"/>
      <c r="E578" s="218" t="s">
        <v>691</v>
      </c>
      <c r="F578" s="218" t="s">
        <v>692</v>
      </c>
      <c r="G578" s="626" t="s">
        <v>658</v>
      </c>
      <c r="H578" s="620"/>
      <c r="I578" s="620"/>
      <c r="J578" s="620"/>
      <c r="K578" s="619" t="s">
        <v>1043</v>
      </c>
      <c r="L578" s="620"/>
      <c r="M578" s="619"/>
      <c r="N578" s="620"/>
      <c r="O578" s="620"/>
      <c r="P578" s="621"/>
    </row>
    <row r="579" spans="2:16" ht="17.25" customHeight="1">
      <c r="B579" s="217">
        <v>4</v>
      </c>
      <c r="C579" s="625" t="s">
        <v>596</v>
      </c>
      <c r="D579" s="625"/>
      <c r="E579" s="218" t="s">
        <v>693</v>
      </c>
      <c r="F579" s="218" t="s">
        <v>694</v>
      </c>
      <c r="G579" s="626" t="s">
        <v>695</v>
      </c>
      <c r="H579" s="620"/>
      <c r="I579" s="620"/>
      <c r="J579" s="620"/>
      <c r="K579" s="619" t="s">
        <v>1050</v>
      </c>
      <c r="L579" s="620"/>
      <c r="M579" s="619"/>
      <c r="N579" s="620"/>
      <c r="O579" s="620"/>
      <c r="P579" s="621"/>
    </row>
    <row r="580" spans="2:16" ht="17.25" customHeight="1">
      <c r="B580" s="776">
        <v>10</v>
      </c>
      <c r="C580" s="777" t="s">
        <v>666</v>
      </c>
      <c r="D580" s="776"/>
      <c r="E580" s="778" t="s">
        <v>696</v>
      </c>
      <c r="F580" s="778" t="s">
        <v>697</v>
      </c>
      <c r="G580" s="779" t="s">
        <v>698</v>
      </c>
      <c r="H580" s="780"/>
      <c r="I580" s="780"/>
      <c r="J580" s="781"/>
      <c r="K580" s="785" t="s">
        <v>1051</v>
      </c>
      <c r="L580" s="786"/>
      <c r="M580" s="785" t="s">
        <v>674</v>
      </c>
      <c r="N580" s="787"/>
      <c r="O580" s="787"/>
      <c r="P580" s="788"/>
    </row>
    <row r="581" spans="2:16" ht="17.25" customHeight="1">
      <c r="B581" s="744"/>
      <c r="C581" s="746"/>
      <c r="D581" s="744"/>
      <c r="E581" s="748"/>
      <c r="F581" s="748"/>
      <c r="G581" s="782"/>
      <c r="H581" s="783"/>
      <c r="I581" s="783"/>
      <c r="J581" s="784"/>
      <c r="K581" s="759"/>
      <c r="L581" s="760"/>
      <c r="M581" s="759"/>
      <c r="N581" s="789"/>
      <c r="O581" s="789"/>
      <c r="P581" s="790"/>
    </row>
    <row r="582" spans="2:16" ht="17.25" customHeight="1">
      <c r="B582" s="217">
        <v>11</v>
      </c>
      <c r="C582" s="625" t="s">
        <v>596</v>
      </c>
      <c r="D582" s="625"/>
      <c r="E582" s="218" t="s">
        <v>667</v>
      </c>
      <c r="F582" s="218" t="s">
        <v>699</v>
      </c>
      <c r="G582" s="626" t="s">
        <v>669</v>
      </c>
      <c r="H582" s="626"/>
      <c r="I582" s="626"/>
      <c r="J582" s="626"/>
      <c r="K582" s="619" t="s">
        <v>1047</v>
      </c>
      <c r="L582" s="619"/>
      <c r="M582" s="619" t="s">
        <v>700</v>
      </c>
      <c r="N582" s="619"/>
      <c r="O582" s="619"/>
      <c r="P582" s="627"/>
    </row>
    <row r="583" spans="2:16" ht="17.25" customHeight="1">
      <c r="B583" s="217">
        <v>12</v>
      </c>
      <c r="C583" s="625" t="s">
        <v>666</v>
      </c>
      <c r="D583" s="625"/>
      <c r="E583" s="218" t="s">
        <v>701</v>
      </c>
      <c r="F583" s="218" t="s">
        <v>702</v>
      </c>
      <c r="G583" s="626" t="s">
        <v>677</v>
      </c>
      <c r="H583" s="626"/>
      <c r="I583" s="626"/>
      <c r="J583" s="626"/>
      <c r="K583" s="619" t="s">
        <v>1049</v>
      </c>
      <c r="L583" s="619"/>
      <c r="M583" s="619"/>
      <c r="N583" s="619"/>
      <c r="O583" s="619"/>
      <c r="P583" s="627"/>
    </row>
    <row r="584" spans="2:16" ht="17.25" customHeight="1">
      <c r="B584" s="217"/>
      <c r="C584" s="741"/>
      <c r="D584" s="741"/>
      <c r="E584" s="218"/>
      <c r="F584" s="218"/>
      <c r="G584" s="626"/>
      <c r="H584" s="626"/>
      <c r="I584" s="626"/>
      <c r="J584" s="626"/>
      <c r="K584" s="619"/>
      <c r="L584" s="620"/>
      <c r="M584" s="619"/>
      <c r="N584" s="619"/>
      <c r="O584" s="619"/>
      <c r="P584" s="627"/>
    </row>
    <row r="585" spans="2:16" ht="17.25" customHeight="1">
      <c r="B585" s="217"/>
      <c r="C585" s="741"/>
      <c r="D585" s="741"/>
      <c r="E585" s="218"/>
      <c r="F585" s="218"/>
      <c r="G585" s="626"/>
      <c r="H585" s="626"/>
      <c r="I585" s="626"/>
      <c r="J585" s="626"/>
      <c r="K585" s="619"/>
      <c r="L585" s="619"/>
      <c r="M585" s="619"/>
      <c r="N585" s="619"/>
      <c r="O585" s="619"/>
      <c r="P585" s="627"/>
    </row>
    <row r="586" spans="2:16" ht="17.25" customHeight="1">
      <c r="B586" s="217"/>
      <c r="C586" s="741"/>
      <c r="D586" s="741"/>
      <c r="E586" s="218"/>
      <c r="F586" s="218"/>
      <c r="G586" s="626"/>
      <c r="H586" s="626"/>
      <c r="I586" s="626"/>
      <c r="J586" s="626"/>
      <c r="K586" s="626"/>
      <c r="L586" s="626"/>
      <c r="M586" s="619"/>
      <c r="N586" s="619"/>
      <c r="O586" s="619"/>
      <c r="P586" s="627"/>
    </row>
    <row r="587" spans="2:16" ht="17.25" customHeight="1">
      <c r="B587" s="217"/>
      <c r="C587" s="741"/>
      <c r="D587" s="741"/>
      <c r="E587" s="218"/>
      <c r="F587" s="218"/>
      <c r="G587" s="626"/>
      <c r="H587" s="626"/>
      <c r="I587" s="626"/>
      <c r="J587" s="626"/>
      <c r="K587" s="626"/>
      <c r="L587" s="626"/>
      <c r="M587" s="619"/>
      <c r="N587" s="619"/>
      <c r="O587" s="619"/>
      <c r="P587" s="627"/>
    </row>
    <row r="588" spans="2:16" ht="17.25" customHeight="1">
      <c r="B588" s="217"/>
      <c r="C588" s="625"/>
      <c r="D588" s="625"/>
      <c r="E588" s="218"/>
      <c r="F588" s="218"/>
      <c r="G588" s="626"/>
      <c r="H588" s="626"/>
      <c r="I588" s="626"/>
      <c r="J588" s="626"/>
      <c r="K588" s="626"/>
      <c r="L588" s="626"/>
      <c r="M588" s="619"/>
      <c r="N588" s="619"/>
      <c r="O588" s="619"/>
      <c r="P588" s="627"/>
    </row>
    <row r="589" spans="2:16" ht="17.25" customHeight="1">
      <c r="B589" s="217"/>
      <c r="C589" s="625"/>
      <c r="D589" s="625"/>
      <c r="E589" s="218"/>
      <c r="F589" s="218"/>
      <c r="G589" s="626"/>
      <c r="H589" s="626"/>
      <c r="I589" s="626"/>
      <c r="J589" s="626"/>
      <c r="K589" s="626"/>
      <c r="L589" s="626"/>
      <c r="M589" s="619"/>
      <c r="N589" s="619"/>
      <c r="O589" s="619"/>
      <c r="P589" s="627"/>
    </row>
    <row r="590" spans="2:16" ht="17.25" customHeight="1">
      <c r="B590" s="217"/>
      <c r="C590" s="625"/>
      <c r="D590" s="625"/>
      <c r="E590" s="218"/>
      <c r="F590" s="218"/>
      <c r="G590" s="626"/>
      <c r="H590" s="626"/>
      <c r="I590" s="626"/>
      <c r="J590" s="626"/>
      <c r="K590" s="626"/>
      <c r="L590" s="626"/>
      <c r="M590" s="619"/>
      <c r="N590" s="619"/>
      <c r="O590" s="619"/>
      <c r="P590" s="627"/>
    </row>
    <row r="591" spans="2:16" ht="17.25" customHeight="1">
      <c r="B591" s="217"/>
      <c r="C591" s="625"/>
      <c r="D591" s="625"/>
      <c r="E591" s="218"/>
      <c r="F591" s="218"/>
      <c r="G591" s="626"/>
      <c r="H591" s="626"/>
      <c r="I591" s="626"/>
      <c r="J591" s="626"/>
      <c r="K591" s="626"/>
      <c r="L591" s="626"/>
      <c r="M591" s="619"/>
      <c r="N591" s="619"/>
      <c r="O591" s="619"/>
      <c r="P591" s="627"/>
    </row>
    <row r="592" spans="2:16" ht="17.25" customHeight="1">
      <c r="B592" s="217"/>
      <c r="C592" s="625"/>
      <c r="D592" s="625"/>
      <c r="E592" s="218"/>
      <c r="F592" s="218"/>
      <c r="G592" s="626"/>
      <c r="H592" s="626"/>
      <c r="I592" s="626"/>
      <c r="J592" s="626"/>
      <c r="K592" s="626"/>
      <c r="L592" s="626"/>
      <c r="M592" s="619"/>
      <c r="N592" s="619"/>
      <c r="O592" s="619"/>
      <c r="P592" s="627"/>
    </row>
    <row r="593" spans="2:16" ht="17.25" customHeight="1">
      <c r="B593" s="217"/>
      <c r="C593" s="625"/>
      <c r="D593" s="625"/>
      <c r="E593" s="218"/>
      <c r="F593" s="218"/>
      <c r="G593" s="626"/>
      <c r="H593" s="626"/>
      <c r="I593" s="626"/>
      <c r="J593" s="626"/>
      <c r="K593" s="626"/>
      <c r="L593" s="626"/>
      <c r="M593" s="619"/>
      <c r="N593" s="619"/>
      <c r="O593" s="619"/>
      <c r="P593" s="627"/>
    </row>
    <row r="594" spans="2:16" ht="17.25" customHeight="1">
      <c r="B594" s="217"/>
      <c r="C594" s="625"/>
      <c r="D594" s="620"/>
      <c r="E594" s="218"/>
      <c r="F594" s="218"/>
      <c r="G594" s="626"/>
      <c r="H594" s="620"/>
      <c r="I594" s="620"/>
      <c r="J594" s="620"/>
      <c r="K594" s="626"/>
      <c r="L594" s="620"/>
      <c r="M594" s="619"/>
      <c r="N594" s="620"/>
      <c r="O594" s="620"/>
      <c r="P594" s="621"/>
    </row>
    <row r="595" spans="2:16" ht="17.25" customHeight="1">
      <c r="B595" s="222"/>
      <c r="C595" s="619"/>
      <c r="D595" s="620"/>
      <c r="E595" s="221"/>
      <c r="F595" s="221"/>
      <c r="G595" s="619"/>
      <c r="H595" s="620"/>
      <c r="I595" s="620"/>
      <c r="J595" s="620"/>
      <c r="K595" s="619"/>
      <c r="L595" s="620"/>
      <c r="M595" s="619"/>
      <c r="N595" s="620"/>
      <c r="O595" s="620"/>
      <c r="P595" s="621"/>
    </row>
    <row r="596" spans="2:16" ht="17.25" customHeight="1">
      <c r="B596" s="222"/>
      <c r="C596" s="619"/>
      <c r="D596" s="620"/>
      <c r="E596" s="221"/>
      <c r="F596" s="221"/>
      <c r="G596" s="619"/>
      <c r="H596" s="620"/>
      <c r="I596" s="620"/>
      <c r="J596" s="620"/>
      <c r="K596" s="619"/>
      <c r="L596" s="620"/>
      <c r="M596" s="619"/>
      <c r="N596" s="620"/>
      <c r="O596" s="620"/>
      <c r="P596" s="621"/>
    </row>
    <row r="597" spans="2:16" ht="17.25" customHeight="1">
      <c r="B597" s="222"/>
      <c r="C597" s="619"/>
      <c r="D597" s="620"/>
      <c r="E597" s="221"/>
      <c r="F597" s="221"/>
      <c r="G597" s="619"/>
      <c r="H597" s="620"/>
      <c r="I597" s="620"/>
      <c r="J597" s="620"/>
      <c r="K597" s="619"/>
      <c r="L597" s="620"/>
      <c r="M597" s="619"/>
      <c r="N597" s="620"/>
      <c r="O597" s="620"/>
      <c r="P597" s="621"/>
    </row>
    <row r="598" spans="2:16" ht="17.25" customHeight="1">
      <c r="B598" s="222"/>
      <c r="C598" s="619"/>
      <c r="D598" s="620"/>
      <c r="E598" s="221"/>
      <c r="F598" s="221"/>
      <c r="G598" s="619"/>
      <c r="H598" s="620"/>
      <c r="I598" s="620"/>
      <c r="J598" s="620"/>
      <c r="K598" s="619"/>
      <c r="L598" s="620"/>
      <c r="M598" s="619"/>
      <c r="N598" s="620"/>
      <c r="O598" s="620"/>
      <c r="P598" s="621"/>
    </row>
    <row r="599" spans="2:16" ht="17.25" customHeight="1">
      <c r="B599" s="222"/>
      <c r="C599" s="619"/>
      <c r="D599" s="620"/>
      <c r="E599" s="221"/>
      <c r="F599" s="221"/>
      <c r="G599" s="619"/>
      <c r="H599" s="620"/>
      <c r="I599" s="620"/>
      <c r="J599" s="620"/>
      <c r="K599" s="619"/>
      <c r="L599" s="620"/>
      <c r="M599" s="619"/>
      <c r="N599" s="620"/>
      <c r="O599" s="620"/>
      <c r="P599" s="621"/>
    </row>
    <row r="600" spans="2:16" ht="18" customHeight="1" thickBot="1">
      <c r="B600" s="224"/>
      <c r="C600" s="622"/>
      <c r="D600" s="623"/>
      <c r="E600" s="225"/>
      <c r="F600" s="225"/>
      <c r="G600" s="622"/>
      <c r="H600" s="623"/>
      <c r="I600" s="623"/>
      <c r="J600" s="623"/>
      <c r="K600" s="622"/>
      <c r="L600" s="623"/>
      <c r="M600" s="622"/>
      <c r="N600" s="623"/>
      <c r="O600" s="623"/>
      <c r="P600" s="624"/>
    </row>
    <row r="601" spans="2:16" ht="17.25" customHeight="1">
      <c r="B601" s="633" t="s">
        <v>21</v>
      </c>
      <c r="C601" s="703"/>
      <c r="D601" s="774">
        <v>43005</v>
      </c>
      <c r="E601" s="775"/>
      <c r="F601" s="637" t="s">
        <v>586</v>
      </c>
      <c r="G601" s="665"/>
      <c r="H601" s="665"/>
      <c r="I601" s="665"/>
      <c r="J601" s="665"/>
      <c r="K601" s="665"/>
      <c r="L601" s="696"/>
      <c r="M601" s="684" t="s">
        <v>23</v>
      </c>
      <c r="N601" s="685"/>
      <c r="O601" s="686">
        <v>11</v>
      </c>
      <c r="P601" s="687"/>
    </row>
    <row r="602" spans="2:16" ht="17.7" customHeight="1">
      <c r="B602" s="643" t="s">
        <v>24</v>
      </c>
      <c r="C602" s="697"/>
      <c r="D602" s="645" t="s">
        <v>634</v>
      </c>
      <c r="E602" s="646"/>
      <c r="F602" s="647" t="s">
        <v>25</v>
      </c>
      <c r="G602" s="682"/>
      <c r="H602" s="682"/>
      <c r="I602" s="682"/>
      <c r="J602" s="682"/>
      <c r="K602" s="682"/>
      <c r="L602" s="698"/>
      <c r="M602" s="653" t="s">
        <v>26</v>
      </c>
      <c r="N602" s="654"/>
      <c r="O602" s="657" t="s">
        <v>703</v>
      </c>
      <c r="P602" s="658"/>
    </row>
    <row r="603" spans="2:16" ht="17.7" customHeight="1" thickBot="1">
      <c r="B603" s="660" t="s">
        <v>27</v>
      </c>
      <c r="C603" s="699"/>
      <c r="D603" s="662" t="s">
        <v>704</v>
      </c>
      <c r="E603" s="663"/>
      <c r="F603" s="655"/>
      <c r="G603" s="659"/>
      <c r="H603" s="659"/>
      <c r="I603" s="659"/>
      <c r="J603" s="659"/>
      <c r="K603" s="659"/>
      <c r="L603" s="656"/>
      <c r="M603" s="655"/>
      <c r="N603" s="656"/>
      <c r="O603" s="655"/>
      <c r="P603" s="659"/>
    </row>
    <row r="604" spans="2:16" ht="5.25" customHeight="1" thickBot="1">
      <c r="F604" s="210"/>
    </row>
    <row r="605" spans="2:16" ht="17.25" customHeight="1">
      <c r="B605" s="638"/>
      <c r="C605" s="665"/>
      <c r="D605" s="665"/>
      <c r="E605" s="665"/>
      <c r="F605" s="665"/>
      <c r="G605" s="665"/>
      <c r="H605" s="665"/>
      <c r="I605" s="665"/>
      <c r="J605" s="665"/>
      <c r="K605" s="665"/>
      <c r="L605" s="700"/>
      <c r="M605" s="673" t="s">
        <v>28</v>
      </c>
      <c r="N605" s="674"/>
      <c r="O605" s="674"/>
      <c r="P605" s="675"/>
    </row>
    <row r="606" spans="2:16" ht="17.25" customHeight="1">
      <c r="B606" s="682"/>
      <c r="C606" s="682"/>
      <c r="D606" s="682"/>
      <c r="E606" s="682"/>
      <c r="F606" s="682"/>
      <c r="G606" s="682"/>
      <c r="H606" s="682"/>
      <c r="I606" s="682"/>
      <c r="J606" s="682"/>
      <c r="K606" s="682"/>
      <c r="L606" s="701"/>
      <c r="M606" s="208" t="s">
        <v>29</v>
      </c>
      <c r="N606" s="676" t="s">
        <v>30</v>
      </c>
      <c r="O606" s="677"/>
      <c r="P606" s="678"/>
    </row>
    <row r="607" spans="2:16" ht="17.25" customHeight="1">
      <c r="B607" s="682"/>
      <c r="C607" s="682"/>
      <c r="D607" s="682"/>
      <c r="E607" s="682"/>
      <c r="F607" s="682"/>
      <c r="G607" s="682"/>
      <c r="H607" s="682"/>
      <c r="I607" s="682"/>
      <c r="J607" s="682"/>
      <c r="K607" s="682"/>
      <c r="L607" s="701"/>
      <c r="M607" s="209">
        <v>1</v>
      </c>
      <c r="N607" s="679" t="s">
        <v>637</v>
      </c>
      <c r="O607" s="680"/>
      <c r="P607" s="680"/>
    </row>
    <row r="608" spans="2:16" ht="17.25" customHeight="1">
      <c r="B608" s="682"/>
      <c r="C608" s="682"/>
      <c r="D608" s="682"/>
      <c r="E608" s="682"/>
      <c r="F608" s="682"/>
      <c r="G608" s="682"/>
      <c r="H608" s="682"/>
      <c r="I608" s="682"/>
      <c r="J608" s="682"/>
      <c r="K608" s="682"/>
      <c r="L608" s="701"/>
      <c r="M608" s="209">
        <v>2</v>
      </c>
      <c r="N608" s="681" t="s">
        <v>1159</v>
      </c>
      <c r="O608" s="682"/>
      <c r="P608" s="682"/>
    </row>
    <row r="609" spans="2:16" ht="17.25" customHeight="1">
      <c r="B609" s="682"/>
      <c r="C609" s="682"/>
      <c r="D609" s="682"/>
      <c r="E609" s="682"/>
      <c r="F609" s="682"/>
      <c r="G609" s="682"/>
      <c r="H609" s="682"/>
      <c r="I609" s="682"/>
      <c r="J609" s="682"/>
      <c r="K609" s="682"/>
      <c r="L609" s="701"/>
      <c r="M609" s="209">
        <v>3</v>
      </c>
      <c r="N609" s="681" t="s">
        <v>1099</v>
      </c>
      <c r="O609" s="682"/>
      <c r="P609" s="682"/>
    </row>
    <row r="610" spans="2:16" ht="17.25" customHeight="1">
      <c r="B610" s="682"/>
      <c r="C610" s="682"/>
      <c r="D610" s="682"/>
      <c r="E610" s="682"/>
      <c r="F610" s="682"/>
      <c r="G610" s="682"/>
      <c r="H610" s="682"/>
      <c r="I610" s="682"/>
      <c r="J610" s="682"/>
      <c r="K610" s="682"/>
      <c r="L610" s="701"/>
      <c r="M610" s="209">
        <v>4</v>
      </c>
      <c r="N610" s="681" t="s">
        <v>1157</v>
      </c>
      <c r="O610" s="682"/>
      <c r="P610" s="682"/>
    </row>
    <row r="611" spans="2:16" ht="17.25" customHeight="1">
      <c r="B611" s="682"/>
      <c r="C611" s="682"/>
      <c r="D611" s="682"/>
      <c r="E611" s="682"/>
      <c r="F611" s="682"/>
      <c r="G611" s="682"/>
      <c r="H611" s="682"/>
      <c r="I611" s="682"/>
      <c r="J611" s="682"/>
      <c r="K611" s="682"/>
      <c r="L611" s="701"/>
      <c r="M611" s="209">
        <v>5</v>
      </c>
      <c r="N611" s="681" t="s">
        <v>705</v>
      </c>
      <c r="O611" s="682"/>
      <c r="P611" s="682"/>
    </row>
    <row r="612" spans="2:16" ht="17.25" customHeight="1">
      <c r="B612" s="682"/>
      <c r="C612" s="682"/>
      <c r="D612" s="682"/>
      <c r="E612" s="682"/>
      <c r="F612" s="682"/>
      <c r="G612" s="682"/>
      <c r="H612" s="682"/>
      <c r="I612" s="682"/>
      <c r="J612" s="682"/>
      <c r="K612" s="682"/>
      <c r="L612" s="701"/>
      <c r="M612" s="209">
        <v>6</v>
      </c>
      <c r="N612" s="681" t="s">
        <v>639</v>
      </c>
      <c r="O612" s="682"/>
      <c r="P612" s="682"/>
    </row>
    <row r="613" spans="2:16" ht="17.25" customHeight="1">
      <c r="B613" s="682"/>
      <c r="C613" s="682"/>
      <c r="D613" s="682"/>
      <c r="E613" s="682"/>
      <c r="F613" s="682"/>
      <c r="G613" s="682"/>
      <c r="H613" s="682"/>
      <c r="I613" s="682"/>
      <c r="J613" s="682"/>
      <c r="K613" s="682"/>
      <c r="L613" s="701"/>
      <c r="M613" s="209">
        <v>7</v>
      </c>
      <c r="N613" s="681" t="s">
        <v>706</v>
      </c>
      <c r="O613" s="682"/>
      <c r="P613" s="682"/>
    </row>
    <row r="614" spans="2:16" ht="17.25" customHeight="1">
      <c r="B614" s="682"/>
      <c r="C614" s="682"/>
      <c r="D614" s="682"/>
      <c r="E614" s="682"/>
      <c r="F614" s="682"/>
      <c r="G614" s="682"/>
      <c r="H614" s="682"/>
      <c r="I614" s="682"/>
      <c r="J614" s="682"/>
      <c r="K614" s="682"/>
      <c r="L614" s="701"/>
      <c r="M614" s="209">
        <v>8</v>
      </c>
      <c r="N614" s="681" t="s">
        <v>707</v>
      </c>
      <c r="O614" s="682"/>
      <c r="P614" s="682"/>
    </row>
    <row r="615" spans="2:16" ht="17.25" customHeight="1">
      <c r="B615" s="682"/>
      <c r="C615" s="682"/>
      <c r="D615" s="682"/>
      <c r="E615" s="682"/>
      <c r="F615" s="682"/>
      <c r="G615" s="682"/>
      <c r="H615" s="682"/>
      <c r="I615" s="682"/>
      <c r="J615" s="682"/>
      <c r="K615" s="682"/>
      <c r="L615" s="701"/>
      <c r="M615" s="209">
        <v>9</v>
      </c>
      <c r="N615" s="681" t="s">
        <v>708</v>
      </c>
      <c r="O615" s="682"/>
      <c r="P615" s="682"/>
    </row>
    <row r="616" spans="2:16" ht="17.25" customHeight="1">
      <c r="B616" s="682"/>
      <c r="C616" s="682"/>
      <c r="D616" s="682"/>
      <c r="E616" s="682"/>
      <c r="F616" s="682"/>
      <c r="G616" s="682"/>
      <c r="H616" s="682"/>
      <c r="I616" s="682"/>
      <c r="J616" s="682"/>
      <c r="K616" s="682"/>
      <c r="L616" s="701"/>
      <c r="M616" s="209">
        <v>10</v>
      </c>
      <c r="N616" s="681" t="s">
        <v>709</v>
      </c>
      <c r="O616" s="682"/>
      <c r="P616" s="682"/>
    </row>
    <row r="617" spans="2:16" ht="17.25" customHeight="1">
      <c r="B617" s="682"/>
      <c r="C617" s="682"/>
      <c r="D617" s="682"/>
      <c r="E617" s="682"/>
      <c r="F617" s="682"/>
      <c r="G617" s="682"/>
      <c r="H617" s="682"/>
      <c r="I617" s="682"/>
      <c r="J617" s="682"/>
      <c r="K617" s="682"/>
      <c r="L617" s="701"/>
      <c r="M617" s="209">
        <v>11</v>
      </c>
      <c r="N617" s="681" t="s">
        <v>644</v>
      </c>
      <c r="O617" s="682"/>
      <c r="P617" s="682"/>
    </row>
    <row r="618" spans="2:16" ht="17.25" customHeight="1">
      <c r="B618" s="682"/>
      <c r="C618" s="682"/>
      <c r="D618" s="682"/>
      <c r="E618" s="682"/>
      <c r="F618" s="682"/>
      <c r="G618" s="682"/>
      <c r="H618" s="682"/>
      <c r="I618" s="682"/>
      <c r="J618" s="682"/>
      <c r="K618" s="682"/>
      <c r="L618" s="701"/>
      <c r="M618" s="209">
        <v>12</v>
      </c>
      <c r="N618" s="681" t="s">
        <v>687</v>
      </c>
      <c r="O618" s="682"/>
      <c r="P618" s="682"/>
    </row>
    <row r="619" spans="2:16" ht="17.25" customHeight="1">
      <c r="B619" s="682"/>
      <c r="C619" s="682"/>
      <c r="D619" s="682"/>
      <c r="E619" s="682"/>
      <c r="F619" s="682"/>
      <c r="G619" s="682"/>
      <c r="H619" s="682"/>
      <c r="I619" s="682"/>
      <c r="J619" s="682"/>
      <c r="K619" s="682"/>
      <c r="L619" s="701"/>
      <c r="M619" s="209">
        <v>13</v>
      </c>
      <c r="N619" s="681" t="s">
        <v>710</v>
      </c>
      <c r="O619" s="682"/>
      <c r="P619" s="682"/>
    </row>
    <row r="620" spans="2:16" ht="17.25" customHeight="1">
      <c r="B620" s="682"/>
      <c r="C620" s="682"/>
      <c r="D620" s="682"/>
      <c r="E620" s="682"/>
      <c r="F620" s="682"/>
      <c r="G620" s="682"/>
      <c r="H620" s="682"/>
      <c r="I620" s="682"/>
      <c r="J620" s="682"/>
      <c r="K620" s="682"/>
      <c r="L620" s="701"/>
      <c r="M620" s="209"/>
      <c r="N620" s="681"/>
      <c r="O620" s="682"/>
      <c r="P620" s="682"/>
    </row>
    <row r="621" spans="2:16" ht="17.25" customHeight="1">
      <c r="B621" s="682"/>
      <c r="C621" s="682"/>
      <c r="D621" s="682"/>
      <c r="E621" s="682"/>
      <c r="F621" s="682"/>
      <c r="G621" s="682"/>
      <c r="H621" s="682"/>
      <c r="I621" s="682"/>
      <c r="J621" s="682"/>
      <c r="K621" s="682"/>
      <c r="L621" s="701"/>
      <c r="M621" s="209"/>
      <c r="N621" s="681"/>
      <c r="O621" s="682"/>
      <c r="P621" s="682"/>
    </row>
    <row r="622" spans="2:16" ht="17.25" customHeight="1">
      <c r="B622" s="682"/>
      <c r="C622" s="682"/>
      <c r="D622" s="682"/>
      <c r="E622" s="682"/>
      <c r="F622" s="682"/>
      <c r="G622" s="682"/>
      <c r="H622" s="682"/>
      <c r="I622" s="682"/>
      <c r="J622" s="682"/>
      <c r="K622" s="682"/>
      <c r="L622" s="701"/>
      <c r="M622" s="209"/>
      <c r="N622" s="681"/>
      <c r="O622" s="682"/>
      <c r="P622" s="682"/>
    </row>
    <row r="623" spans="2:16" ht="17.25" customHeight="1">
      <c r="B623" s="682"/>
      <c r="C623" s="682"/>
      <c r="D623" s="682"/>
      <c r="E623" s="682"/>
      <c r="F623" s="682"/>
      <c r="G623" s="682"/>
      <c r="H623" s="682"/>
      <c r="I623" s="682"/>
      <c r="J623" s="682"/>
      <c r="K623" s="682"/>
      <c r="L623" s="701"/>
      <c r="M623" s="209"/>
      <c r="N623" s="681"/>
      <c r="O623" s="682"/>
      <c r="P623" s="682"/>
    </row>
    <row r="624" spans="2:16" ht="17.25" customHeight="1">
      <c r="B624" s="682"/>
      <c r="C624" s="682"/>
      <c r="D624" s="682"/>
      <c r="E624" s="682"/>
      <c r="F624" s="682"/>
      <c r="G624" s="682"/>
      <c r="H624" s="682"/>
      <c r="I624" s="682"/>
      <c r="J624" s="682"/>
      <c r="K624" s="682"/>
      <c r="L624" s="701"/>
      <c r="M624" s="209"/>
      <c r="N624" s="681"/>
      <c r="O624" s="682"/>
      <c r="P624" s="682"/>
    </row>
    <row r="625" spans="2:16" ht="17.25" customHeight="1">
      <c r="B625" s="682"/>
      <c r="C625" s="682"/>
      <c r="D625" s="682"/>
      <c r="E625" s="682"/>
      <c r="F625" s="682"/>
      <c r="G625" s="682"/>
      <c r="H625" s="682"/>
      <c r="I625" s="682"/>
      <c r="J625" s="682"/>
      <c r="K625" s="682"/>
      <c r="L625" s="701"/>
      <c r="M625" s="209"/>
      <c r="N625" s="681"/>
      <c r="O625" s="682"/>
      <c r="P625" s="682"/>
    </row>
    <row r="626" spans="2:16" ht="17.25" customHeight="1">
      <c r="B626" s="682"/>
      <c r="C626" s="682"/>
      <c r="D626" s="682"/>
      <c r="E626" s="682"/>
      <c r="F626" s="682"/>
      <c r="G626" s="682"/>
      <c r="H626" s="682"/>
      <c r="I626" s="682"/>
      <c r="J626" s="682"/>
      <c r="K626" s="682"/>
      <c r="L626" s="701"/>
      <c r="M626" s="209"/>
      <c r="N626" s="681"/>
      <c r="O626" s="682"/>
      <c r="P626" s="682"/>
    </row>
    <row r="627" spans="2:16" ht="17.25" customHeight="1">
      <c r="B627" s="682"/>
      <c r="C627" s="682"/>
      <c r="D627" s="682"/>
      <c r="E627" s="682"/>
      <c r="F627" s="682"/>
      <c r="G627" s="682"/>
      <c r="H627" s="682"/>
      <c r="I627" s="682"/>
      <c r="J627" s="682"/>
      <c r="K627" s="682"/>
      <c r="L627" s="701"/>
      <c r="M627" s="209"/>
      <c r="N627" s="681"/>
      <c r="O627" s="682"/>
      <c r="P627" s="682"/>
    </row>
    <row r="628" spans="2:16" ht="17.25" customHeight="1">
      <c r="B628" s="682"/>
      <c r="C628" s="682"/>
      <c r="D628" s="682"/>
      <c r="E628" s="682"/>
      <c r="F628" s="682"/>
      <c r="G628" s="682"/>
      <c r="H628" s="682"/>
      <c r="I628" s="682"/>
      <c r="J628" s="682"/>
      <c r="K628" s="682"/>
      <c r="L628" s="701"/>
      <c r="M628" s="209"/>
      <c r="N628" s="681"/>
      <c r="O628" s="682"/>
      <c r="P628" s="682"/>
    </row>
    <row r="629" spans="2:16" ht="18" customHeight="1" thickBot="1">
      <c r="B629" s="659"/>
      <c r="C629" s="659"/>
      <c r="D629" s="659"/>
      <c r="E629" s="659"/>
      <c r="F629" s="659"/>
      <c r="G629" s="659"/>
      <c r="H629" s="659"/>
      <c r="I629" s="659"/>
      <c r="J629" s="659"/>
      <c r="K629" s="659"/>
      <c r="L629" s="702"/>
      <c r="M629" s="211"/>
      <c r="N629" s="683"/>
      <c r="O629" s="659"/>
      <c r="P629" s="659"/>
    </row>
    <row r="630" spans="2:16" ht="17.25" customHeight="1">
      <c r="B630" s="694" t="s">
        <v>21</v>
      </c>
      <c r="C630" s="695"/>
      <c r="D630" s="774">
        <v>43005</v>
      </c>
      <c r="E630" s="775"/>
      <c r="F630" s="637" t="s">
        <v>31</v>
      </c>
      <c r="G630" s="665"/>
      <c r="H630" s="665"/>
      <c r="I630" s="665"/>
      <c r="J630" s="665"/>
      <c r="K630" s="665"/>
      <c r="L630" s="696"/>
      <c r="M630" s="640" t="s">
        <v>23</v>
      </c>
      <c r="N630" s="636"/>
      <c r="O630" s="641">
        <v>11</v>
      </c>
      <c r="P630" s="642"/>
    </row>
    <row r="631" spans="2:16" ht="17.25" customHeight="1">
      <c r="B631" s="643" t="s">
        <v>24</v>
      </c>
      <c r="C631" s="697"/>
      <c r="D631" s="645" t="s">
        <v>634</v>
      </c>
      <c r="E631" s="646"/>
      <c r="F631" s="647" t="s">
        <v>32</v>
      </c>
      <c r="G631" s="682"/>
      <c r="H631" s="682"/>
      <c r="I631" s="682"/>
      <c r="J631" s="682"/>
      <c r="K631" s="682"/>
      <c r="L631" s="698"/>
      <c r="M631" s="653" t="s">
        <v>26</v>
      </c>
      <c r="N631" s="654"/>
      <c r="O631" s="657" t="s">
        <v>711</v>
      </c>
      <c r="P631" s="658"/>
    </row>
    <row r="632" spans="2:16" ht="18" customHeight="1" thickBot="1">
      <c r="B632" s="660" t="s">
        <v>27</v>
      </c>
      <c r="C632" s="699"/>
      <c r="D632" s="662" t="s">
        <v>712</v>
      </c>
      <c r="E632" s="663"/>
      <c r="F632" s="655"/>
      <c r="G632" s="659"/>
      <c r="H632" s="659"/>
      <c r="I632" s="659"/>
      <c r="J632" s="659"/>
      <c r="K632" s="659"/>
      <c r="L632" s="656"/>
      <c r="M632" s="655"/>
      <c r="N632" s="656"/>
      <c r="O632" s="655"/>
      <c r="P632" s="659"/>
    </row>
    <row r="633" spans="2:16" ht="5.25" customHeight="1" thickBot="1">
      <c r="F633" s="210"/>
    </row>
    <row r="634" spans="2:16" ht="17.25" customHeight="1">
      <c r="B634" s="638" t="s">
        <v>29</v>
      </c>
      <c r="C634" s="664" t="s">
        <v>649</v>
      </c>
      <c r="D634" s="665"/>
      <c r="E634" s="638" t="s">
        <v>33</v>
      </c>
      <c r="F634" s="665"/>
      <c r="G634" s="665"/>
      <c r="H634" s="665"/>
      <c r="I634" s="665"/>
      <c r="J634" s="665"/>
      <c r="K634" s="638" t="s">
        <v>34</v>
      </c>
      <c r="L634" s="665"/>
      <c r="M634" s="665"/>
      <c r="N634" s="665"/>
      <c r="O634" s="665"/>
      <c r="P634" s="665"/>
    </row>
    <row r="635" spans="2:16" ht="30.6" customHeight="1" thickBot="1">
      <c r="B635" s="659"/>
      <c r="C635" s="659"/>
      <c r="D635" s="659"/>
      <c r="E635" s="212" t="s">
        <v>35</v>
      </c>
      <c r="F635" s="213" t="s">
        <v>36</v>
      </c>
      <c r="G635" s="666" t="s">
        <v>37</v>
      </c>
      <c r="H635" s="659"/>
      <c r="I635" s="659"/>
      <c r="J635" s="659"/>
      <c r="K635" s="667" t="s">
        <v>595</v>
      </c>
      <c r="L635" s="668"/>
      <c r="M635" s="666" t="s">
        <v>38</v>
      </c>
      <c r="N635" s="659"/>
      <c r="O635" s="659"/>
      <c r="P635" s="659"/>
    </row>
    <row r="636" spans="2:16" ht="17.25" customHeight="1">
      <c r="B636" s="214">
        <v>1</v>
      </c>
      <c r="C636" s="625" t="s">
        <v>318</v>
      </c>
      <c r="D636" s="625"/>
      <c r="E636" s="215" t="s">
        <v>689</v>
      </c>
      <c r="F636" s="215" t="s">
        <v>713</v>
      </c>
      <c r="G636" s="630" t="s">
        <v>714</v>
      </c>
      <c r="H636" s="629"/>
      <c r="I636" s="629"/>
      <c r="J636" s="629"/>
      <c r="K636" s="631" t="s">
        <v>1039</v>
      </c>
      <c r="L636" s="629"/>
      <c r="M636" s="631"/>
      <c r="N636" s="629"/>
      <c r="O636" s="629"/>
      <c r="P636" s="632"/>
    </row>
    <row r="637" spans="2:16" ht="17.25" customHeight="1">
      <c r="B637" s="217">
        <v>2</v>
      </c>
      <c r="C637" s="625" t="s">
        <v>596</v>
      </c>
      <c r="D637" s="625"/>
      <c r="E637" s="218" t="s">
        <v>653</v>
      </c>
      <c r="F637" s="218" t="s">
        <v>654</v>
      </c>
      <c r="G637" s="626" t="s">
        <v>715</v>
      </c>
      <c r="H637" s="620"/>
      <c r="I637" s="620"/>
      <c r="J637" s="620"/>
      <c r="K637" s="619" t="s">
        <v>1041</v>
      </c>
      <c r="L637" s="620"/>
      <c r="M637" s="619"/>
      <c r="N637" s="620"/>
      <c r="O637" s="620"/>
      <c r="P637" s="621"/>
    </row>
    <row r="638" spans="2:16" ht="17.25" customHeight="1">
      <c r="B638" s="217">
        <v>3</v>
      </c>
      <c r="C638" s="625" t="s">
        <v>551</v>
      </c>
      <c r="D638" s="625"/>
      <c r="E638" s="218" t="s">
        <v>691</v>
      </c>
      <c r="F638" s="218" t="s">
        <v>692</v>
      </c>
      <c r="G638" s="626" t="s">
        <v>716</v>
      </c>
      <c r="H638" s="620"/>
      <c r="I638" s="620"/>
      <c r="J638" s="620"/>
      <c r="K638" s="619" t="s">
        <v>1043</v>
      </c>
      <c r="L638" s="620"/>
      <c r="M638" s="619"/>
      <c r="N638" s="620"/>
      <c r="O638" s="620"/>
      <c r="P638" s="621"/>
    </row>
    <row r="639" spans="2:16" ht="17.25" customHeight="1">
      <c r="B639" s="776">
        <v>10</v>
      </c>
      <c r="C639" s="777" t="s">
        <v>596</v>
      </c>
      <c r="D639" s="776"/>
      <c r="E639" s="778" t="s">
        <v>717</v>
      </c>
      <c r="F639" s="778" t="s">
        <v>718</v>
      </c>
      <c r="G639" s="779" t="s">
        <v>719</v>
      </c>
      <c r="H639" s="780"/>
      <c r="I639" s="780"/>
      <c r="J639" s="781"/>
      <c r="K639" s="785" t="s">
        <v>1052</v>
      </c>
      <c r="L639" s="786"/>
      <c r="M639" s="785" t="s">
        <v>670</v>
      </c>
      <c r="N639" s="787"/>
      <c r="O639" s="787"/>
      <c r="P639" s="788"/>
    </row>
    <row r="640" spans="2:16" ht="17.25" customHeight="1">
      <c r="B640" s="744"/>
      <c r="C640" s="746"/>
      <c r="D640" s="744"/>
      <c r="E640" s="748"/>
      <c r="F640" s="748"/>
      <c r="G640" s="782"/>
      <c r="H640" s="783"/>
      <c r="I640" s="783"/>
      <c r="J640" s="784"/>
      <c r="K640" s="759"/>
      <c r="L640" s="760"/>
      <c r="M640" s="759"/>
      <c r="N640" s="789"/>
      <c r="O640" s="789"/>
      <c r="P640" s="790"/>
    </row>
    <row r="641" spans="2:16" ht="17.25" customHeight="1">
      <c r="B641" s="217">
        <v>11</v>
      </c>
      <c r="C641" s="625" t="s">
        <v>596</v>
      </c>
      <c r="D641" s="625"/>
      <c r="E641" s="218" t="s">
        <v>720</v>
      </c>
      <c r="F641" s="218" t="s">
        <v>721</v>
      </c>
      <c r="G641" s="626" t="s">
        <v>669</v>
      </c>
      <c r="H641" s="626"/>
      <c r="I641" s="626"/>
      <c r="J641" s="626"/>
      <c r="K641" s="619" t="s">
        <v>1047</v>
      </c>
      <c r="L641" s="619"/>
      <c r="M641" s="619" t="s">
        <v>700</v>
      </c>
      <c r="N641" s="619"/>
      <c r="O641" s="619"/>
      <c r="P641" s="627"/>
    </row>
    <row r="642" spans="2:16" ht="17.25" customHeight="1">
      <c r="B642" s="217">
        <v>12</v>
      </c>
      <c r="C642" s="625" t="s">
        <v>596</v>
      </c>
      <c r="D642" s="625"/>
      <c r="E642" s="218" t="s">
        <v>701</v>
      </c>
      <c r="F642" s="218" t="s">
        <v>676</v>
      </c>
      <c r="G642" s="626" t="s">
        <v>677</v>
      </c>
      <c r="H642" s="626"/>
      <c r="I642" s="626"/>
      <c r="J642" s="626"/>
      <c r="K642" s="619" t="s">
        <v>1049</v>
      </c>
      <c r="L642" s="619"/>
      <c r="M642" s="706"/>
      <c r="N642" s="741"/>
      <c r="O642" s="741"/>
      <c r="P642" s="742"/>
    </row>
    <row r="643" spans="2:16" ht="17.25" customHeight="1">
      <c r="B643" s="217"/>
      <c r="C643" s="625"/>
      <c r="D643" s="625"/>
      <c r="E643" s="218"/>
      <c r="F643" s="218"/>
      <c r="G643" s="626"/>
      <c r="H643" s="626"/>
      <c r="I643" s="626"/>
      <c r="J643" s="626"/>
      <c r="K643" s="619"/>
      <c r="L643" s="619"/>
      <c r="M643" s="619"/>
      <c r="N643" s="619"/>
      <c r="O643" s="619"/>
      <c r="P643" s="627"/>
    </row>
    <row r="644" spans="2:16" ht="17.25" customHeight="1">
      <c r="B644" s="217"/>
      <c r="C644" s="625"/>
      <c r="D644" s="625"/>
      <c r="E644" s="218"/>
      <c r="F644" s="218"/>
      <c r="G644" s="626"/>
      <c r="H644" s="626"/>
      <c r="I644" s="626"/>
      <c r="J644" s="626"/>
      <c r="K644" s="619"/>
      <c r="L644" s="619"/>
      <c r="M644" s="706"/>
      <c r="N644" s="741"/>
      <c r="O644" s="741"/>
      <c r="P644" s="742"/>
    </row>
    <row r="645" spans="2:16" ht="17.25" customHeight="1">
      <c r="B645" s="217"/>
      <c r="C645" s="625"/>
      <c r="D645" s="625"/>
      <c r="E645" s="218"/>
      <c r="F645" s="218"/>
      <c r="G645" s="626"/>
      <c r="H645" s="626"/>
      <c r="I645" s="626"/>
      <c r="J645" s="626"/>
      <c r="K645" s="619"/>
      <c r="L645" s="619"/>
      <c r="M645" s="619"/>
      <c r="N645" s="619"/>
      <c r="O645" s="619"/>
      <c r="P645" s="627"/>
    </row>
    <row r="646" spans="2:16" ht="17.25" customHeight="1">
      <c r="B646" s="217"/>
      <c r="C646" s="625"/>
      <c r="D646" s="625"/>
      <c r="E646" s="218"/>
      <c r="F646" s="218"/>
      <c r="G646" s="626"/>
      <c r="H646" s="626"/>
      <c r="I646" s="626"/>
      <c r="J646" s="626"/>
      <c r="K646" s="619"/>
      <c r="L646" s="619"/>
      <c r="M646" s="619"/>
      <c r="N646" s="619"/>
      <c r="O646" s="619"/>
      <c r="P646" s="627"/>
    </row>
    <row r="647" spans="2:16" ht="17.25" customHeight="1">
      <c r="B647" s="217"/>
      <c r="C647" s="625"/>
      <c r="D647" s="625"/>
      <c r="E647" s="218"/>
      <c r="F647" s="218"/>
      <c r="G647" s="626"/>
      <c r="H647" s="626"/>
      <c r="I647" s="626"/>
      <c r="J647" s="626"/>
      <c r="K647" s="619"/>
      <c r="L647" s="619"/>
      <c r="M647" s="619"/>
      <c r="N647" s="619"/>
      <c r="O647" s="619"/>
      <c r="P647" s="627"/>
    </row>
    <row r="648" spans="2:16" ht="17.25" customHeight="1">
      <c r="B648" s="217"/>
      <c r="C648" s="625"/>
      <c r="D648" s="625"/>
      <c r="E648" s="218"/>
      <c r="F648" s="218"/>
      <c r="G648" s="626"/>
      <c r="H648" s="626"/>
      <c r="I648" s="626"/>
      <c r="J648" s="626"/>
      <c r="K648" s="626"/>
      <c r="L648" s="626"/>
      <c r="M648" s="619"/>
      <c r="N648" s="619"/>
      <c r="O648" s="619"/>
      <c r="P648" s="627"/>
    </row>
    <row r="649" spans="2:16" ht="17.25" customHeight="1">
      <c r="B649" s="217"/>
      <c r="C649" s="625"/>
      <c r="D649" s="625"/>
      <c r="E649" s="218"/>
      <c r="F649" s="218"/>
      <c r="G649" s="626"/>
      <c r="H649" s="626"/>
      <c r="I649" s="626"/>
      <c r="J649" s="626"/>
      <c r="K649" s="626"/>
      <c r="L649" s="626"/>
      <c r="M649" s="619"/>
      <c r="N649" s="619"/>
      <c r="O649" s="619"/>
      <c r="P649" s="627"/>
    </row>
    <row r="650" spans="2:16" ht="17.25" customHeight="1">
      <c r="B650" s="217"/>
      <c r="C650" s="625"/>
      <c r="D650" s="625"/>
      <c r="E650" s="218"/>
      <c r="F650" s="218"/>
      <c r="G650" s="626"/>
      <c r="H650" s="626"/>
      <c r="I650" s="626"/>
      <c r="J650" s="626"/>
      <c r="K650" s="626"/>
      <c r="L650" s="626"/>
      <c r="M650" s="619"/>
      <c r="N650" s="619"/>
      <c r="O650" s="619"/>
      <c r="P650" s="627"/>
    </row>
    <row r="651" spans="2:16" ht="17.25" customHeight="1">
      <c r="B651" s="217"/>
      <c r="C651" s="625"/>
      <c r="D651" s="625"/>
      <c r="E651" s="218"/>
      <c r="F651" s="218"/>
      <c r="G651" s="626"/>
      <c r="H651" s="626"/>
      <c r="I651" s="626"/>
      <c r="J651" s="626"/>
      <c r="K651" s="626"/>
      <c r="L651" s="626"/>
      <c r="M651" s="619"/>
      <c r="N651" s="619"/>
      <c r="O651" s="619"/>
      <c r="P651" s="627"/>
    </row>
    <row r="652" spans="2:16" ht="17.25" customHeight="1">
      <c r="B652" s="217"/>
      <c r="C652" s="625"/>
      <c r="D652" s="625"/>
      <c r="E652" s="218"/>
      <c r="F652" s="218"/>
      <c r="G652" s="626"/>
      <c r="H652" s="626"/>
      <c r="I652" s="626"/>
      <c r="J652" s="626"/>
      <c r="K652" s="626"/>
      <c r="L652" s="626"/>
      <c r="M652" s="619"/>
      <c r="N652" s="619"/>
      <c r="O652" s="619"/>
      <c r="P652" s="627"/>
    </row>
    <row r="653" spans="2:16" ht="17.25" customHeight="1">
      <c r="B653" s="217"/>
      <c r="C653" s="625"/>
      <c r="D653" s="625"/>
      <c r="E653" s="218"/>
      <c r="F653" s="218"/>
      <c r="G653" s="626"/>
      <c r="H653" s="626"/>
      <c r="I653" s="626"/>
      <c r="J653" s="626"/>
      <c r="K653" s="626"/>
      <c r="L653" s="626"/>
      <c r="M653" s="619"/>
      <c r="N653" s="619"/>
      <c r="O653" s="619"/>
      <c r="P653" s="627"/>
    </row>
    <row r="654" spans="2:16" ht="17.25" customHeight="1">
      <c r="B654" s="217"/>
      <c r="C654" s="625"/>
      <c r="D654" s="620"/>
      <c r="E654" s="218"/>
      <c r="F654" s="218"/>
      <c r="G654" s="626"/>
      <c r="H654" s="620"/>
      <c r="I654" s="620"/>
      <c r="J654" s="620"/>
      <c r="K654" s="626"/>
      <c r="L654" s="620"/>
      <c r="M654" s="619"/>
      <c r="N654" s="620"/>
      <c r="O654" s="620"/>
      <c r="P654" s="621"/>
    </row>
    <row r="655" spans="2:16" ht="17.25" customHeight="1">
      <c r="B655" s="222"/>
      <c r="C655" s="619"/>
      <c r="D655" s="620"/>
      <c r="E655" s="221"/>
      <c r="F655" s="221"/>
      <c r="G655" s="619"/>
      <c r="H655" s="620"/>
      <c r="I655" s="620"/>
      <c r="J655" s="620"/>
      <c r="K655" s="619"/>
      <c r="L655" s="620"/>
      <c r="M655" s="619"/>
      <c r="N655" s="620"/>
      <c r="O655" s="620"/>
      <c r="P655" s="621"/>
    </row>
    <row r="656" spans="2:16" ht="17.25" customHeight="1">
      <c r="B656" s="222"/>
      <c r="C656" s="619"/>
      <c r="D656" s="620"/>
      <c r="E656" s="221"/>
      <c r="F656" s="221"/>
      <c r="G656" s="619"/>
      <c r="H656" s="620"/>
      <c r="I656" s="620"/>
      <c r="J656" s="620"/>
      <c r="K656" s="619"/>
      <c r="L656" s="620"/>
      <c r="M656" s="619"/>
      <c r="N656" s="620"/>
      <c r="O656" s="620"/>
      <c r="P656" s="621"/>
    </row>
    <row r="657" spans="2:16" ht="17.25" customHeight="1">
      <c r="B657" s="222"/>
      <c r="C657" s="619"/>
      <c r="D657" s="620"/>
      <c r="E657" s="221"/>
      <c r="F657" s="221"/>
      <c r="G657" s="619"/>
      <c r="H657" s="620"/>
      <c r="I657" s="620"/>
      <c r="J657" s="620"/>
      <c r="K657" s="619"/>
      <c r="L657" s="620"/>
      <c r="M657" s="619"/>
      <c r="N657" s="620"/>
      <c r="O657" s="620"/>
      <c r="P657" s="621"/>
    </row>
    <row r="658" spans="2:16" ht="17.25" customHeight="1">
      <c r="B658" s="222"/>
      <c r="C658" s="619"/>
      <c r="D658" s="620"/>
      <c r="E658" s="221"/>
      <c r="F658" s="221"/>
      <c r="G658" s="619"/>
      <c r="H658" s="620"/>
      <c r="I658" s="620"/>
      <c r="J658" s="620"/>
      <c r="K658" s="619"/>
      <c r="L658" s="620"/>
      <c r="M658" s="619"/>
      <c r="N658" s="620"/>
      <c r="O658" s="620"/>
      <c r="P658" s="621"/>
    </row>
    <row r="659" spans="2:16" ht="17.25" customHeight="1">
      <c r="B659" s="222"/>
      <c r="C659" s="619"/>
      <c r="D659" s="620"/>
      <c r="E659" s="221"/>
      <c r="F659" s="221"/>
      <c r="G659" s="619"/>
      <c r="H659" s="620"/>
      <c r="I659" s="620"/>
      <c r="J659" s="620"/>
      <c r="K659" s="619"/>
      <c r="L659" s="620"/>
      <c r="M659" s="619"/>
      <c r="N659" s="620"/>
      <c r="O659" s="620"/>
      <c r="P659" s="621"/>
    </row>
    <row r="660" spans="2:16" ht="18" customHeight="1" thickBot="1">
      <c r="B660" s="224"/>
      <c r="C660" s="622"/>
      <c r="D660" s="623"/>
      <c r="E660" s="225"/>
      <c r="F660" s="225"/>
      <c r="G660" s="622"/>
      <c r="H660" s="623"/>
      <c r="I660" s="623"/>
      <c r="J660" s="623"/>
      <c r="K660" s="622"/>
      <c r="L660" s="623"/>
      <c r="M660" s="622"/>
      <c r="N660" s="623"/>
      <c r="O660" s="623"/>
      <c r="P660" s="624"/>
    </row>
    <row r="661" spans="2:16" ht="17.25" customHeight="1">
      <c r="B661" s="633" t="s">
        <v>21</v>
      </c>
      <c r="C661" s="703"/>
      <c r="D661" s="715">
        <v>43008</v>
      </c>
      <c r="E661" s="773"/>
      <c r="F661" s="637" t="s">
        <v>558</v>
      </c>
      <c r="G661" s="665"/>
      <c r="H661" s="665"/>
      <c r="I661" s="665"/>
      <c r="J661" s="665"/>
      <c r="K661" s="665"/>
      <c r="L661" s="696"/>
      <c r="M661" s="684" t="s">
        <v>23</v>
      </c>
      <c r="N661" s="685"/>
      <c r="O661" s="686">
        <v>12</v>
      </c>
      <c r="P661" s="687"/>
    </row>
    <row r="662" spans="2:16" ht="17.7" customHeight="1">
      <c r="B662" s="643" t="s">
        <v>24</v>
      </c>
      <c r="C662" s="697"/>
      <c r="D662" s="645" t="s">
        <v>634</v>
      </c>
      <c r="E662" s="646"/>
      <c r="F662" s="647" t="s">
        <v>25</v>
      </c>
      <c r="G662" s="682"/>
      <c r="H662" s="682"/>
      <c r="I662" s="682"/>
      <c r="J662" s="682"/>
      <c r="K662" s="682"/>
      <c r="L662" s="698"/>
      <c r="M662" s="653" t="s">
        <v>26</v>
      </c>
      <c r="N662" s="654"/>
      <c r="O662" s="657" t="s">
        <v>722</v>
      </c>
      <c r="P662" s="658"/>
    </row>
    <row r="663" spans="2:16" ht="17.7" customHeight="1" thickBot="1">
      <c r="B663" s="660" t="s">
        <v>27</v>
      </c>
      <c r="C663" s="699"/>
      <c r="D663" s="662" t="s">
        <v>723</v>
      </c>
      <c r="E663" s="663"/>
      <c r="F663" s="655"/>
      <c r="G663" s="659"/>
      <c r="H663" s="659"/>
      <c r="I663" s="659"/>
      <c r="J663" s="659"/>
      <c r="K663" s="659"/>
      <c r="L663" s="656"/>
      <c r="M663" s="655"/>
      <c r="N663" s="656"/>
      <c r="O663" s="655"/>
      <c r="P663" s="659"/>
    </row>
    <row r="664" spans="2:16" ht="5.25" customHeight="1" thickBot="1">
      <c r="F664" s="210"/>
    </row>
    <row r="665" spans="2:16" ht="17.25" customHeight="1">
      <c r="B665" s="638"/>
      <c r="C665" s="665"/>
      <c r="D665" s="665"/>
      <c r="E665" s="665"/>
      <c r="F665" s="665"/>
      <c r="G665" s="665"/>
      <c r="H665" s="665"/>
      <c r="I665" s="665"/>
      <c r="J665" s="665"/>
      <c r="K665" s="665"/>
      <c r="L665" s="700"/>
      <c r="M665" s="673" t="s">
        <v>28</v>
      </c>
      <c r="N665" s="674"/>
      <c r="O665" s="674"/>
      <c r="P665" s="675"/>
    </row>
    <row r="666" spans="2:16" ht="17.25" customHeight="1">
      <c r="B666" s="682"/>
      <c r="C666" s="682"/>
      <c r="D666" s="682"/>
      <c r="E666" s="682"/>
      <c r="F666" s="682"/>
      <c r="G666" s="682"/>
      <c r="H666" s="682"/>
      <c r="I666" s="682"/>
      <c r="J666" s="682"/>
      <c r="K666" s="682"/>
      <c r="L666" s="701"/>
      <c r="M666" s="208" t="s">
        <v>29</v>
      </c>
      <c r="N666" s="676" t="s">
        <v>30</v>
      </c>
      <c r="O666" s="677"/>
      <c r="P666" s="678"/>
    </row>
    <row r="667" spans="2:16" ht="17.25" customHeight="1">
      <c r="B667" s="682"/>
      <c r="C667" s="682"/>
      <c r="D667" s="682"/>
      <c r="E667" s="682"/>
      <c r="F667" s="682"/>
      <c r="G667" s="682"/>
      <c r="H667" s="682"/>
      <c r="I667" s="682"/>
      <c r="J667" s="682"/>
      <c r="K667" s="682"/>
      <c r="L667" s="701"/>
      <c r="M667" s="209">
        <v>1</v>
      </c>
      <c r="N667" s="679" t="s">
        <v>724</v>
      </c>
      <c r="O667" s="680"/>
      <c r="P667" s="680"/>
    </row>
    <row r="668" spans="2:16" ht="17.25" customHeight="1">
      <c r="B668" s="682"/>
      <c r="C668" s="682"/>
      <c r="D668" s="682"/>
      <c r="E668" s="682"/>
      <c r="F668" s="682"/>
      <c r="G668" s="682"/>
      <c r="H668" s="682"/>
      <c r="I668" s="682"/>
      <c r="J668" s="682"/>
      <c r="K668" s="682"/>
      <c r="L668" s="701"/>
      <c r="M668" s="209">
        <v>2</v>
      </c>
      <c r="N668" s="681" t="s">
        <v>1098</v>
      </c>
      <c r="O668" s="682"/>
      <c r="P668" s="682"/>
    </row>
    <row r="669" spans="2:16" ht="17.25" customHeight="1">
      <c r="B669" s="682"/>
      <c r="C669" s="682"/>
      <c r="D669" s="682"/>
      <c r="E669" s="682"/>
      <c r="F669" s="682"/>
      <c r="G669" s="682"/>
      <c r="H669" s="682"/>
      <c r="I669" s="682"/>
      <c r="J669" s="682"/>
      <c r="K669" s="682"/>
      <c r="L669" s="701"/>
      <c r="M669" s="209">
        <v>3</v>
      </c>
      <c r="N669" s="681" t="s">
        <v>1158</v>
      </c>
      <c r="O669" s="682"/>
      <c r="P669" s="682"/>
    </row>
    <row r="670" spans="2:16" ht="17.25" customHeight="1">
      <c r="B670" s="682"/>
      <c r="C670" s="682"/>
      <c r="D670" s="682"/>
      <c r="E670" s="682"/>
      <c r="F670" s="682"/>
      <c r="G670" s="682"/>
      <c r="H670" s="682"/>
      <c r="I670" s="682"/>
      <c r="J670" s="682"/>
      <c r="K670" s="682"/>
      <c r="L670" s="701"/>
      <c r="M670" s="209">
        <v>4</v>
      </c>
      <c r="N670" s="681" t="s">
        <v>1157</v>
      </c>
      <c r="O670" s="682"/>
      <c r="P670" s="682"/>
    </row>
    <row r="671" spans="2:16" ht="17.25" customHeight="1">
      <c r="B671" s="682"/>
      <c r="C671" s="682"/>
      <c r="D671" s="682"/>
      <c r="E671" s="682"/>
      <c r="F671" s="682"/>
      <c r="G671" s="682"/>
      <c r="H671" s="682"/>
      <c r="I671" s="682"/>
      <c r="J671" s="682"/>
      <c r="K671" s="682"/>
      <c r="L671" s="701"/>
      <c r="M671" s="209">
        <v>5</v>
      </c>
      <c r="N671" s="681" t="s">
        <v>638</v>
      </c>
      <c r="O671" s="682"/>
      <c r="P671" s="682"/>
    </row>
    <row r="672" spans="2:16" ht="17.25" customHeight="1">
      <c r="B672" s="682"/>
      <c r="C672" s="682"/>
      <c r="D672" s="682"/>
      <c r="E672" s="682"/>
      <c r="F672" s="682"/>
      <c r="G672" s="682"/>
      <c r="H672" s="682"/>
      <c r="I672" s="682"/>
      <c r="J672" s="682"/>
      <c r="K672" s="682"/>
      <c r="L672" s="701"/>
      <c r="M672" s="209">
        <v>6</v>
      </c>
      <c r="N672" s="681" t="s">
        <v>725</v>
      </c>
      <c r="O672" s="682"/>
      <c r="P672" s="682"/>
    </row>
    <row r="673" spans="2:16" ht="17.25" customHeight="1">
      <c r="B673" s="682"/>
      <c r="C673" s="682"/>
      <c r="D673" s="682"/>
      <c r="E673" s="682"/>
      <c r="F673" s="682"/>
      <c r="G673" s="682"/>
      <c r="H673" s="682"/>
      <c r="I673" s="682"/>
      <c r="J673" s="682"/>
      <c r="K673" s="682"/>
      <c r="L673" s="701"/>
      <c r="M673" s="209">
        <v>7</v>
      </c>
      <c r="N673" s="681" t="s">
        <v>726</v>
      </c>
      <c r="O673" s="682"/>
      <c r="P673" s="682"/>
    </row>
    <row r="674" spans="2:16" ht="17.25" customHeight="1">
      <c r="B674" s="682"/>
      <c r="C674" s="682"/>
      <c r="D674" s="682"/>
      <c r="E674" s="682"/>
      <c r="F674" s="682"/>
      <c r="G674" s="682"/>
      <c r="H674" s="682"/>
      <c r="I674" s="682"/>
      <c r="J674" s="682"/>
      <c r="K674" s="682"/>
      <c r="L674" s="701"/>
      <c r="M674" s="209">
        <v>8</v>
      </c>
      <c r="N674" s="681" t="s">
        <v>727</v>
      </c>
      <c r="O674" s="682"/>
      <c r="P674" s="682"/>
    </row>
    <row r="675" spans="2:16" ht="17.25" customHeight="1">
      <c r="B675" s="682"/>
      <c r="C675" s="682"/>
      <c r="D675" s="682"/>
      <c r="E675" s="682"/>
      <c r="F675" s="682"/>
      <c r="G675" s="682"/>
      <c r="H675" s="682"/>
      <c r="I675" s="682"/>
      <c r="J675" s="682"/>
      <c r="K675" s="682"/>
      <c r="L675" s="701"/>
      <c r="M675" s="209">
        <v>9</v>
      </c>
      <c r="N675" s="681" t="s">
        <v>728</v>
      </c>
      <c r="O675" s="682"/>
      <c r="P675" s="682"/>
    </row>
    <row r="676" spans="2:16" ht="17.25" customHeight="1">
      <c r="B676" s="682"/>
      <c r="C676" s="682"/>
      <c r="D676" s="682"/>
      <c r="E676" s="682"/>
      <c r="F676" s="682"/>
      <c r="G676" s="682"/>
      <c r="H676" s="682"/>
      <c r="I676" s="682"/>
      <c r="J676" s="682"/>
      <c r="K676" s="682"/>
      <c r="L676" s="701"/>
      <c r="M676" s="209">
        <v>10</v>
      </c>
      <c r="N676" s="681" t="s">
        <v>729</v>
      </c>
      <c r="O676" s="682"/>
      <c r="P676" s="682"/>
    </row>
    <row r="677" spans="2:16" ht="17.25" customHeight="1">
      <c r="B677" s="682"/>
      <c r="C677" s="682"/>
      <c r="D677" s="682"/>
      <c r="E677" s="682"/>
      <c r="F677" s="682"/>
      <c r="G677" s="682"/>
      <c r="H677" s="682"/>
      <c r="I677" s="682"/>
      <c r="J677" s="682"/>
      <c r="K677" s="682"/>
      <c r="L677" s="701"/>
      <c r="M677" s="209">
        <v>11</v>
      </c>
      <c r="N677" s="681" t="s">
        <v>730</v>
      </c>
      <c r="O677" s="682"/>
      <c r="P677" s="682"/>
    </row>
    <row r="678" spans="2:16" ht="17.25" customHeight="1">
      <c r="B678" s="682"/>
      <c r="C678" s="682"/>
      <c r="D678" s="682"/>
      <c r="E678" s="682"/>
      <c r="F678" s="682"/>
      <c r="G678" s="682"/>
      <c r="H678" s="682"/>
      <c r="I678" s="682"/>
      <c r="J678" s="682"/>
      <c r="K678" s="682"/>
      <c r="L678" s="701"/>
      <c r="M678" s="209">
        <v>12</v>
      </c>
      <c r="N678" s="681" t="s">
        <v>644</v>
      </c>
      <c r="O678" s="682"/>
      <c r="P678" s="682"/>
    </row>
    <row r="679" spans="2:16" ht="17.25" customHeight="1">
      <c r="B679" s="682"/>
      <c r="C679" s="682"/>
      <c r="D679" s="682"/>
      <c r="E679" s="682"/>
      <c r="F679" s="682"/>
      <c r="G679" s="682"/>
      <c r="H679" s="682"/>
      <c r="I679" s="682"/>
      <c r="J679" s="682"/>
      <c r="K679" s="682"/>
      <c r="L679" s="701"/>
      <c r="M679" s="209">
        <v>13</v>
      </c>
      <c r="N679" s="681" t="s">
        <v>646</v>
      </c>
      <c r="O679" s="682"/>
      <c r="P679" s="682"/>
    </row>
    <row r="680" spans="2:16" ht="17.25" customHeight="1">
      <c r="B680" s="682"/>
      <c r="C680" s="682"/>
      <c r="D680" s="682"/>
      <c r="E680" s="682"/>
      <c r="F680" s="682"/>
      <c r="G680" s="682"/>
      <c r="H680" s="682"/>
      <c r="I680" s="682"/>
      <c r="J680" s="682"/>
      <c r="K680" s="682"/>
      <c r="L680" s="701"/>
      <c r="M680" s="209">
        <v>14</v>
      </c>
      <c r="N680" s="681" t="s">
        <v>731</v>
      </c>
      <c r="O680" s="682"/>
      <c r="P680" s="682"/>
    </row>
    <row r="681" spans="2:16" ht="17.25" customHeight="1">
      <c r="B681" s="682"/>
      <c r="C681" s="682"/>
      <c r="D681" s="682"/>
      <c r="E681" s="682"/>
      <c r="F681" s="682"/>
      <c r="G681" s="682"/>
      <c r="H681" s="682"/>
      <c r="I681" s="682"/>
      <c r="J681" s="682"/>
      <c r="K681" s="682"/>
      <c r="L681" s="701"/>
      <c r="M681" s="209"/>
      <c r="N681" s="681"/>
      <c r="O681" s="682"/>
      <c r="P681" s="682"/>
    </row>
    <row r="682" spans="2:16" ht="17.25" customHeight="1">
      <c r="B682" s="682"/>
      <c r="C682" s="682"/>
      <c r="D682" s="682"/>
      <c r="E682" s="682"/>
      <c r="F682" s="682"/>
      <c r="G682" s="682"/>
      <c r="H682" s="682"/>
      <c r="I682" s="682"/>
      <c r="J682" s="682"/>
      <c r="K682" s="682"/>
      <c r="L682" s="701"/>
      <c r="M682" s="209"/>
      <c r="N682" s="681"/>
      <c r="O682" s="682"/>
      <c r="P682" s="682"/>
    </row>
    <row r="683" spans="2:16" ht="17.25" customHeight="1">
      <c r="B683" s="682"/>
      <c r="C683" s="682"/>
      <c r="D683" s="682"/>
      <c r="E683" s="682"/>
      <c r="F683" s="682"/>
      <c r="G683" s="682"/>
      <c r="H683" s="682"/>
      <c r="I683" s="682"/>
      <c r="J683" s="682"/>
      <c r="K683" s="682"/>
      <c r="L683" s="701"/>
      <c r="M683" s="209"/>
      <c r="N683" s="681"/>
      <c r="O683" s="682"/>
      <c r="P683" s="682"/>
    </row>
    <row r="684" spans="2:16" ht="17.25" customHeight="1">
      <c r="B684" s="682"/>
      <c r="C684" s="682"/>
      <c r="D684" s="682"/>
      <c r="E684" s="682"/>
      <c r="F684" s="682"/>
      <c r="G684" s="682"/>
      <c r="H684" s="682"/>
      <c r="I684" s="682"/>
      <c r="J684" s="682"/>
      <c r="K684" s="682"/>
      <c r="L684" s="701"/>
      <c r="M684" s="209"/>
      <c r="N684" s="681"/>
      <c r="O684" s="682"/>
      <c r="P684" s="682"/>
    </row>
    <row r="685" spans="2:16" ht="17.25" customHeight="1">
      <c r="B685" s="682"/>
      <c r="C685" s="682"/>
      <c r="D685" s="682"/>
      <c r="E685" s="682"/>
      <c r="F685" s="682"/>
      <c r="G685" s="682"/>
      <c r="H685" s="682"/>
      <c r="I685" s="682"/>
      <c r="J685" s="682"/>
      <c r="K685" s="682"/>
      <c r="L685" s="701"/>
      <c r="M685" s="209"/>
      <c r="N685" s="681"/>
      <c r="O685" s="682"/>
      <c r="P685" s="682"/>
    </row>
    <row r="686" spans="2:16" ht="17.25" customHeight="1">
      <c r="B686" s="682"/>
      <c r="C686" s="682"/>
      <c r="D686" s="682"/>
      <c r="E686" s="682"/>
      <c r="F686" s="682"/>
      <c r="G686" s="682"/>
      <c r="H686" s="682"/>
      <c r="I686" s="682"/>
      <c r="J686" s="682"/>
      <c r="K686" s="682"/>
      <c r="L686" s="701"/>
      <c r="M686" s="209"/>
      <c r="N686" s="681"/>
      <c r="O686" s="682"/>
      <c r="P686" s="682"/>
    </row>
    <row r="687" spans="2:16" ht="17.25" customHeight="1">
      <c r="B687" s="682"/>
      <c r="C687" s="682"/>
      <c r="D687" s="682"/>
      <c r="E687" s="682"/>
      <c r="F687" s="682"/>
      <c r="G687" s="682"/>
      <c r="H687" s="682"/>
      <c r="I687" s="682"/>
      <c r="J687" s="682"/>
      <c r="K687" s="682"/>
      <c r="L687" s="701"/>
      <c r="M687" s="209"/>
      <c r="N687" s="681"/>
      <c r="O687" s="682"/>
      <c r="P687" s="682"/>
    </row>
    <row r="688" spans="2:16" ht="17.25" customHeight="1">
      <c r="B688" s="682"/>
      <c r="C688" s="682"/>
      <c r="D688" s="682"/>
      <c r="E688" s="682"/>
      <c r="F688" s="682"/>
      <c r="G688" s="682"/>
      <c r="H688" s="682"/>
      <c r="I688" s="682"/>
      <c r="J688" s="682"/>
      <c r="K688" s="682"/>
      <c r="L688" s="701"/>
      <c r="M688" s="209"/>
      <c r="N688" s="681"/>
      <c r="O688" s="682"/>
      <c r="P688" s="682"/>
    </row>
    <row r="689" spans="2:16" ht="18" customHeight="1" thickBot="1">
      <c r="B689" s="659"/>
      <c r="C689" s="659"/>
      <c r="D689" s="659"/>
      <c r="E689" s="659"/>
      <c r="F689" s="659"/>
      <c r="G689" s="659"/>
      <c r="H689" s="659"/>
      <c r="I689" s="659"/>
      <c r="J689" s="659"/>
      <c r="K689" s="659"/>
      <c r="L689" s="702"/>
      <c r="M689" s="211"/>
      <c r="N689" s="683"/>
      <c r="O689" s="659"/>
      <c r="P689" s="659"/>
    </row>
    <row r="690" spans="2:16" ht="17.25" customHeight="1">
      <c r="B690" s="694" t="s">
        <v>21</v>
      </c>
      <c r="C690" s="695"/>
      <c r="D690" s="774">
        <v>43008</v>
      </c>
      <c r="E690" s="775"/>
      <c r="F690" s="637" t="s">
        <v>31</v>
      </c>
      <c r="G690" s="665"/>
      <c r="H690" s="665"/>
      <c r="I690" s="665"/>
      <c r="J690" s="665"/>
      <c r="K690" s="665"/>
      <c r="L690" s="696"/>
      <c r="M690" s="640" t="s">
        <v>23</v>
      </c>
      <c r="N690" s="636"/>
      <c r="O690" s="641">
        <v>12</v>
      </c>
      <c r="P690" s="642"/>
    </row>
    <row r="691" spans="2:16" ht="17.25" customHeight="1">
      <c r="B691" s="643" t="s">
        <v>24</v>
      </c>
      <c r="C691" s="697"/>
      <c r="D691" s="645" t="s">
        <v>634</v>
      </c>
      <c r="E691" s="646"/>
      <c r="F691" s="647" t="s">
        <v>32</v>
      </c>
      <c r="G691" s="682"/>
      <c r="H691" s="682"/>
      <c r="I691" s="682"/>
      <c r="J691" s="682"/>
      <c r="K691" s="682"/>
      <c r="L691" s="698"/>
      <c r="M691" s="653" t="s">
        <v>26</v>
      </c>
      <c r="N691" s="654"/>
      <c r="O691" s="657" t="s">
        <v>722</v>
      </c>
      <c r="P691" s="658"/>
    </row>
    <row r="692" spans="2:16" ht="18" customHeight="1" thickBot="1">
      <c r="B692" s="660" t="s">
        <v>27</v>
      </c>
      <c r="C692" s="699"/>
      <c r="D692" s="662" t="s">
        <v>732</v>
      </c>
      <c r="E692" s="663"/>
      <c r="F692" s="655"/>
      <c r="G692" s="659"/>
      <c r="H692" s="659"/>
      <c r="I692" s="659"/>
      <c r="J692" s="659"/>
      <c r="K692" s="659"/>
      <c r="L692" s="656"/>
      <c r="M692" s="655"/>
      <c r="N692" s="656"/>
      <c r="O692" s="655"/>
      <c r="P692" s="659"/>
    </row>
    <row r="693" spans="2:16" ht="5.25" customHeight="1" thickBot="1">
      <c r="F693" s="210"/>
    </row>
    <row r="694" spans="2:16" ht="17.25" customHeight="1">
      <c r="B694" s="638" t="s">
        <v>29</v>
      </c>
      <c r="C694" s="664" t="s">
        <v>649</v>
      </c>
      <c r="D694" s="665"/>
      <c r="E694" s="638" t="s">
        <v>33</v>
      </c>
      <c r="F694" s="665"/>
      <c r="G694" s="665"/>
      <c r="H694" s="665"/>
      <c r="I694" s="665"/>
      <c r="J694" s="665"/>
      <c r="K694" s="638" t="s">
        <v>34</v>
      </c>
      <c r="L694" s="665"/>
      <c r="M694" s="665"/>
      <c r="N694" s="665"/>
      <c r="O694" s="665"/>
      <c r="P694" s="665"/>
    </row>
    <row r="695" spans="2:16" ht="30.6" customHeight="1" thickBot="1">
      <c r="B695" s="659"/>
      <c r="C695" s="659"/>
      <c r="D695" s="659"/>
      <c r="E695" s="212" t="s">
        <v>35</v>
      </c>
      <c r="F695" s="213" t="s">
        <v>36</v>
      </c>
      <c r="G695" s="666" t="s">
        <v>37</v>
      </c>
      <c r="H695" s="659"/>
      <c r="I695" s="659"/>
      <c r="J695" s="659"/>
      <c r="K695" s="667" t="s">
        <v>733</v>
      </c>
      <c r="L695" s="668"/>
      <c r="M695" s="666" t="s">
        <v>38</v>
      </c>
      <c r="N695" s="659"/>
      <c r="O695" s="659"/>
      <c r="P695" s="659"/>
    </row>
    <row r="696" spans="2:16" ht="17.25" customHeight="1">
      <c r="B696" s="214">
        <v>1</v>
      </c>
      <c r="C696" s="625" t="s">
        <v>596</v>
      </c>
      <c r="D696" s="625"/>
      <c r="E696" s="215" t="s">
        <v>650</v>
      </c>
      <c r="F696" s="215" t="s">
        <v>734</v>
      </c>
      <c r="G696" s="630" t="s">
        <v>735</v>
      </c>
      <c r="H696" s="629"/>
      <c r="I696" s="629"/>
      <c r="J696" s="629"/>
      <c r="K696" s="631" t="s">
        <v>1039</v>
      </c>
      <c r="L696" s="629"/>
      <c r="M696" s="631"/>
      <c r="N696" s="629"/>
      <c r="O696" s="629"/>
      <c r="P696" s="632"/>
    </row>
    <row r="697" spans="2:16" ht="17.25" customHeight="1">
      <c r="B697" s="217">
        <v>2</v>
      </c>
      <c r="C697" s="625" t="s">
        <v>596</v>
      </c>
      <c r="D697" s="625"/>
      <c r="E697" s="218" t="s">
        <v>736</v>
      </c>
      <c r="F697" s="218" t="s">
        <v>737</v>
      </c>
      <c r="G697" s="626" t="s">
        <v>655</v>
      </c>
      <c r="H697" s="620"/>
      <c r="I697" s="620"/>
      <c r="J697" s="620"/>
      <c r="K697" s="619" t="s">
        <v>1041</v>
      </c>
      <c r="L697" s="620"/>
      <c r="M697" s="619"/>
      <c r="N697" s="620"/>
      <c r="O697" s="620"/>
      <c r="P697" s="621"/>
    </row>
    <row r="698" spans="2:16" ht="17.25" customHeight="1">
      <c r="B698" s="217">
        <v>3</v>
      </c>
      <c r="C698" s="625" t="s">
        <v>596</v>
      </c>
      <c r="D698" s="625"/>
      <c r="E698" s="218" t="s">
        <v>691</v>
      </c>
      <c r="F698" s="218" t="s">
        <v>692</v>
      </c>
      <c r="G698" s="626" t="s">
        <v>659</v>
      </c>
      <c r="H698" s="620"/>
      <c r="I698" s="620"/>
      <c r="J698" s="620"/>
      <c r="K698" s="619" t="s">
        <v>1043</v>
      </c>
      <c r="L698" s="620"/>
      <c r="M698" s="619"/>
      <c r="N698" s="620"/>
      <c r="O698" s="620"/>
      <c r="P698" s="621"/>
    </row>
    <row r="699" spans="2:16" ht="17.25" customHeight="1">
      <c r="B699" s="776">
        <v>11</v>
      </c>
      <c r="C699" s="777" t="s">
        <v>551</v>
      </c>
      <c r="D699" s="776"/>
      <c r="E699" s="778" t="s">
        <v>696</v>
      </c>
      <c r="F699" s="778" t="s">
        <v>738</v>
      </c>
      <c r="G699" s="833" t="s">
        <v>698</v>
      </c>
      <c r="H699" s="834"/>
      <c r="I699" s="834"/>
      <c r="J699" s="835"/>
      <c r="K699" s="785" t="s">
        <v>1051</v>
      </c>
      <c r="L699" s="786"/>
      <c r="M699" s="785" t="s">
        <v>670</v>
      </c>
      <c r="N699" s="787"/>
      <c r="O699" s="787"/>
      <c r="P699" s="788"/>
    </row>
    <row r="700" spans="2:16" ht="17.25" customHeight="1">
      <c r="B700" s="744"/>
      <c r="C700" s="746"/>
      <c r="D700" s="744"/>
      <c r="E700" s="748"/>
      <c r="F700" s="748"/>
      <c r="G700" s="836"/>
      <c r="H700" s="837"/>
      <c r="I700" s="837"/>
      <c r="J700" s="838"/>
      <c r="K700" s="759"/>
      <c r="L700" s="760"/>
      <c r="M700" s="759"/>
      <c r="N700" s="789"/>
      <c r="O700" s="789"/>
      <c r="P700" s="790"/>
    </row>
    <row r="701" spans="2:16" ht="17.25" customHeight="1">
      <c r="B701" s="217">
        <v>12</v>
      </c>
      <c r="C701" s="625" t="s">
        <v>666</v>
      </c>
      <c r="D701" s="625"/>
      <c r="E701" s="218" t="s">
        <v>739</v>
      </c>
      <c r="F701" s="218" t="s">
        <v>740</v>
      </c>
      <c r="G701" s="626" t="s">
        <v>669</v>
      </c>
      <c r="H701" s="626"/>
      <c r="I701" s="626"/>
      <c r="J701" s="626"/>
      <c r="K701" s="619" t="s">
        <v>1047</v>
      </c>
      <c r="L701" s="619"/>
      <c r="M701" s="619" t="s">
        <v>700</v>
      </c>
      <c r="N701" s="619"/>
      <c r="O701" s="619"/>
      <c r="P701" s="627"/>
    </row>
    <row r="702" spans="2:16" ht="17.25" customHeight="1">
      <c r="B702" s="217">
        <v>13</v>
      </c>
      <c r="C702" s="625" t="s">
        <v>596</v>
      </c>
      <c r="D702" s="625"/>
      <c r="E702" s="218" t="s">
        <v>701</v>
      </c>
      <c r="F702" s="218" t="s">
        <v>702</v>
      </c>
      <c r="G702" s="626" t="s">
        <v>741</v>
      </c>
      <c r="H702" s="626"/>
      <c r="I702" s="626"/>
      <c r="J702" s="626"/>
      <c r="K702" s="619" t="s">
        <v>1049</v>
      </c>
      <c r="L702" s="619"/>
      <c r="M702" s="619"/>
      <c r="N702" s="620"/>
      <c r="O702" s="620"/>
      <c r="P702" s="621"/>
    </row>
    <row r="703" spans="2:16" ht="17.25" customHeight="1">
      <c r="B703" s="217"/>
      <c r="C703" s="625"/>
      <c r="D703" s="625"/>
      <c r="E703" s="218"/>
      <c r="F703" s="218"/>
      <c r="G703" s="626"/>
      <c r="H703" s="626"/>
      <c r="I703" s="626"/>
      <c r="J703" s="626"/>
      <c r="K703" s="619"/>
      <c r="L703" s="619"/>
      <c r="M703" s="619"/>
      <c r="N703" s="619"/>
      <c r="O703" s="619"/>
      <c r="P703" s="627"/>
    </row>
    <row r="704" spans="2:16" ht="17.25" customHeight="1">
      <c r="B704" s="217"/>
      <c r="C704" s="625"/>
      <c r="D704" s="625"/>
      <c r="E704" s="218"/>
      <c r="F704" s="218"/>
      <c r="G704" s="626"/>
      <c r="H704" s="626"/>
      <c r="I704" s="626"/>
      <c r="J704" s="626"/>
      <c r="K704" s="619"/>
      <c r="L704" s="619"/>
      <c r="M704" s="619"/>
      <c r="N704" s="619"/>
      <c r="O704" s="619"/>
      <c r="P704" s="627"/>
    </row>
    <row r="705" spans="2:16" ht="17.25" customHeight="1">
      <c r="B705" s="217"/>
      <c r="C705" s="625"/>
      <c r="D705" s="625"/>
      <c r="E705" s="218"/>
      <c r="F705" s="218"/>
      <c r="G705" s="626"/>
      <c r="H705" s="626"/>
      <c r="I705" s="626"/>
      <c r="J705" s="626"/>
      <c r="K705" s="619"/>
      <c r="L705" s="619"/>
      <c r="M705" s="619"/>
      <c r="N705" s="619"/>
      <c r="O705" s="619"/>
      <c r="P705" s="627"/>
    </row>
    <row r="706" spans="2:16" ht="17.25" customHeight="1">
      <c r="B706" s="217"/>
      <c r="C706" s="625"/>
      <c r="D706" s="625"/>
      <c r="E706" s="218"/>
      <c r="F706" s="218"/>
      <c r="G706" s="626"/>
      <c r="H706" s="626"/>
      <c r="I706" s="626"/>
      <c r="J706" s="626"/>
      <c r="K706" s="619"/>
      <c r="L706" s="619"/>
      <c r="M706" s="619"/>
      <c r="N706" s="619"/>
      <c r="O706" s="619"/>
      <c r="P706" s="627"/>
    </row>
    <row r="707" spans="2:16" ht="17.25" customHeight="1">
      <c r="B707" s="217"/>
      <c r="C707" s="625"/>
      <c r="D707" s="625"/>
      <c r="E707" s="218"/>
      <c r="F707" s="218"/>
      <c r="G707" s="626"/>
      <c r="H707" s="626"/>
      <c r="I707" s="626"/>
      <c r="J707" s="626"/>
      <c r="K707" s="619"/>
      <c r="L707" s="619"/>
      <c r="M707" s="619"/>
      <c r="N707" s="619"/>
      <c r="O707" s="619"/>
      <c r="P707" s="627"/>
    </row>
    <row r="708" spans="2:16" ht="17.25" customHeight="1">
      <c r="B708" s="217"/>
      <c r="C708" s="625"/>
      <c r="D708" s="625"/>
      <c r="E708" s="218"/>
      <c r="F708" s="218"/>
      <c r="G708" s="626"/>
      <c r="H708" s="626"/>
      <c r="I708" s="626"/>
      <c r="J708" s="626"/>
      <c r="K708" s="626"/>
      <c r="L708" s="626"/>
      <c r="M708" s="619"/>
      <c r="N708" s="619"/>
      <c r="O708" s="619"/>
      <c r="P708" s="627"/>
    </row>
    <row r="709" spans="2:16" ht="17.25" customHeight="1">
      <c r="B709" s="217"/>
      <c r="C709" s="625"/>
      <c r="D709" s="625"/>
      <c r="E709" s="218"/>
      <c r="F709" s="218"/>
      <c r="G709" s="626"/>
      <c r="H709" s="626"/>
      <c r="I709" s="626"/>
      <c r="J709" s="626"/>
      <c r="K709" s="626"/>
      <c r="L709" s="626"/>
      <c r="M709" s="619"/>
      <c r="N709" s="619"/>
      <c r="O709" s="619"/>
      <c r="P709" s="627"/>
    </row>
    <row r="710" spans="2:16" ht="17.25" customHeight="1">
      <c r="B710" s="217"/>
      <c r="C710" s="625"/>
      <c r="D710" s="625"/>
      <c r="E710" s="218"/>
      <c r="F710" s="218"/>
      <c r="G710" s="626"/>
      <c r="H710" s="626"/>
      <c r="I710" s="626"/>
      <c r="J710" s="626"/>
      <c r="K710" s="626"/>
      <c r="L710" s="626"/>
      <c r="M710" s="619"/>
      <c r="N710" s="619"/>
      <c r="O710" s="619"/>
      <c r="P710" s="627"/>
    </row>
    <row r="711" spans="2:16" ht="17.25" customHeight="1">
      <c r="B711" s="217"/>
      <c r="C711" s="625"/>
      <c r="D711" s="625"/>
      <c r="E711" s="218"/>
      <c r="F711" s="218"/>
      <c r="G711" s="626"/>
      <c r="H711" s="626"/>
      <c r="I711" s="626"/>
      <c r="J711" s="626"/>
      <c r="K711" s="626"/>
      <c r="L711" s="626"/>
      <c r="M711" s="619"/>
      <c r="N711" s="619"/>
      <c r="O711" s="619"/>
      <c r="P711" s="627"/>
    </row>
    <row r="712" spans="2:16" ht="17.25" customHeight="1">
      <c r="B712" s="217"/>
      <c r="C712" s="625"/>
      <c r="D712" s="625"/>
      <c r="E712" s="218"/>
      <c r="F712" s="218"/>
      <c r="G712" s="626"/>
      <c r="H712" s="626"/>
      <c r="I712" s="626"/>
      <c r="J712" s="626"/>
      <c r="K712" s="626"/>
      <c r="L712" s="626"/>
      <c r="M712" s="619"/>
      <c r="N712" s="619"/>
      <c r="O712" s="619"/>
      <c r="P712" s="627"/>
    </row>
    <row r="713" spans="2:16" ht="17.25" customHeight="1">
      <c r="B713" s="217"/>
      <c r="C713" s="625"/>
      <c r="D713" s="625"/>
      <c r="E713" s="218"/>
      <c r="F713" s="218"/>
      <c r="G713" s="626"/>
      <c r="H713" s="626"/>
      <c r="I713" s="626"/>
      <c r="J713" s="626"/>
      <c r="K713" s="626"/>
      <c r="L713" s="626"/>
      <c r="M713" s="619"/>
      <c r="N713" s="619"/>
      <c r="O713" s="619"/>
      <c r="P713" s="627"/>
    </row>
    <row r="714" spans="2:16" ht="17.25" customHeight="1">
      <c r="B714" s="217"/>
      <c r="C714" s="625"/>
      <c r="D714" s="620"/>
      <c r="E714" s="218"/>
      <c r="F714" s="218"/>
      <c r="G714" s="626"/>
      <c r="H714" s="620"/>
      <c r="I714" s="620"/>
      <c r="J714" s="620"/>
      <c r="K714" s="626"/>
      <c r="L714" s="620"/>
      <c r="M714" s="619"/>
      <c r="N714" s="620"/>
      <c r="O714" s="620"/>
      <c r="P714" s="621"/>
    </row>
    <row r="715" spans="2:16" ht="17.25" customHeight="1">
      <c r="B715" s="222"/>
      <c r="C715" s="619"/>
      <c r="D715" s="620"/>
      <c r="E715" s="221"/>
      <c r="F715" s="221"/>
      <c r="G715" s="619"/>
      <c r="H715" s="620"/>
      <c r="I715" s="620"/>
      <c r="J715" s="620"/>
      <c r="K715" s="619"/>
      <c r="L715" s="620"/>
      <c r="M715" s="619"/>
      <c r="N715" s="620"/>
      <c r="O715" s="620"/>
      <c r="P715" s="621"/>
    </row>
    <row r="716" spans="2:16" ht="17.25" customHeight="1">
      <c r="B716" s="222"/>
      <c r="C716" s="619"/>
      <c r="D716" s="620"/>
      <c r="E716" s="221"/>
      <c r="F716" s="221"/>
      <c r="G716" s="619"/>
      <c r="H716" s="620"/>
      <c r="I716" s="620"/>
      <c r="J716" s="620"/>
      <c r="K716" s="619"/>
      <c r="L716" s="620"/>
      <c r="M716" s="619"/>
      <c r="N716" s="620"/>
      <c r="O716" s="620"/>
      <c r="P716" s="621"/>
    </row>
    <row r="717" spans="2:16" ht="17.25" customHeight="1">
      <c r="B717" s="222"/>
      <c r="C717" s="619"/>
      <c r="D717" s="620"/>
      <c r="E717" s="221"/>
      <c r="F717" s="221"/>
      <c r="G717" s="619"/>
      <c r="H717" s="620"/>
      <c r="I717" s="620"/>
      <c r="J717" s="620"/>
      <c r="K717" s="619"/>
      <c r="L717" s="620"/>
      <c r="M717" s="619"/>
      <c r="N717" s="620"/>
      <c r="O717" s="620"/>
      <c r="P717" s="621"/>
    </row>
    <row r="718" spans="2:16" ht="17.25" customHeight="1">
      <c r="B718" s="222"/>
      <c r="C718" s="619"/>
      <c r="D718" s="620"/>
      <c r="E718" s="221"/>
      <c r="F718" s="221"/>
      <c r="G718" s="619"/>
      <c r="H718" s="620"/>
      <c r="I718" s="620"/>
      <c r="J718" s="620"/>
      <c r="K718" s="619"/>
      <c r="L718" s="620"/>
      <c r="M718" s="619"/>
      <c r="N718" s="620"/>
      <c r="O718" s="620"/>
      <c r="P718" s="621"/>
    </row>
    <row r="719" spans="2:16" ht="17.25" customHeight="1">
      <c r="B719" s="222"/>
      <c r="C719" s="619"/>
      <c r="D719" s="620"/>
      <c r="E719" s="221"/>
      <c r="F719" s="221"/>
      <c r="G719" s="619"/>
      <c r="H719" s="620"/>
      <c r="I719" s="620"/>
      <c r="J719" s="620"/>
      <c r="K719" s="619"/>
      <c r="L719" s="620"/>
      <c r="M719" s="619"/>
      <c r="N719" s="620"/>
      <c r="O719" s="620"/>
      <c r="P719" s="621"/>
    </row>
    <row r="720" spans="2:16" ht="18" customHeight="1" thickBot="1">
      <c r="B720" s="224"/>
      <c r="C720" s="622"/>
      <c r="D720" s="623"/>
      <c r="E720" s="225"/>
      <c r="F720" s="225"/>
      <c r="G720" s="622"/>
      <c r="H720" s="623"/>
      <c r="I720" s="623"/>
      <c r="J720" s="623"/>
      <c r="K720" s="622"/>
      <c r="L720" s="623"/>
      <c r="M720" s="622"/>
      <c r="N720" s="623"/>
      <c r="O720" s="623"/>
      <c r="P720" s="624"/>
    </row>
    <row r="721" spans="2:16" ht="17.25" customHeight="1">
      <c r="B721" s="633" t="s">
        <v>21</v>
      </c>
      <c r="C721" s="703"/>
      <c r="D721" s="715">
        <v>43008</v>
      </c>
      <c r="E721" s="773"/>
      <c r="F721" s="637" t="s">
        <v>558</v>
      </c>
      <c r="G721" s="665"/>
      <c r="H721" s="665"/>
      <c r="I721" s="665"/>
      <c r="J721" s="665"/>
      <c r="K721" s="665"/>
      <c r="L721" s="696"/>
      <c r="M721" s="684" t="s">
        <v>23</v>
      </c>
      <c r="N721" s="685"/>
      <c r="O721" s="686">
        <v>13</v>
      </c>
      <c r="P721" s="687"/>
    </row>
    <row r="722" spans="2:16" ht="17.7" customHeight="1">
      <c r="B722" s="643" t="s">
        <v>24</v>
      </c>
      <c r="C722" s="697"/>
      <c r="D722" s="645" t="s">
        <v>290</v>
      </c>
      <c r="E722" s="646"/>
      <c r="F722" s="647" t="s">
        <v>25</v>
      </c>
      <c r="G722" s="682"/>
      <c r="H722" s="682"/>
      <c r="I722" s="682"/>
      <c r="J722" s="682"/>
      <c r="K722" s="682"/>
      <c r="L722" s="698"/>
      <c r="M722" s="653" t="s">
        <v>26</v>
      </c>
      <c r="N722" s="654"/>
      <c r="O722" s="657" t="s">
        <v>742</v>
      </c>
      <c r="P722" s="658"/>
    </row>
    <row r="723" spans="2:16" ht="17.7" customHeight="1" thickBot="1">
      <c r="B723" s="660" t="s">
        <v>27</v>
      </c>
      <c r="C723" s="699"/>
      <c r="D723" s="662" t="s">
        <v>743</v>
      </c>
      <c r="E723" s="663"/>
      <c r="F723" s="655"/>
      <c r="G723" s="659"/>
      <c r="H723" s="659"/>
      <c r="I723" s="659"/>
      <c r="J723" s="659"/>
      <c r="K723" s="659"/>
      <c r="L723" s="656"/>
      <c r="M723" s="655"/>
      <c r="N723" s="656"/>
      <c r="O723" s="655"/>
      <c r="P723" s="659"/>
    </row>
    <row r="724" spans="2:16" ht="5.25" customHeight="1" thickBot="1">
      <c r="F724" s="210"/>
    </row>
    <row r="725" spans="2:16" ht="17.25" customHeight="1">
      <c r="B725" s="638"/>
      <c r="C725" s="665"/>
      <c r="D725" s="665"/>
      <c r="E725" s="665"/>
      <c r="F725" s="665"/>
      <c r="G725" s="665"/>
      <c r="H725" s="665"/>
      <c r="I725" s="665"/>
      <c r="J725" s="665"/>
      <c r="K725" s="665"/>
      <c r="L725" s="700"/>
      <c r="M725" s="673" t="s">
        <v>28</v>
      </c>
      <c r="N725" s="674"/>
      <c r="O725" s="674"/>
      <c r="P725" s="675"/>
    </row>
    <row r="726" spans="2:16" ht="17.25" customHeight="1">
      <c r="B726" s="682"/>
      <c r="C726" s="682"/>
      <c r="D726" s="682"/>
      <c r="E726" s="682"/>
      <c r="F726" s="682"/>
      <c r="G726" s="682"/>
      <c r="H726" s="682"/>
      <c r="I726" s="682"/>
      <c r="J726" s="682"/>
      <c r="K726" s="682"/>
      <c r="L726" s="701"/>
      <c r="M726" s="208" t="s">
        <v>29</v>
      </c>
      <c r="N726" s="676" t="s">
        <v>30</v>
      </c>
      <c r="O726" s="677"/>
      <c r="P726" s="678"/>
    </row>
    <row r="727" spans="2:16" ht="17.25" customHeight="1">
      <c r="B727" s="682"/>
      <c r="C727" s="682"/>
      <c r="D727" s="682"/>
      <c r="E727" s="682"/>
      <c r="F727" s="682"/>
      <c r="G727" s="682"/>
      <c r="H727" s="682"/>
      <c r="I727" s="682"/>
      <c r="J727" s="682"/>
      <c r="K727" s="682"/>
      <c r="L727" s="701"/>
      <c r="M727" s="209">
        <v>1</v>
      </c>
      <c r="N727" s="679" t="s">
        <v>744</v>
      </c>
      <c r="O727" s="680"/>
      <c r="P727" s="680"/>
    </row>
    <row r="728" spans="2:16" ht="17.25" customHeight="1">
      <c r="B728" s="682"/>
      <c r="C728" s="682"/>
      <c r="D728" s="682"/>
      <c r="E728" s="682"/>
      <c r="F728" s="682"/>
      <c r="G728" s="682"/>
      <c r="H728" s="682"/>
      <c r="I728" s="682"/>
      <c r="J728" s="682"/>
      <c r="K728" s="682"/>
      <c r="L728" s="701"/>
      <c r="M728" s="209">
        <v>2</v>
      </c>
      <c r="N728" s="681" t="s">
        <v>745</v>
      </c>
      <c r="O728" s="682"/>
      <c r="P728" s="682"/>
    </row>
    <row r="729" spans="2:16" ht="17.25" customHeight="1">
      <c r="B729" s="682"/>
      <c r="C729" s="682"/>
      <c r="D729" s="682"/>
      <c r="E729" s="682"/>
      <c r="F729" s="682"/>
      <c r="G729" s="682"/>
      <c r="H729" s="682"/>
      <c r="I729" s="682"/>
      <c r="J729" s="682"/>
      <c r="K729" s="682"/>
      <c r="L729" s="701"/>
      <c r="M729" s="209">
        <v>3</v>
      </c>
      <c r="N729" s="681" t="s">
        <v>1102</v>
      </c>
      <c r="O729" s="682"/>
      <c r="P729" s="682"/>
    </row>
    <row r="730" spans="2:16" ht="17.25" customHeight="1">
      <c r="B730" s="682"/>
      <c r="C730" s="682"/>
      <c r="D730" s="682"/>
      <c r="E730" s="682"/>
      <c r="F730" s="682"/>
      <c r="G730" s="682"/>
      <c r="H730" s="682"/>
      <c r="I730" s="682"/>
      <c r="J730" s="682"/>
      <c r="K730" s="682"/>
      <c r="L730" s="701"/>
      <c r="M730" s="209">
        <v>4</v>
      </c>
      <c r="N730" s="681" t="s">
        <v>1160</v>
      </c>
      <c r="O730" s="682"/>
      <c r="P730" s="682"/>
    </row>
    <row r="731" spans="2:16" ht="17.25" customHeight="1">
      <c r="B731" s="682"/>
      <c r="C731" s="682"/>
      <c r="D731" s="682"/>
      <c r="E731" s="682"/>
      <c r="F731" s="682"/>
      <c r="G731" s="682"/>
      <c r="H731" s="682"/>
      <c r="I731" s="682"/>
      <c r="J731" s="682"/>
      <c r="K731" s="682"/>
      <c r="L731" s="701"/>
      <c r="M731" s="209">
        <v>5</v>
      </c>
      <c r="N731" s="681" t="s">
        <v>1161</v>
      </c>
      <c r="O731" s="682"/>
      <c r="P731" s="682"/>
    </row>
    <row r="732" spans="2:16" ht="17.25" customHeight="1">
      <c r="B732" s="682"/>
      <c r="C732" s="682"/>
      <c r="D732" s="682"/>
      <c r="E732" s="682"/>
      <c r="F732" s="682"/>
      <c r="G732" s="682"/>
      <c r="H732" s="682"/>
      <c r="I732" s="682"/>
      <c r="J732" s="682"/>
      <c r="K732" s="682"/>
      <c r="L732" s="701"/>
      <c r="M732" s="209">
        <v>6</v>
      </c>
      <c r="N732" s="681" t="s">
        <v>746</v>
      </c>
      <c r="O732" s="682"/>
      <c r="P732" s="682"/>
    </row>
    <row r="733" spans="2:16" ht="17.25" customHeight="1">
      <c r="B733" s="682"/>
      <c r="C733" s="682"/>
      <c r="D733" s="682"/>
      <c r="E733" s="682"/>
      <c r="F733" s="682"/>
      <c r="G733" s="682"/>
      <c r="H733" s="682"/>
      <c r="I733" s="682"/>
      <c r="J733" s="682"/>
      <c r="K733" s="682"/>
      <c r="L733" s="701"/>
      <c r="M733" s="209"/>
      <c r="N733" s="681"/>
      <c r="O733" s="682"/>
      <c r="P733" s="682"/>
    </row>
    <row r="734" spans="2:16" ht="17.25" customHeight="1">
      <c r="B734" s="682"/>
      <c r="C734" s="682"/>
      <c r="D734" s="682"/>
      <c r="E734" s="682"/>
      <c r="F734" s="682"/>
      <c r="G734" s="682"/>
      <c r="H734" s="682"/>
      <c r="I734" s="682"/>
      <c r="J734" s="682"/>
      <c r="K734" s="682"/>
      <c r="L734" s="701"/>
      <c r="M734" s="209"/>
      <c r="N734" s="681"/>
      <c r="O734" s="682"/>
      <c r="P734" s="682"/>
    </row>
    <row r="735" spans="2:16" ht="17.25" customHeight="1">
      <c r="B735" s="682"/>
      <c r="C735" s="682"/>
      <c r="D735" s="682"/>
      <c r="E735" s="682"/>
      <c r="F735" s="682"/>
      <c r="G735" s="682"/>
      <c r="H735" s="682"/>
      <c r="I735" s="682"/>
      <c r="J735" s="682"/>
      <c r="K735" s="682"/>
      <c r="L735" s="701"/>
      <c r="M735" s="209"/>
      <c r="N735" s="681"/>
      <c r="O735" s="682"/>
      <c r="P735" s="682"/>
    </row>
    <row r="736" spans="2:16" ht="17.25" customHeight="1">
      <c r="B736" s="682"/>
      <c r="C736" s="682"/>
      <c r="D736" s="682"/>
      <c r="E736" s="682"/>
      <c r="F736" s="682"/>
      <c r="G736" s="682"/>
      <c r="H736" s="682"/>
      <c r="I736" s="682"/>
      <c r="J736" s="682"/>
      <c r="K736" s="682"/>
      <c r="L736" s="701"/>
      <c r="M736" s="209"/>
      <c r="N736" s="681"/>
      <c r="O736" s="682"/>
      <c r="P736" s="682"/>
    </row>
    <row r="737" spans="2:16" ht="17.25" customHeight="1">
      <c r="B737" s="682"/>
      <c r="C737" s="682"/>
      <c r="D737" s="682"/>
      <c r="E737" s="682"/>
      <c r="F737" s="682"/>
      <c r="G737" s="682"/>
      <c r="H737" s="682"/>
      <c r="I737" s="682"/>
      <c r="J737" s="682"/>
      <c r="K737" s="682"/>
      <c r="L737" s="701"/>
      <c r="M737" s="209"/>
      <c r="N737" s="681"/>
      <c r="O737" s="682"/>
      <c r="P737" s="682"/>
    </row>
    <row r="738" spans="2:16" ht="17.25" customHeight="1">
      <c r="B738" s="682"/>
      <c r="C738" s="682"/>
      <c r="D738" s="682"/>
      <c r="E738" s="682"/>
      <c r="F738" s="682"/>
      <c r="G738" s="682"/>
      <c r="H738" s="682"/>
      <c r="I738" s="682"/>
      <c r="J738" s="682"/>
      <c r="K738" s="682"/>
      <c r="L738" s="701"/>
      <c r="M738" s="209"/>
      <c r="N738" s="681"/>
      <c r="O738" s="682"/>
      <c r="P738" s="682"/>
    </row>
    <row r="739" spans="2:16" ht="17.25" customHeight="1">
      <c r="B739" s="682"/>
      <c r="C739" s="682"/>
      <c r="D739" s="682"/>
      <c r="E739" s="682"/>
      <c r="F739" s="682"/>
      <c r="G739" s="682"/>
      <c r="H739" s="682"/>
      <c r="I739" s="682"/>
      <c r="J739" s="682"/>
      <c r="K739" s="682"/>
      <c r="L739" s="701"/>
      <c r="M739" s="209"/>
      <c r="N739" s="681"/>
      <c r="O739" s="682"/>
      <c r="P739" s="682"/>
    </row>
    <row r="740" spans="2:16" ht="17.25" customHeight="1">
      <c r="B740" s="682"/>
      <c r="C740" s="682"/>
      <c r="D740" s="682"/>
      <c r="E740" s="682"/>
      <c r="F740" s="682"/>
      <c r="G740" s="682"/>
      <c r="H740" s="682"/>
      <c r="I740" s="682"/>
      <c r="J740" s="682"/>
      <c r="K740" s="682"/>
      <c r="L740" s="701"/>
      <c r="M740" s="209"/>
      <c r="N740" s="681"/>
      <c r="O740" s="682"/>
      <c r="P740" s="682"/>
    </row>
    <row r="741" spans="2:16" ht="17.25" customHeight="1">
      <c r="B741" s="682"/>
      <c r="C741" s="682"/>
      <c r="D741" s="682"/>
      <c r="E741" s="682"/>
      <c r="F741" s="682"/>
      <c r="G741" s="682"/>
      <c r="H741" s="682"/>
      <c r="I741" s="682"/>
      <c r="J741" s="682"/>
      <c r="K741" s="682"/>
      <c r="L741" s="701"/>
      <c r="M741" s="209"/>
      <c r="N741" s="681"/>
      <c r="O741" s="682"/>
      <c r="P741" s="682"/>
    </row>
    <row r="742" spans="2:16" ht="17.25" customHeight="1">
      <c r="B742" s="682"/>
      <c r="C742" s="682"/>
      <c r="D742" s="682"/>
      <c r="E742" s="682"/>
      <c r="F742" s="682"/>
      <c r="G742" s="682"/>
      <c r="H742" s="682"/>
      <c r="I742" s="682"/>
      <c r="J742" s="682"/>
      <c r="K742" s="682"/>
      <c r="L742" s="701"/>
      <c r="M742" s="209"/>
      <c r="N742" s="681"/>
      <c r="O742" s="682"/>
      <c r="P742" s="682"/>
    </row>
    <row r="743" spans="2:16" ht="17.25" customHeight="1">
      <c r="B743" s="682"/>
      <c r="C743" s="682"/>
      <c r="D743" s="682"/>
      <c r="E743" s="682"/>
      <c r="F743" s="682"/>
      <c r="G743" s="682"/>
      <c r="H743" s="682"/>
      <c r="I743" s="682"/>
      <c r="J743" s="682"/>
      <c r="K743" s="682"/>
      <c r="L743" s="701"/>
      <c r="M743" s="209"/>
      <c r="N743" s="681"/>
      <c r="O743" s="682"/>
      <c r="P743" s="682"/>
    </row>
    <row r="744" spans="2:16" ht="17.25" customHeight="1">
      <c r="B744" s="682"/>
      <c r="C744" s="682"/>
      <c r="D744" s="682"/>
      <c r="E744" s="682"/>
      <c r="F744" s="682"/>
      <c r="G744" s="682"/>
      <c r="H744" s="682"/>
      <c r="I744" s="682"/>
      <c r="J744" s="682"/>
      <c r="K744" s="682"/>
      <c r="L744" s="701"/>
      <c r="M744" s="209"/>
      <c r="N744" s="681"/>
      <c r="O744" s="682"/>
      <c r="P744" s="682"/>
    </row>
    <row r="745" spans="2:16" ht="17.25" customHeight="1">
      <c r="B745" s="682"/>
      <c r="C745" s="682"/>
      <c r="D745" s="682"/>
      <c r="E745" s="682"/>
      <c r="F745" s="682"/>
      <c r="G745" s="682"/>
      <c r="H745" s="682"/>
      <c r="I745" s="682"/>
      <c r="J745" s="682"/>
      <c r="K745" s="682"/>
      <c r="L745" s="701"/>
      <c r="M745" s="209"/>
      <c r="N745" s="681"/>
      <c r="O745" s="682"/>
      <c r="P745" s="682"/>
    </row>
    <row r="746" spans="2:16" ht="17.25" customHeight="1">
      <c r="B746" s="682"/>
      <c r="C746" s="682"/>
      <c r="D746" s="682"/>
      <c r="E746" s="682"/>
      <c r="F746" s="682"/>
      <c r="G746" s="682"/>
      <c r="H746" s="682"/>
      <c r="I746" s="682"/>
      <c r="J746" s="682"/>
      <c r="K746" s="682"/>
      <c r="L746" s="701"/>
      <c r="M746" s="209"/>
      <c r="N746" s="681"/>
      <c r="O746" s="682"/>
      <c r="P746" s="682"/>
    </row>
    <row r="747" spans="2:16" ht="17.25" customHeight="1">
      <c r="B747" s="682"/>
      <c r="C747" s="682"/>
      <c r="D747" s="682"/>
      <c r="E747" s="682"/>
      <c r="F747" s="682"/>
      <c r="G747" s="682"/>
      <c r="H747" s="682"/>
      <c r="I747" s="682"/>
      <c r="J747" s="682"/>
      <c r="K747" s="682"/>
      <c r="L747" s="701"/>
      <c r="M747" s="209"/>
      <c r="N747" s="681"/>
      <c r="O747" s="682"/>
      <c r="P747" s="682"/>
    </row>
    <row r="748" spans="2:16" ht="17.25" customHeight="1">
      <c r="B748" s="682"/>
      <c r="C748" s="682"/>
      <c r="D748" s="682"/>
      <c r="E748" s="682"/>
      <c r="F748" s="682"/>
      <c r="G748" s="682"/>
      <c r="H748" s="682"/>
      <c r="I748" s="682"/>
      <c r="J748" s="682"/>
      <c r="K748" s="682"/>
      <c r="L748" s="701"/>
      <c r="M748" s="209"/>
      <c r="N748" s="681"/>
      <c r="O748" s="682"/>
      <c r="P748" s="682"/>
    </row>
    <row r="749" spans="2:16" ht="18" customHeight="1" thickBot="1">
      <c r="B749" s="659"/>
      <c r="C749" s="659"/>
      <c r="D749" s="659"/>
      <c r="E749" s="659"/>
      <c r="F749" s="659"/>
      <c r="G749" s="659"/>
      <c r="H749" s="659"/>
      <c r="I749" s="659"/>
      <c r="J749" s="659"/>
      <c r="K749" s="659"/>
      <c r="L749" s="702"/>
      <c r="M749" s="211"/>
      <c r="N749" s="683"/>
      <c r="O749" s="659"/>
      <c r="P749" s="659"/>
    </row>
    <row r="750" spans="2:16" ht="17.25" customHeight="1">
      <c r="B750" s="694" t="s">
        <v>21</v>
      </c>
      <c r="C750" s="695"/>
      <c r="D750" s="715">
        <v>43008</v>
      </c>
      <c r="E750" s="773"/>
      <c r="F750" s="637" t="s">
        <v>31</v>
      </c>
      <c r="G750" s="665"/>
      <c r="H750" s="665"/>
      <c r="I750" s="665"/>
      <c r="J750" s="665"/>
      <c r="K750" s="665"/>
      <c r="L750" s="696"/>
      <c r="M750" s="640" t="s">
        <v>23</v>
      </c>
      <c r="N750" s="636"/>
      <c r="O750" s="641">
        <v>13</v>
      </c>
      <c r="P750" s="642"/>
    </row>
    <row r="751" spans="2:16" ht="17.25" customHeight="1">
      <c r="B751" s="643" t="s">
        <v>24</v>
      </c>
      <c r="C751" s="697"/>
      <c r="D751" s="645" t="s">
        <v>290</v>
      </c>
      <c r="E751" s="646"/>
      <c r="F751" s="647" t="s">
        <v>32</v>
      </c>
      <c r="G751" s="682"/>
      <c r="H751" s="682"/>
      <c r="I751" s="682"/>
      <c r="J751" s="682"/>
      <c r="K751" s="682"/>
      <c r="L751" s="698"/>
      <c r="M751" s="653" t="s">
        <v>26</v>
      </c>
      <c r="N751" s="654"/>
      <c r="O751" s="657" t="s">
        <v>742</v>
      </c>
      <c r="P751" s="658"/>
    </row>
    <row r="752" spans="2:16" ht="18" customHeight="1" thickBot="1">
      <c r="B752" s="660" t="s">
        <v>27</v>
      </c>
      <c r="C752" s="699"/>
      <c r="D752" s="662" t="s">
        <v>743</v>
      </c>
      <c r="E752" s="663"/>
      <c r="F752" s="655"/>
      <c r="G752" s="659"/>
      <c r="H752" s="659"/>
      <c r="I752" s="659"/>
      <c r="J752" s="659"/>
      <c r="K752" s="659"/>
      <c r="L752" s="656"/>
      <c r="M752" s="655"/>
      <c r="N752" s="656"/>
      <c r="O752" s="655"/>
      <c r="P752" s="659"/>
    </row>
    <row r="753" spans="2:16" ht="5.25" customHeight="1" thickBot="1">
      <c r="F753" s="210"/>
    </row>
    <row r="754" spans="2:16" ht="17.25" customHeight="1">
      <c r="B754" s="638" t="s">
        <v>29</v>
      </c>
      <c r="C754" s="664" t="s">
        <v>649</v>
      </c>
      <c r="D754" s="665"/>
      <c r="E754" s="638" t="s">
        <v>33</v>
      </c>
      <c r="F754" s="665"/>
      <c r="G754" s="665"/>
      <c r="H754" s="665"/>
      <c r="I754" s="665"/>
      <c r="J754" s="665"/>
      <c r="K754" s="638" t="s">
        <v>34</v>
      </c>
      <c r="L754" s="665"/>
      <c r="M754" s="665"/>
      <c r="N754" s="665"/>
      <c r="O754" s="665"/>
      <c r="P754" s="665"/>
    </row>
    <row r="755" spans="2:16" ht="30.6" customHeight="1" thickBot="1">
      <c r="B755" s="659"/>
      <c r="C755" s="659"/>
      <c r="D755" s="659"/>
      <c r="E755" s="212" t="s">
        <v>35</v>
      </c>
      <c r="F755" s="213" t="s">
        <v>36</v>
      </c>
      <c r="G755" s="666" t="s">
        <v>37</v>
      </c>
      <c r="H755" s="659"/>
      <c r="I755" s="659"/>
      <c r="J755" s="659"/>
      <c r="K755" s="667" t="s">
        <v>595</v>
      </c>
      <c r="L755" s="668"/>
      <c r="M755" s="666" t="s">
        <v>38</v>
      </c>
      <c r="N755" s="659"/>
      <c r="O755" s="659"/>
      <c r="P755" s="659"/>
    </row>
    <row r="756" spans="2:16" ht="17.25" customHeight="1">
      <c r="B756" s="214">
        <v>1</v>
      </c>
      <c r="C756" s="628" t="s">
        <v>596</v>
      </c>
      <c r="D756" s="629"/>
      <c r="E756" s="215" t="s">
        <v>747</v>
      </c>
      <c r="F756" s="215" t="s">
        <v>651</v>
      </c>
      <c r="G756" s="630" t="s">
        <v>714</v>
      </c>
      <c r="H756" s="629"/>
      <c r="I756" s="629"/>
      <c r="J756" s="629"/>
      <c r="K756" s="631" t="s">
        <v>1039</v>
      </c>
      <c r="L756" s="629"/>
      <c r="M756" s="631"/>
      <c r="N756" s="629"/>
      <c r="O756" s="629"/>
      <c r="P756" s="632"/>
    </row>
    <row r="757" spans="2:16" ht="17.25" customHeight="1">
      <c r="B757" s="776">
        <v>2</v>
      </c>
      <c r="C757" s="777" t="s">
        <v>596</v>
      </c>
      <c r="D757" s="776"/>
      <c r="E757" s="778" t="s">
        <v>748</v>
      </c>
      <c r="F757" s="778" t="s">
        <v>749</v>
      </c>
      <c r="G757" s="833" t="s">
        <v>750</v>
      </c>
      <c r="H757" s="834"/>
      <c r="I757" s="834"/>
      <c r="J757" s="835"/>
      <c r="K757" s="785" t="s">
        <v>1053</v>
      </c>
      <c r="L757" s="786"/>
      <c r="M757" s="785"/>
      <c r="N757" s="787"/>
      <c r="O757" s="787"/>
      <c r="P757" s="788"/>
    </row>
    <row r="758" spans="2:16" ht="17.25" customHeight="1">
      <c r="B758" s="744"/>
      <c r="C758" s="746"/>
      <c r="D758" s="744"/>
      <c r="E758" s="748"/>
      <c r="F758" s="748"/>
      <c r="G758" s="836"/>
      <c r="H758" s="837"/>
      <c r="I758" s="837"/>
      <c r="J758" s="838"/>
      <c r="K758" s="759"/>
      <c r="L758" s="760"/>
      <c r="M758" s="759"/>
      <c r="N758" s="789"/>
      <c r="O758" s="789"/>
      <c r="P758" s="790"/>
    </row>
    <row r="759" spans="2:16" ht="17.25" customHeight="1">
      <c r="B759" s="776">
        <v>3</v>
      </c>
      <c r="C759" s="777" t="s">
        <v>596</v>
      </c>
      <c r="D759" s="776"/>
      <c r="E759" s="778" t="s">
        <v>751</v>
      </c>
      <c r="F759" s="778" t="s">
        <v>752</v>
      </c>
      <c r="G759" s="833" t="s">
        <v>753</v>
      </c>
      <c r="H759" s="834"/>
      <c r="I759" s="834"/>
      <c r="J759" s="835"/>
      <c r="K759" s="785" t="s">
        <v>1054</v>
      </c>
      <c r="L759" s="786"/>
      <c r="M759" s="785"/>
      <c r="N759" s="787"/>
      <c r="O759" s="787"/>
      <c r="P759" s="788"/>
    </row>
    <row r="760" spans="2:16" ht="17.25" customHeight="1">
      <c r="B760" s="744"/>
      <c r="C760" s="746"/>
      <c r="D760" s="744"/>
      <c r="E760" s="748"/>
      <c r="F760" s="748"/>
      <c r="G760" s="836"/>
      <c r="H760" s="837"/>
      <c r="I760" s="837"/>
      <c r="J760" s="838"/>
      <c r="K760" s="759"/>
      <c r="L760" s="760"/>
      <c r="M760" s="759"/>
      <c r="N760" s="789"/>
      <c r="O760" s="789"/>
      <c r="P760" s="790"/>
    </row>
    <row r="761" spans="2:16" ht="17.25" customHeight="1">
      <c r="B761" s="217"/>
      <c r="C761" s="619"/>
      <c r="D761" s="620"/>
      <c r="E761" s="218"/>
      <c r="F761" s="218"/>
      <c r="G761" s="626"/>
      <c r="H761" s="620"/>
      <c r="I761" s="620"/>
      <c r="J761" s="620"/>
      <c r="K761" s="619"/>
      <c r="L761" s="620"/>
      <c r="M761" s="619"/>
      <c r="N761" s="620"/>
      <c r="O761" s="620"/>
      <c r="P761" s="621"/>
    </row>
    <row r="762" spans="2:16" ht="17.25" customHeight="1">
      <c r="B762" s="217"/>
      <c r="C762" s="625"/>
      <c r="D762" s="620"/>
      <c r="E762" s="218"/>
      <c r="F762" s="218"/>
      <c r="G762" s="626"/>
      <c r="H762" s="620"/>
      <c r="I762" s="620"/>
      <c r="J762" s="620"/>
      <c r="K762" s="619"/>
      <c r="L762" s="620"/>
      <c r="M762" s="619"/>
      <c r="N762" s="620"/>
      <c r="O762" s="620"/>
      <c r="P762" s="621"/>
    </row>
    <row r="763" spans="2:16" ht="17.25" customHeight="1">
      <c r="B763" s="217"/>
      <c r="C763" s="619"/>
      <c r="D763" s="619"/>
      <c r="E763" s="218"/>
      <c r="F763" s="218"/>
      <c r="G763" s="626"/>
      <c r="H763" s="626"/>
      <c r="I763" s="626"/>
      <c r="J763" s="626"/>
      <c r="K763" s="619"/>
      <c r="L763" s="619"/>
      <c r="M763" s="619"/>
      <c r="N763" s="619"/>
      <c r="O763" s="619"/>
      <c r="P763" s="627"/>
    </row>
    <row r="764" spans="2:16" ht="17.25" customHeight="1">
      <c r="B764" s="217"/>
      <c r="C764" s="619"/>
      <c r="D764" s="619"/>
      <c r="E764" s="218"/>
      <c r="F764" s="218"/>
      <c r="G764" s="626"/>
      <c r="H764" s="626"/>
      <c r="I764" s="626"/>
      <c r="J764" s="626"/>
      <c r="K764" s="626"/>
      <c r="L764" s="626"/>
      <c r="M764" s="619"/>
      <c r="N764" s="619"/>
      <c r="O764" s="619"/>
      <c r="P764" s="627"/>
    </row>
    <row r="765" spans="2:16" ht="17.25" customHeight="1">
      <c r="B765" s="217"/>
      <c r="C765" s="619"/>
      <c r="D765" s="619"/>
      <c r="E765" s="218"/>
      <c r="F765" s="218"/>
      <c r="G765" s="626"/>
      <c r="H765" s="626"/>
      <c r="I765" s="626"/>
      <c r="J765" s="626"/>
      <c r="K765" s="619"/>
      <c r="L765" s="619"/>
      <c r="M765" s="619"/>
      <c r="N765" s="619"/>
      <c r="O765" s="619"/>
      <c r="P765" s="627"/>
    </row>
    <row r="766" spans="2:16" ht="17.25" customHeight="1">
      <c r="B766" s="217"/>
      <c r="C766" s="619"/>
      <c r="D766" s="619"/>
      <c r="E766" s="218"/>
      <c r="F766" s="218"/>
      <c r="G766" s="626"/>
      <c r="H766" s="626"/>
      <c r="I766" s="626"/>
      <c r="J766" s="626"/>
      <c r="K766" s="619"/>
      <c r="L766" s="619"/>
      <c r="M766" s="619"/>
      <c r="N766" s="619"/>
      <c r="O766" s="619"/>
      <c r="P766" s="627"/>
    </row>
    <row r="767" spans="2:16" ht="17.25" customHeight="1">
      <c r="B767" s="217"/>
      <c r="C767" s="625"/>
      <c r="D767" s="625"/>
      <c r="E767" s="218"/>
      <c r="F767" s="218"/>
      <c r="G767" s="626"/>
      <c r="H767" s="626"/>
      <c r="I767" s="626"/>
      <c r="J767" s="626"/>
      <c r="K767" s="626"/>
      <c r="L767" s="626"/>
      <c r="M767" s="619"/>
      <c r="N767" s="619"/>
      <c r="O767" s="619"/>
      <c r="P767" s="627"/>
    </row>
    <row r="768" spans="2:16" ht="17.25" customHeight="1">
      <c r="B768" s="217"/>
      <c r="C768" s="625"/>
      <c r="D768" s="625"/>
      <c r="E768" s="218"/>
      <c r="F768" s="218"/>
      <c r="G768" s="626"/>
      <c r="H768" s="626"/>
      <c r="I768" s="626"/>
      <c r="J768" s="626"/>
      <c r="K768" s="626"/>
      <c r="L768" s="626"/>
      <c r="M768" s="619"/>
      <c r="N768" s="619"/>
      <c r="O768" s="619"/>
      <c r="P768" s="627"/>
    </row>
    <row r="769" spans="2:16" ht="17.25" customHeight="1">
      <c r="B769" s="217"/>
      <c r="C769" s="625"/>
      <c r="D769" s="625"/>
      <c r="E769" s="218"/>
      <c r="F769" s="218"/>
      <c r="G769" s="626"/>
      <c r="H769" s="626"/>
      <c r="I769" s="626"/>
      <c r="J769" s="626"/>
      <c r="K769" s="626"/>
      <c r="L769" s="626"/>
      <c r="M769" s="619"/>
      <c r="N769" s="619"/>
      <c r="O769" s="619"/>
      <c r="P769" s="627"/>
    </row>
    <row r="770" spans="2:16" ht="17.25" customHeight="1">
      <c r="B770" s="217"/>
      <c r="C770" s="625"/>
      <c r="D770" s="625"/>
      <c r="E770" s="218"/>
      <c r="F770" s="218"/>
      <c r="G770" s="626"/>
      <c r="H770" s="626"/>
      <c r="I770" s="626"/>
      <c r="J770" s="626"/>
      <c r="K770" s="626"/>
      <c r="L770" s="626"/>
      <c r="M770" s="619"/>
      <c r="N770" s="619"/>
      <c r="O770" s="619"/>
      <c r="P770" s="627"/>
    </row>
    <row r="771" spans="2:16" ht="17.25" customHeight="1">
      <c r="B771" s="217"/>
      <c r="C771" s="625"/>
      <c r="D771" s="625"/>
      <c r="E771" s="218"/>
      <c r="F771" s="218"/>
      <c r="G771" s="626"/>
      <c r="H771" s="626"/>
      <c r="I771" s="626"/>
      <c r="J771" s="626"/>
      <c r="K771" s="626"/>
      <c r="L771" s="626"/>
      <c r="M771" s="619"/>
      <c r="N771" s="619"/>
      <c r="O771" s="619"/>
      <c r="P771" s="627"/>
    </row>
    <row r="772" spans="2:16" ht="17.25" customHeight="1">
      <c r="B772" s="217"/>
      <c r="C772" s="625"/>
      <c r="D772" s="625"/>
      <c r="E772" s="218"/>
      <c r="F772" s="218"/>
      <c r="G772" s="626"/>
      <c r="H772" s="626"/>
      <c r="I772" s="626"/>
      <c r="J772" s="626"/>
      <c r="K772" s="626"/>
      <c r="L772" s="626"/>
      <c r="M772" s="619"/>
      <c r="N772" s="619"/>
      <c r="O772" s="619"/>
      <c r="P772" s="627"/>
    </row>
    <row r="773" spans="2:16" ht="17.25" customHeight="1">
      <c r="B773" s="217"/>
      <c r="C773" s="625"/>
      <c r="D773" s="625"/>
      <c r="E773" s="218"/>
      <c r="F773" s="218"/>
      <c r="G773" s="626"/>
      <c r="H773" s="626"/>
      <c r="I773" s="626"/>
      <c r="J773" s="626"/>
      <c r="K773" s="626"/>
      <c r="L773" s="626"/>
      <c r="M773" s="619"/>
      <c r="N773" s="619"/>
      <c r="O773" s="619"/>
      <c r="P773" s="627"/>
    </row>
    <row r="774" spans="2:16" ht="17.25" customHeight="1">
      <c r="B774" s="217"/>
      <c r="C774" s="625"/>
      <c r="D774" s="620"/>
      <c r="E774" s="218"/>
      <c r="F774" s="218"/>
      <c r="G774" s="626"/>
      <c r="H774" s="620"/>
      <c r="I774" s="620"/>
      <c r="J774" s="620"/>
      <c r="K774" s="626"/>
      <c r="L774" s="620"/>
      <c r="M774" s="619"/>
      <c r="N774" s="620"/>
      <c r="O774" s="620"/>
      <c r="P774" s="621"/>
    </row>
    <row r="775" spans="2:16" ht="17.25" customHeight="1">
      <c r="B775" s="222"/>
      <c r="C775" s="619"/>
      <c r="D775" s="620"/>
      <c r="E775" s="221"/>
      <c r="F775" s="221"/>
      <c r="G775" s="619"/>
      <c r="H775" s="620"/>
      <c r="I775" s="620"/>
      <c r="J775" s="620"/>
      <c r="K775" s="619"/>
      <c r="L775" s="620"/>
      <c r="M775" s="619"/>
      <c r="N775" s="620"/>
      <c r="O775" s="620"/>
      <c r="P775" s="621"/>
    </row>
    <row r="776" spans="2:16" ht="17.25" customHeight="1">
      <c r="B776" s="222"/>
      <c r="C776" s="619"/>
      <c r="D776" s="620"/>
      <c r="E776" s="221"/>
      <c r="F776" s="221"/>
      <c r="G776" s="619"/>
      <c r="H776" s="620"/>
      <c r="I776" s="620"/>
      <c r="J776" s="620"/>
      <c r="K776" s="619"/>
      <c r="L776" s="620"/>
      <c r="M776" s="619"/>
      <c r="N776" s="620"/>
      <c r="O776" s="620"/>
      <c r="P776" s="621"/>
    </row>
    <row r="777" spans="2:16" ht="17.25" customHeight="1">
      <c r="B777" s="222"/>
      <c r="C777" s="619"/>
      <c r="D777" s="620"/>
      <c r="E777" s="221"/>
      <c r="F777" s="221"/>
      <c r="G777" s="619"/>
      <c r="H777" s="620"/>
      <c r="I777" s="620"/>
      <c r="J777" s="620"/>
      <c r="K777" s="619"/>
      <c r="L777" s="620"/>
      <c r="M777" s="619"/>
      <c r="N777" s="620"/>
      <c r="O777" s="620"/>
      <c r="P777" s="621"/>
    </row>
    <row r="778" spans="2:16" ht="17.25" customHeight="1">
      <c r="B778" s="222"/>
      <c r="C778" s="619"/>
      <c r="D778" s="620"/>
      <c r="E778" s="221"/>
      <c r="F778" s="221"/>
      <c r="G778" s="619"/>
      <c r="H778" s="620"/>
      <c r="I778" s="620"/>
      <c r="J778" s="620"/>
      <c r="K778" s="619"/>
      <c r="L778" s="620"/>
      <c r="M778" s="619"/>
      <c r="N778" s="620"/>
      <c r="O778" s="620"/>
      <c r="P778" s="621"/>
    </row>
    <row r="779" spans="2:16" ht="17.25" customHeight="1">
      <c r="B779" s="222"/>
      <c r="C779" s="619"/>
      <c r="D779" s="620"/>
      <c r="E779" s="221"/>
      <c r="F779" s="221"/>
      <c r="G779" s="619"/>
      <c r="H779" s="620"/>
      <c r="I779" s="620"/>
      <c r="J779" s="620"/>
      <c r="K779" s="619"/>
      <c r="L779" s="620"/>
      <c r="M779" s="619"/>
      <c r="N779" s="620"/>
      <c r="O779" s="620"/>
      <c r="P779" s="621"/>
    </row>
    <row r="780" spans="2:16" ht="18" customHeight="1" thickBot="1">
      <c r="B780" s="224"/>
      <c r="C780" s="622"/>
      <c r="D780" s="623"/>
      <c r="E780" s="225"/>
      <c r="F780" s="225"/>
      <c r="G780" s="622"/>
      <c r="H780" s="623"/>
      <c r="I780" s="623"/>
      <c r="J780" s="623"/>
      <c r="K780" s="622"/>
      <c r="L780" s="623"/>
      <c r="M780" s="622"/>
      <c r="N780" s="623"/>
      <c r="O780" s="623"/>
      <c r="P780" s="624"/>
    </row>
    <row r="781" spans="2:16" ht="17.25" customHeight="1">
      <c r="B781" s="633" t="s">
        <v>21</v>
      </c>
      <c r="C781" s="703"/>
      <c r="D781" s="711" t="s">
        <v>585</v>
      </c>
      <c r="E781" s="685"/>
      <c r="F781" s="637" t="s">
        <v>586</v>
      </c>
      <c r="G781" s="665"/>
      <c r="H781" s="665"/>
      <c r="I781" s="665"/>
      <c r="J781" s="665"/>
      <c r="K781" s="665"/>
      <c r="L781" s="696"/>
      <c r="M781" s="684" t="s">
        <v>23</v>
      </c>
      <c r="N781" s="685"/>
      <c r="O781" s="686">
        <v>14</v>
      </c>
      <c r="P781" s="687"/>
    </row>
    <row r="782" spans="2:16" ht="17.7" customHeight="1">
      <c r="B782" s="643" t="s">
        <v>24</v>
      </c>
      <c r="C782" s="697"/>
      <c r="D782" s="645" t="s">
        <v>754</v>
      </c>
      <c r="E782" s="646"/>
      <c r="F782" s="647" t="s">
        <v>25</v>
      </c>
      <c r="G782" s="682"/>
      <c r="H782" s="682"/>
      <c r="I782" s="682"/>
      <c r="J782" s="682"/>
      <c r="K782" s="682"/>
      <c r="L782" s="698"/>
      <c r="M782" s="653" t="s">
        <v>26</v>
      </c>
      <c r="N782" s="654"/>
      <c r="O782" s="657" t="s">
        <v>755</v>
      </c>
      <c r="P782" s="658"/>
    </row>
    <row r="783" spans="2:16" ht="17.7" customHeight="1" thickBot="1">
      <c r="B783" s="660" t="s">
        <v>27</v>
      </c>
      <c r="C783" s="699"/>
      <c r="D783" s="662" t="s">
        <v>756</v>
      </c>
      <c r="E783" s="663"/>
      <c r="F783" s="655"/>
      <c r="G783" s="659"/>
      <c r="H783" s="659"/>
      <c r="I783" s="659"/>
      <c r="J783" s="659"/>
      <c r="K783" s="659"/>
      <c r="L783" s="656"/>
      <c r="M783" s="655"/>
      <c r="N783" s="656"/>
      <c r="O783" s="655"/>
      <c r="P783" s="659"/>
    </row>
    <row r="784" spans="2:16" ht="5.25" customHeight="1" thickBot="1"/>
    <row r="785" spans="2:16" ht="17.25" customHeight="1">
      <c r="B785" s="638"/>
      <c r="C785" s="665"/>
      <c r="D785" s="665"/>
      <c r="E785" s="665"/>
      <c r="F785" s="665"/>
      <c r="G785" s="665"/>
      <c r="H785" s="665"/>
      <c r="I785" s="665"/>
      <c r="J785" s="665"/>
      <c r="K785" s="665"/>
      <c r="L785" s="700"/>
      <c r="M785" s="673" t="s">
        <v>28</v>
      </c>
      <c r="N785" s="674"/>
      <c r="O785" s="674"/>
      <c r="P785" s="675"/>
    </row>
    <row r="786" spans="2:16" ht="17.25" customHeight="1">
      <c r="B786" s="682"/>
      <c r="C786" s="682"/>
      <c r="D786" s="682"/>
      <c r="E786" s="682"/>
      <c r="F786" s="682"/>
      <c r="G786" s="682"/>
      <c r="H786" s="682"/>
      <c r="I786" s="682"/>
      <c r="J786" s="682"/>
      <c r="K786" s="682"/>
      <c r="L786" s="701"/>
      <c r="M786" s="208" t="s">
        <v>29</v>
      </c>
      <c r="N786" s="676" t="s">
        <v>30</v>
      </c>
      <c r="O786" s="677"/>
      <c r="P786" s="678"/>
    </row>
    <row r="787" spans="2:16" ht="17.25" customHeight="1">
      <c r="B787" s="682"/>
      <c r="C787" s="682"/>
      <c r="D787" s="682"/>
      <c r="E787" s="682"/>
      <c r="F787" s="682"/>
      <c r="G787" s="682"/>
      <c r="H787" s="682"/>
      <c r="I787" s="682"/>
      <c r="J787" s="682"/>
      <c r="K787" s="682"/>
      <c r="L787" s="701"/>
      <c r="M787" s="209">
        <v>1</v>
      </c>
      <c r="N787" s="679" t="s">
        <v>757</v>
      </c>
      <c r="O787" s="680"/>
      <c r="P787" s="680"/>
    </row>
    <row r="788" spans="2:16" ht="17.25" customHeight="1">
      <c r="B788" s="682"/>
      <c r="C788" s="682"/>
      <c r="D788" s="682"/>
      <c r="E788" s="682"/>
      <c r="F788" s="682"/>
      <c r="G788" s="682"/>
      <c r="H788" s="682"/>
      <c r="I788" s="682"/>
      <c r="J788" s="682"/>
      <c r="K788" s="682"/>
      <c r="L788" s="701"/>
      <c r="M788" s="209">
        <v>2</v>
      </c>
      <c r="N788" s="681" t="s">
        <v>758</v>
      </c>
      <c r="O788" s="682"/>
      <c r="P788" s="682"/>
    </row>
    <row r="789" spans="2:16" ht="17.25" customHeight="1">
      <c r="B789" s="682"/>
      <c r="C789" s="682"/>
      <c r="D789" s="682"/>
      <c r="E789" s="682"/>
      <c r="F789" s="682"/>
      <c r="G789" s="682"/>
      <c r="H789" s="682"/>
      <c r="I789" s="682"/>
      <c r="J789" s="682"/>
      <c r="K789" s="682"/>
      <c r="L789" s="701"/>
      <c r="M789" s="209">
        <v>3</v>
      </c>
      <c r="N789" s="681" t="s">
        <v>759</v>
      </c>
      <c r="O789" s="682"/>
      <c r="P789" s="682"/>
    </row>
    <row r="790" spans="2:16" ht="17.25" customHeight="1">
      <c r="B790" s="682"/>
      <c r="C790" s="682"/>
      <c r="D790" s="682"/>
      <c r="E790" s="682"/>
      <c r="F790" s="682"/>
      <c r="G790" s="682"/>
      <c r="H790" s="682"/>
      <c r="I790" s="682"/>
      <c r="J790" s="682"/>
      <c r="K790" s="682"/>
      <c r="L790" s="701"/>
      <c r="M790" s="209">
        <v>4</v>
      </c>
      <c r="N790" s="681" t="s">
        <v>646</v>
      </c>
      <c r="O790" s="670"/>
      <c r="P790" s="670"/>
    </row>
    <row r="791" spans="2:16" ht="17.25" customHeight="1">
      <c r="B791" s="682"/>
      <c r="C791" s="682"/>
      <c r="D791" s="682"/>
      <c r="E791" s="682"/>
      <c r="F791" s="682"/>
      <c r="G791" s="682"/>
      <c r="H791" s="682"/>
      <c r="I791" s="682"/>
      <c r="J791" s="682"/>
      <c r="K791" s="682"/>
      <c r="L791" s="701"/>
      <c r="M791" s="839">
        <v>5</v>
      </c>
      <c r="N791" s="840" t="s">
        <v>760</v>
      </c>
      <c r="O791" s="841"/>
      <c r="P791" s="841"/>
    </row>
    <row r="792" spans="2:16" ht="17.25" customHeight="1">
      <c r="B792" s="682"/>
      <c r="C792" s="682"/>
      <c r="D792" s="682"/>
      <c r="E792" s="682"/>
      <c r="F792" s="682"/>
      <c r="G792" s="682"/>
      <c r="H792" s="682"/>
      <c r="I792" s="682"/>
      <c r="J792" s="682"/>
      <c r="K792" s="682"/>
      <c r="L792" s="701"/>
      <c r="M792" s="839"/>
      <c r="N792" s="840"/>
      <c r="O792" s="841"/>
      <c r="P792" s="841"/>
    </row>
    <row r="793" spans="2:16" ht="17.25" customHeight="1">
      <c r="B793" s="682"/>
      <c r="C793" s="682"/>
      <c r="D793" s="682"/>
      <c r="E793" s="682"/>
      <c r="F793" s="682"/>
      <c r="G793" s="682"/>
      <c r="H793" s="682"/>
      <c r="I793" s="682"/>
      <c r="J793" s="682"/>
      <c r="K793" s="682"/>
      <c r="L793" s="701"/>
      <c r="M793" s="839"/>
      <c r="N793" s="840"/>
      <c r="O793" s="841"/>
      <c r="P793" s="841"/>
    </row>
    <row r="794" spans="2:16" ht="17.25" customHeight="1">
      <c r="B794" s="682"/>
      <c r="C794" s="682"/>
      <c r="D794" s="682"/>
      <c r="E794" s="682"/>
      <c r="F794" s="682"/>
      <c r="G794" s="682"/>
      <c r="H794" s="682"/>
      <c r="I794" s="682"/>
      <c r="J794" s="682"/>
      <c r="K794" s="682"/>
      <c r="L794" s="701"/>
      <c r="M794" s="209">
        <v>6</v>
      </c>
      <c r="N794" s="681" t="s">
        <v>761</v>
      </c>
      <c r="O794" s="670"/>
      <c r="P794" s="670"/>
    </row>
    <row r="795" spans="2:16" ht="17.25" customHeight="1">
      <c r="B795" s="682"/>
      <c r="C795" s="682"/>
      <c r="D795" s="682"/>
      <c r="E795" s="682"/>
      <c r="F795" s="682"/>
      <c r="G795" s="682"/>
      <c r="H795" s="682"/>
      <c r="I795" s="682"/>
      <c r="J795" s="682"/>
      <c r="K795" s="682"/>
      <c r="L795" s="701"/>
      <c r="M795" s="209">
        <v>7</v>
      </c>
      <c r="N795" s="681" t="s">
        <v>762</v>
      </c>
      <c r="O795" s="670"/>
      <c r="P795" s="670"/>
    </row>
    <row r="796" spans="2:16" ht="17.25" customHeight="1">
      <c r="B796" s="682"/>
      <c r="C796" s="682"/>
      <c r="D796" s="682"/>
      <c r="E796" s="682"/>
      <c r="F796" s="682"/>
      <c r="G796" s="682"/>
      <c r="H796" s="682"/>
      <c r="I796" s="682"/>
      <c r="J796" s="682"/>
      <c r="K796" s="682"/>
      <c r="L796" s="701"/>
      <c r="M796" s="209"/>
      <c r="N796" s="681"/>
      <c r="O796" s="682"/>
      <c r="P796" s="682"/>
    </row>
    <row r="797" spans="2:16" ht="17.25" customHeight="1">
      <c r="B797" s="682"/>
      <c r="C797" s="682"/>
      <c r="D797" s="682"/>
      <c r="E797" s="682"/>
      <c r="F797" s="682"/>
      <c r="G797" s="682"/>
      <c r="H797" s="682"/>
      <c r="I797" s="682"/>
      <c r="J797" s="682"/>
      <c r="K797" s="682"/>
      <c r="L797" s="701"/>
      <c r="M797" s="209"/>
      <c r="N797" s="681" t="s">
        <v>763</v>
      </c>
      <c r="O797" s="682"/>
      <c r="P797" s="682"/>
    </row>
    <row r="798" spans="2:16" ht="17.25" customHeight="1">
      <c r="B798" s="682"/>
      <c r="C798" s="682"/>
      <c r="D798" s="682"/>
      <c r="E798" s="682"/>
      <c r="F798" s="682"/>
      <c r="G798" s="682"/>
      <c r="H798" s="682"/>
      <c r="I798" s="682"/>
      <c r="J798" s="682"/>
      <c r="K798" s="682"/>
      <c r="L798" s="701"/>
      <c r="M798" s="209"/>
      <c r="N798" s="681" t="s">
        <v>764</v>
      </c>
      <c r="O798" s="682"/>
      <c r="P798" s="682"/>
    </row>
    <row r="799" spans="2:16" ht="17.25" customHeight="1">
      <c r="B799" s="682"/>
      <c r="C799" s="682"/>
      <c r="D799" s="682"/>
      <c r="E799" s="682"/>
      <c r="F799" s="682"/>
      <c r="G799" s="682"/>
      <c r="H799" s="682"/>
      <c r="I799" s="682"/>
      <c r="J799" s="682"/>
      <c r="K799" s="682"/>
      <c r="L799" s="701"/>
      <c r="M799" s="209"/>
      <c r="N799" s="681" t="s">
        <v>765</v>
      </c>
      <c r="O799" s="682"/>
      <c r="P799" s="682"/>
    </row>
    <row r="800" spans="2:16" ht="17.25" customHeight="1">
      <c r="B800" s="682"/>
      <c r="C800" s="682"/>
      <c r="D800" s="682"/>
      <c r="E800" s="682"/>
      <c r="F800" s="682"/>
      <c r="G800" s="682"/>
      <c r="H800" s="682"/>
      <c r="I800" s="682"/>
      <c r="J800" s="682"/>
      <c r="K800" s="682"/>
      <c r="L800" s="701"/>
      <c r="M800" s="209"/>
      <c r="N800" s="681" t="s">
        <v>766</v>
      </c>
      <c r="O800" s="682"/>
      <c r="P800" s="682"/>
    </row>
    <row r="801" spans="2:16" ht="17.25" customHeight="1">
      <c r="B801" s="682"/>
      <c r="C801" s="682"/>
      <c r="D801" s="682"/>
      <c r="E801" s="682"/>
      <c r="F801" s="682"/>
      <c r="G801" s="682"/>
      <c r="H801" s="682"/>
      <c r="I801" s="682"/>
      <c r="J801" s="682"/>
      <c r="K801" s="682"/>
      <c r="L801" s="701"/>
      <c r="M801" s="209"/>
      <c r="N801" s="681" t="s">
        <v>1162</v>
      </c>
      <c r="O801" s="682"/>
      <c r="P801" s="682"/>
    </row>
    <row r="802" spans="2:16" ht="17.25" customHeight="1">
      <c r="B802" s="682"/>
      <c r="C802" s="682"/>
      <c r="D802" s="682"/>
      <c r="E802" s="682"/>
      <c r="F802" s="682"/>
      <c r="G802" s="682"/>
      <c r="H802" s="682"/>
      <c r="I802" s="682"/>
      <c r="J802" s="682"/>
      <c r="K802" s="682"/>
      <c r="L802" s="701"/>
      <c r="M802" s="209"/>
      <c r="N802" s="681"/>
      <c r="O802" s="682"/>
      <c r="P802" s="682"/>
    </row>
    <row r="803" spans="2:16" ht="17.25" customHeight="1">
      <c r="B803" s="682"/>
      <c r="C803" s="682"/>
      <c r="D803" s="682"/>
      <c r="E803" s="682"/>
      <c r="F803" s="682"/>
      <c r="G803" s="682"/>
      <c r="H803" s="682"/>
      <c r="I803" s="682"/>
      <c r="J803" s="682"/>
      <c r="K803" s="682"/>
      <c r="L803" s="701"/>
      <c r="M803" s="209"/>
      <c r="N803" s="681"/>
      <c r="O803" s="682"/>
      <c r="P803" s="682"/>
    </row>
    <row r="804" spans="2:16" ht="17.25" customHeight="1">
      <c r="B804" s="682"/>
      <c r="C804" s="682"/>
      <c r="D804" s="682"/>
      <c r="E804" s="682"/>
      <c r="F804" s="682"/>
      <c r="G804" s="682"/>
      <c r="H804" s="682"/>
      <c r="I804" s="682"/>
      <c r="J804" s="682"/>
      <c r="K804" s="682"/>
      <c r="L804" s="701"/>
      <c r="M804" s="209"/>
      <c r="N804" s="681"/>
      <c r="O804" s="682"/>
      <c r="P804" s="682"/>
    </row>
    <row r="805" spans="2:16" ht="17.25" customHeight="1">
      <c r="B805" s="682"/>
      <c r="C805" s="682"/>
      <c r="D805" s="682"/>
      <c r="E805" s="682"/>
      <c r="F805" s="682"/>
      <c r="G805" s="682"/>
      <c r="H805" s="682"/>
      <c r="I805" s="682"/>
      <c r="J805" s="682"/>
      <c r="K805" s="682"/>
      <c r="L805" s="701"/>
      <c r="M805" s="209"/>
      <c r="N805" s="681"/>
      <c r="O805" s="670"/>
      <c r="P805" s="670"/>
    </row>
    <row r="806" spans="2:16" ht="17.25" customHeight="1">
      <c r="B806" s="682"/>
      <c r="C806" s="682"/>
      <c r="D806" s="682"/>
      <c r="E806" s="682"/>
      <c r="F806" s="682"/>
      <c r="G806" s="682"/>
      <c r="H806" s="682"/>
      <c r="I806" s="682"/>
      <c r="J806" s="682"/>
      <c r="K806" s="682"/>
      <c r="L806" s="701"/>
      <c r="M806" s="209"/>
      <c r="N806" s="681"/>
      <c r="O806" s="670"/>
      <c r="P806" s="670"/>
    </row>
    <row r="807" spans="2:16" ht="17.25" customHeight="1">
      <c r="B807" s="682"/>
      <c r="C807" s="682"/>
      <c r="D807" s="682"/>
      <c r="E807" s="682"/>
      <c r="F807" s="682"/>
      <c r="G807" s="682"/>
      <c r="H807" s="682"/>
      <c r="I807" s="682"/>
      <c r="J807" s="682"/>
      <c r="K807" s="682"/>
      <c r="L807" s="701"/>
      <c r="M807" s="209"/>
      <c r="N807" s="681"/>
      <c r="O807" s="670"/>
      <c r="P807" s="670"/>
    </row>
    <row r="808" spans="2:16" ht="17.25" customHeight="1">
      <c r="B808" s="682"/>
      <c r="C808" s="682"/>
      <c r="D808" s="682"/>
      <c r="E808" s="682"/>
      <c r="F808" s="682"/>
      <c r="G808" s="682"/>
      <c r="H808" s="682"/>
      <c r="I808" s="682"/>
      <c r="J808" s="682"/>
      <c r="K808" s="682"/>
      <c r="L808" s="701"/>
      <c r="M808" s="209"/>
      <c r="N808" s="681"/>
      <c r="O808" s="682"/>
      <c r="P808" s="682"/>
    </row>
    <row r="809" spans="2:16" ht="18" customHeight="1" thickBot="1">
      <c r="B809" s="659"/>
      <c r="C809" s="659"/>
      <c r="D809" s="659"/>
      <c r="E809" s="659"/>
      <c r="F809" s="659"/>
      <c r="G809" s="659"/>
      <c r="H809" s="659"/>
      <c r="I809" s="659"/>
      <c r="J809" s="659"/>
      <c r="K809" s="659"/>
      <c r="L809" s="702"/>
      <c r="M809" s="211"/>
      <c r="N809" s="683"/>
      <c r="O809" s="659"/>
      <c r="P809" s="659"/>
    </row>
    <row r="810" spans="2:16" ht="17.25" customHeight="1">
      <c r="B810" s="694" t="s">
        <v>21</v>
      </c>
      <c r="C810" s="695"/>
      <c r="D810" s="711" t="s">
        <v>557</v>
      </c>
      <c r="E810" s="685"/>
      <c r="F810" s="637" t="s">
        <v>31</v>
      </c>
      <c r="G810" s="665"/>
      <c r="H810" s="665"/>
      <c r="I810" s="665"/>
      <c r="J810" s="665"/>
      <c r="K810" s="665"/>
      <c r="L810" s="696"/>
      <c r="M810" s="640" t="s">
        <v>23</v>
      </c>
      <c r="N810" s="636"/>
      <c r="O810" s="641">
        <v>14</v>
      </c>
      <c r="P810" s="642"/>
    </row>
    <row r="811" spans="2:16" ht="17.25" customHeight="1">
      <c r="B811" s="643" t="s">
        <v>24</v>
      </c>
      <c r="C811" s="697"/>
      <c r="D811" s="645" t="s">
        <v>767</v>
      </c>
      <c r="E811" s="646"/>
      <c r="F811" s="647" t="s">
        <v>32</v>
      </c>
      <c r="G811" s="682"/>
      <c r="H811" s="682"/>
      <c r="I811" s="682"/>
      <c r="J811" s="682"/>
      <c r="K811" s="682"/>
      <c r="L811" s="698"/>
      <c r="M811" s="653" t="s">
        <v>26</v>
      </c>
      <c r="N811" s="654"/>
      <c r="O811" s="657" t="s">
        <v>755</v>
      </c>
      <c r="P811" s="658"/>
    </row>
    <row r="812" spans="2:16" ht="18" customHeight="1" thickBot="1">
      <c r="B812" s="660" t="s">
        <v>27</v>
      </c>
      <c r="C812" s="699"/>
      <c r="D812" s="662" t="s">
        <v>768</v>
      </c>
      <c r="E812" s="663"/>
      <c r="F812" s="655"/>
      <c r="G812" s="659"/>
      <c r="H812" s="659"/>
      <c r="I812" s="659"/>
      <c r="J812" s="659"/>
      <c r="K812" s="659"/>
      <c r="L812" s="656"/>
      <c r="M812" s="655"/>
      <c r="N812" s="656"/>
      <c r="O812" s="655"/>
      <c r="P812" s="659"/>
    </row>
    <row r="813" spans="2:16" ht="5.25" customHeight="1" thickBot="1"/>
    <row r="814" spans="2:16" ht="17.25" customHeight="1">
      <c r="B814" s="638" t="s">
        <v>29</v>
      </c>
      <c r="C814" s="664" t="s">
        <v>649</v>
      </c>
      <c r="D814" s="665"/>
      <c r="E814" s="638" t="s">
        <v>33</v>
      </c>
      <c r="F814" s="665"/>
      <c r="G814" s="665"/>
      <c r="H814" s="665"/>
      <c r="I814" s="665"/>
      <c r="J814" s="665"/>
      <c r="K814" s="638" t="s">
        <v>34</v>
      </c>
      <c r="L814" s="665"/>
      <c r="M814" s="665"/>
      <c r="N814" s="665"/>
      <c r="O814" s="665"/>
      <c r="P814" s="665"/>
    </row>
    <row r="815" spans="2:16" ht="30.6" customHeight="1" thickBot="1">
      <c r="B815" s="659"/>
      <c r="C815" s="659"/>
      <c r="D815" s="659"/>
      <c r="E815" s="212" t="s">
        <v>35</v>
      </c>
      <c r="F815" s="213" t="s">
        <v>36</v>
      </c>
      <c r="G815" s="666" t="s">
        <v>37</v>
      </c>
      <c r="H815" s="659"/>
      <c r="I815" s="659"/>
      <c r="J815" s="659"/>
      <c r="K815" s="667" t="s">
        <v>595</v>
      </c>
      <c r="L815" s="668"/>
      <c r="M815" s="666" t="s">
        <v>38</v>
      </c>
      <c r="N815" s="659"/>
      <c r="O815" s="659"/>
      <c r="P815" s="659"/>
    </row>
    <row r="816" spans="2:16" ht="17.25" customHeight="1">
      <c r="B816" s="214">
        <v>3</v>
      </c>
      <c r="C816" s="628" t="s">
        <v>318</v>
      </c>
      <c r="D816" s="629"/>
      <c r="E816" s="218" t="s">
        <v>769</v>
      </c>
      <c r="F816" s="216" t="s">
        <v>770</v>
      </c>
      <c r="G816" s="630"/>
      <c r="H816" s="629"/>
      <c r="I816" s="629"/>
      <c r="J816" s="629"/>
      <c r="K816" s="631" t="s">
        <v>1055</v>
      </c>
      <c r="L816" s="629"/>
      <c r="M816" s="631" t="s">
        <v>771</v>
      </c>
      <c r="N816" s="629"/>
      <c r="O816" s="629"/>
      <c r="P816" s="632"/>
    </row>
    <row r="817" spans="2:16" ht="17.25" customHeight="1">
      <c r="B817" s="217">
        <v>4</v>
      </c>
      <c r="C817" s="625" t="s">
        <v>551</v>
      </c>
      <c r="D817" s="620"/>
      <c r="E817" s="218" t="s">
        <v>772</v>
      </c>
      <c r="F817" s="219" t="s">
        <v>773</v>
      </c>
      <c r="G817" s="626" t="s">
        <v>774</v>
      </c>
      <c r="H817" s="620"/>
      <c r="I817" s="620"/>
      <c r="J817" s="620"/>
      <c r="K817" s="619" t="s">
        <v>1056</v>
      </c>
      <c r="L817" s="620"/>
      <c r="M817" s="619" t="s">
        <v>775</v>
      </c>
      <c r="N817" s="620"/>
      <c r="O817" s="620"/>
      <c r="P817" s="621"/>
    </row>
    <row r="818" spans="2:16" ht="17.25" customHeight="1">
      <c r="B818" s="217">
        <v>7</v>
      </c>
      <c r="C818" s="625" t="s">
        <v>596</v>
      </c>
      <c r="D818" s="620"/>
      <c r="E818" s="218" t="s">
        <v>776</v>
      </c>
      <c r="F818" s="219" t="s">
        <v>777</v>
      </c>
      <c r="G818" s="626"/>
      <c r="H818" s="620"/>
      <c r="I818" s="620"/>
      <c r="J818" s="620"/>
      <c r="K818" s="619" t="s">
        <v>1057</v>
      </c>
      <c r="L818" s="620"/>
      <c r="M818" s="619" t="s">
        <v>778</v>
      </c>
      <c r="N818" s="620"/>
      <c r="O818" s="620"/>
      <c r="P818" s="621"/>
    </row>
    <row r="819" spans="2:16" ht="17.25" customHeight="1">
      <c r="B819" s="217"/>
      <c r="C819" s="619"/>
      <c r="D819" s="620"/>
      <c r="E819" s="218"/>
      <c r="F819" s="220"/>
      <c r="G819" s="626"/>
      <c r="H819" s="620"/>
      <c r="I819" s="620"/>
      <c r="J819" s="620"/>
      <c r="K819" s="619"/>
      <c r="L819" s="620"/>
      <c r="M819" s="619"/>
      <c r="N819" s="620"/>
      <c r="O819" s="620"/>
      <c r="P819" s="621"/>
    </row>
    <row r="820" spans="2:16" ht="17.25" customHeight="1">
      <c r="B820" s="217"/>
      <c r="C820" s="619"/>
      <c r="D820" s="620"/>
      <c r="E820" s="218"/>
      <c r="F820" s="220"/>
      <c r="G820" s="626"/>
      <c r="H820" s="620"/>
      <c r="I820" s="620"/>
      <c r="J820" s="620"/>
      <c r="K820" s="619"/>
      <c r="L820" s="620"/>
      <c r="M820" s="619"/>
      <c r="N820" s="620"/>
      <c r="O820" s="620"/>
      <c r="P820" s="621"/>
    </row>
    <row r="821" spans="2:16" ht="17.25" customHeight="1">
      <c r="B821" s="217"/>
      <c r="C821" s="619"/>
      <c r="D821" s="620"/>
      <c r="E821" s="218"/>
      <c r="F821" s="220"/>
      <c r="G821" s="626"/>
      <c r="H821" s="620"/>
      <c r="I821" s="620"/>
      <c r="J821" s="620"/>
      <c r="K821" s="619"/>
      <c r="L821" s="620"/>
      <c r="M821" s="619"/>
      <c r="N821" s="620"/>
      <c r="O821" s="620"/>
      <c r="P821" s="621"/>
    </row>
    <row r="822" spans="2:16" ht="17.25" customHeight="1">
      <c r="B822" s="217"/>
      <c r="C822" s="625"/>
      <c r="D822" s="620"/>
      <c r="E822" s="218"/>
      <c r="F822" s="219"/>
      <c r="G822" s="626"/>
      <c r="H822" s="620"/>
      <c r="I822" s="620"/>
      <c r="J822" s="620"/>
      <c r="K822" s="619"/>
      <c r="L822" s="620"/>
      <c r="M822" s="619"/>
      <c r="N822" s="620"/>
      <c r="O822" s="620"/>
      <c r="P822" s="621"/>
    </row>
    <row r="823" spans="2:16" ht="17.25" customHeight="1">
      <c r="B823" s="217"/>
      <c r="C823" s="619"/>
      <c r="D823" s="619"/>
      <c r="E823" s="218"/>
      <c r="F823" s="220"/>
      <c r="G823" s="626"/>
      <c r="H823" s="626"/>
      <c r="I823" s="626"/>
      <c r="J823" s="626"/>
      <c r="K823" s="619"/>
      <c r="L823" s="619"/>
      <c r="M823" s="619"/>
      <c r="N823" s="619"/>
      <c r="O823" s="619"/>
      <c r="P823" s="627"/>
    </row>
    <row r="824" spans="2:16" ht="17.25" customHeight="1">
      <c r="B824" s="217"/>
      <c r="C824" s="619"/>
      <c r="D824" s="619"/>
      <c r="E824" s="218"/>
      <c r="F824" s="220"/>
      <c r="G824" s="626"/>
      <c r="H824" s="626"/>
      <c r="I824" s="626"/>
      <c r="J824" s="626"/>
      <c r="K824" s="626"/>
      <c r="L824" s="626"/>
      <c r="M824" s="619"/>
      <c r="N824" s="619"/>
      <c r="O824" s="619"/>
      <c r="P824" s="627"/>
    </row>
    <row r="825" spans="2:16" ht="17.25" customHeight="1">
      <c r="B825" s="217"/>
      <c r="C825" s="619"/>
      <c r="D825" s="619"/>
      <c r="E825" s="218"/>
      <c r="F825" s="219"/>
      <c r="G825" s="626"/>
      <c r="H825" s="620"/>
      <c r="I825" s="620"/>
      <c r="J825" s="620"/>
      <c r="K825" s="619"/>
      <c r="L825" s="620"/>
      <c r="M825" s="619"/>
      <c r="N825" s="620"/>
      <c r="O825" s="620"/>
      <c r="P825" s="621"/>
    </row>
    <row r="826" spans="2:16" ht="17.25" customHeight="1">
      <c r="B826" s="217"/>
      <c r="C826" s="619"/>
      <c r="D826" s="619"/>
      <c r="E826" s="218"/>
      <c r="F826" s="220"/>
      <c r="G826" s="626"/>
      <c r="H826" s="626"/>
      <c r="I826" s="626"/>
      <c r="J826" s="626"/>
      <c r="K826" s="619"/>
      <c r="L826" s="619"/>
      <c r="M826" s="619"/>
      <c r="N826" s="619"/>
      <c r="O826" s="619"/>
      <c r="P826" s="627"/>
    </row>
    <row r="827" spans="2:16" ht="17.25" customHeight="1">
      <c r="B827" s="217"/>
      <c r="C827" s="625"/>
      <c r="D827" s="625"/>
      <c r="E827" s="218"/>
      <c r="F827" s="219"/>
      <c r="G827" s="626"/>
      <c r="H827" s="626"/>
      <c r="I827" s="626"/>
      <c r="J827" s="626"/>
      <c r="K827" s="626"/>
      <c r="L827" s="626"/>
      <c r="M827" s="619"/>
      <c r="N827" s="619"/>
      <c r="O827" s="619"/>
      <c r="P827" s="627"/>
    </row>
    <row r="828" spans="2:16" ht="17.25" customHeight="1">
      <c r="B828" s="217"/>
      <c r="C828" s="625"/>
      <c r="D828" s="625"/>
      <c r="E828" s="218"/>
      <c r="F828" s="219"/>
      <c r="G828" s="626"/>
      <c r="H828" s="626"/>
      <c r="I828" s="626"/>
      <c r="J828" s="626"/>
      <c r="K828" s="626"/>
      <c r="L828" s="626"/>
      <c r="M828" s="619"/>
      <c r="N828" s="619"/>
      <c r="O828" s="619"/>
      <c r="P828" s="627"/>
    </row>
    <row r="829" spans="2:16" ht="17.25" customHeight="1">
      <c r="B829" s="217"/>
      <c r="C829" s="625"/>
      <c r="D829" s="625"/>
      <c r="E829" s="218"/>
      <c r="F829" s="219"/>
      <c r="G829" s="626"/>
      <c r="H829" s="626"/>
      <c r="I829" s="626"/>
      <c r="J829" s="626"/>
      <c r="K829" s="626"/>
      <c r="L829" s="626"/>
      <c r="M829" s="619"/>
      <c r="N829" s="619"/>
      <c r="O829" s="619"/>
      <c r="P829" s="627"/>
    </row>
    <row r="830" spans="2:16" ht="17.25" customHeight="1">
      <c r="B830" s="217"/>
      <c r="C830" s="625"/>
      <c r="D830" s="625"/>
      <c r="E830" s="218"/>
      <c r="F830" s="219"/>
      <c r="G830" s="626"/>
      <c r="H830" s="626"/>
      <c r="I830" s="626"/>
      <c r="J830" s="626"/>
      <c r="K830" s="626"/>
      <c r="L830" s="626"/>
      <c r="M830" s="619"/>
      <c r="N830" s="619"/>
      <c r="O830" s="619"/>
      <c r="P830" s="627"/>
    </row>
    <row r="831" spans="2:16" ht="17.25" customHeight="1">
      <c r="B831" s="217"/>
      <c r="C831" s="625"/>
      <c r="D831" s="625"/>
      <c r="E831" s="218"/>
      <c r="F831" s="219"/>
      <c r="G831" s="626"/>
      <c r="H831" s="626"/>
      <c r="I831" s="626"/>
      <c r="J831" s="626"/>
      <c r="K831" s="626"/>
      <c r="L831" s="626"/>
      <c r="M831" s="619"/>
      <c r="N831" s="619"/>
      <c r="O831" s="619"/>
      <c r="P831" s="627"/>
    </row>
    <row r="832" spans="2:16" ht="17.25" customHeight="1">
      <c r="B832" s="217"/>
      <c r="C832" s="625"/>
      <c r="D832" s="625"/>
      <c r="E832" s="218"/>
      <c r="F832" s="219"/>
      <c r="G832" s="626"/>
      <c r="H832" s="626"/>
      <c r="I832" s="626"/>
      <c r="J832" s="626"/>
      <c r="K832" s="626"/>
      <c r="L832" s="626"/>
      <c r="M832" s="619"/>
      <c r="N832" s="619"/>
      <c r="O832" s="619"/>
      <c r="P832" s="627"/>
    </row>
    <row r="833" spans="2:16" ht="17.25" customHeight="1">
      <c r="B833" s="217"/>
      <c r="C833" s="625"/>
      <c r="D833" s="625"/>
      <c r="E833" s="218"/>
      <c r="F833" s="219"/>
      <c r="G833" s="626"/>
      <c r="H833" s="626"/>
      <c r="I833" s="626"/>
      <c r="J833" s="626"/>
      <c r="K833" s="626"/>
      <c r="L833" s="626"/>
      <c r="M833" s="619"/>
      <c r="N833" s="619"/>
      <c r="O833" s="619"/>
      <c r="P833" s="627"/>
    </row>
    <row r="834" spans="2:16" ht="17.25" customHeight="1">
      <c r="B834" s="217"/>
      <c r="C834" s="625"/>
      <c r="D834" s="620"/>
      <c r="E834" s="218"/>
      <c r="F834" s="219"/>
      <c r="G834" s="626"/>
      <c r="H834" s="620"/>
      <c r="I834" s="620"/>
      <c r="J834" s="620"/>
      <c r="K834" s="626"/>
      <c r="L834" s="620"/>
      <c r="M834" s="619"/>
      <c r="N834" s="620"/>
      <c r="O834" s="620"/>
      <c r="P834" s="621"/>
    </row>
    <row r="835" spans="2:16" ht="17.25" customHeight="1">
      <c r="B835" s="222"/>
      <c r="C835" s="619"/>
      <c r="D835" s="620"/>
      <c r="E835" s="221"/>
      <c r="F835" s="223"/>
      <c r="G835" s="619"/>
      <c r="H835" s="620"/>
      <c r="I835" s="620"/>
      <c r="J835" s="620"/>
      <c r="K835" s="619"/>
      <c r="L835" s="620"/>
      <c r="M835" s="619"/>
      <c r="N835" s="620"/>
      <c r="O835" s="620"/>
      <c r="P835" s="621"/>
    </row>
    <row r="836" spans="2:16" ht="17.25" customHeight="1">
      <c r="B836" s="222"/>
      <c r="C836" s="619"/>
      <c r="D836" s="620"/>
      <c r="E836" s="221"/>
      <c r="F836" s="223"/>
      <c r="G836" s="619"/>
      <c r="H836" s="620"/>
      <c r="I836" s="620"/>
      <c r="J836" s="620"/>
      <c r="K836" s="619"/>
      <c r="L836" s="620"/>
      <c r="M836" s="619"/>
      <c r="N836" s="620"/>
      <c r="O836" s="620"/>
      <c r="P836" s="621"/>
    </row>
    <row r="837" spans="2:16" ht="17.25" customHeight="1">
      <c r="B837" s="222"/>
      <c r="C837" s="619"/>
      <c r="D837" s="620"/>
      <c r="E837" s="221"/>
      <c r="F837" s="223"/>
      <c r="G837" s="619"/>
      <c r="H837" s="620"/>
      <c r="I837" s="620"/>
      <c r="J837" s="620"/>
      <c r="K837" s="619"/>
      <c r="L837" s="620"/>
      <c r="M837" s="619"/>
      <c r="N837" s="620"/>
      <c r="O837" s="620"/>
      <c r="P837" s="621"/>
    </row>
    <row r="838" spans="2:16" ht="17.25" customHeight="1">
      <c r="B838" s="222"/>
      <c r="C838" s="619"/>
      <c r="D838" s="620"/>
      <c r="E838" s="221"/>
      <c r="F838" s="223"/>
      <c r="G838" s="619"/>
      <c r="H838" s="620"/>
      <c r="I838" s="620"/>
      <c r="J838" s="620"/>
      <c r="K838" s="619"/>
      <c r="L838" s="620"/>
      <c r="M838" s="619"/>
      <c r="N838" s="620"/>
      <c r="O838" s="620"/>
      <c r="P838" s="621"/>
    </row>
    <row r="839" spans="2:16" ht="17.25" customHeight="1">
      <c r="B839" s="222"/>
      <c r="C839" s="619"/>
      <c r="D839" s="620"/>
      <c r="E839" s="221"/>
      <c r="F839" s="223"/>
      <c r="G839" s="619"/>
      <c r="H839" s="620"/>
      <c r="I839" s="620"/>
      <c r="J839" s="620"/>
      <c r="K839" s="619"/>
      <c r="L839" s="620"/>
      <c r="M839" s="619"/>
      <c r="N839" s="620"/>
      <c r="O839" s="620"/>
      <c r="P839" s="621"/>
    </row>
    <row r="840" spans="2:16" ht="18" customHeight="1" thickBot="1">
      <c r="B840" s="224"/>
      <c r="C840" s="622"/>
      <c r="D840" s="623"/>
      <c r="E840" s="225"/>
      <c r="F840" s="226"/>
      <c r="G840" s="622"/>
      <c r="H840" s="623"/>
      <c r="I840" s="623"/>
      <c r="J840" s="623"/>
      <c r="K840" s="622"/>
      <c r="L840" s="623"/>
      <c r="M840" s="622"/>
      <c r="N840" s="623"/>
      <c r="O840" s="623"/>
      <c r="P840" s="624"/>
    </row>
    <row r="841" spans="2:16" ht="17.25" customHeight="1">
      <c r="B841" s="633" t="s">
        <v>21</v>
      </c>
      <c r="C841" s="703"/>
      <c r="D841" s="711" t="s">
        <v>557</v>
      </c>
      <c r="E841" s="685"/>
      <c r="F841" s="637" t="s">
        <v>586</v>
      </c>
      <c r="G841" s="665"/>
      <c r="H841" s="665"/>
      <c r="I841" s="665"/>
      <c r="J841" s="665"/>
      <c r="K841" s="665"/>
      <c r="L841" s="696"/>
      <c r="M841" s="684" t="s">
        <v>23</v>
      </c>
      <c r="N841" s="685"/>
      <c r="O841" s="686">
        <v>15</v>
      </c>
      <c r="P841" s="687"/>
    </row>
    <row r="842" spans="2:16" ht="17.7" customHeight="1">
      <c r="B842" s="643" t="s">
        <v>24</v>
      </c>
      <c r="C842" s="697"/>
      <c r="D842" s="645" t="s">
        <v>767</v>
      </c>
      <c r="E842" s="646"/>
      <c r="F842" s="647" t="s">
        <v>25</v>
      </c>
      <c r="G842" s="682"/>
      <c r="H842" s="682"/>
      <c r="I842" s="682"/>
      <c r="J842" s="682"/>
      <c r="K842" s="682"/>
      <c r="L842" s="698"/>
      <c r="M842" s="653" t="s">
        <v>26</v>
      </c>
      <c r="N842" s="654"/>
      <c r="O842" s="657" t="s">
        <v>779</v>
      </c>
      <c r="P842" s="658"/>
    </row>
    <row r="843" spans="2:16" ht="17.7" customHeight="1" thickBot="1">
      <c r="B843" s="660" t="s">
        <v>27</v>
      </c>
      <c r="C843" s="699"/>
      <c r="D843" s="662" t="s">
        <v>774</v>
      </c>
      <c r="E843" s="663"/>
      <c r="F843" s="655"/>
      <c r="G843" s="659"/>
      <c r="H843" s="659"/>
      <c r="I843" s="659"/>
      <c r="J843" s="659"/>
      <c r="K843" s="659"/>
      <c r="L843" s="656"/>
      <c r="M843" s="655"/>
      <c r="N843" s="656"/>
      <c r="O843" s="655"/>
      <c r="P843" s="659"/>
    </row>
    <row r="844" spans="2:16" ht="5.25" customHeight="1" thickBot="1"/>
    <row r="845" spans="2:16" ht="17.25" customHeight="1">
      <c r="B845" s="638"/>
      <c r="C845" s="665"/>
      <c r="D845" s="665"/>
      <c r="E845" s="665"/>
      <c r="F845" s="665"/>
      <c r="G845" s="665"/>
      <c r="H845" s="665"/>
      <c r="I845" s="665"/>
      <c r="J845" s="665"/>
      <c r="K845" s="665"/>
      <c r="L845" s="700"/>
      <c r="M845" s="673" t="s">
        <v>28</v>
      </c>
      <c r="N845" s="674"/>
      <c r="O845" s="674"/>
      <c r="P845" s="675"/>
    </row>
    <row r="846" spans="2:16" ht="17.25" customHeight="1">
      <c r="B846" s="682"/>
      <c r="C846" s="682"/>
      <c r="D846" s="682"/>
      <c r="E846" s="682"/>
      <c r="F846" s="682"/>
      <c r="G846" s="682"/>
      <c r="H846" s="682"/>
      <c r="I846" s="682"/>
      <c r="J846" s="682"/>
      <c r="K846" s="682"/>
      <c r="L846" s="701"/>
      <c r="M846" s="208" t="s">
        <v>29</v>
      </c>
      <c r="N846" s="676" t="s">
        <v>30</v>
      </c>
      <c r="O846" s="677"/>
      <c r="P846" s="678"/>
    </row>
    <row r="847" spans="2:16" ht="17.25" customHeight="1">
      <c r="B847" s="682"/>
      <c r="C847" s="682"/>
      <c r="D847" s="682"/>
      <c r="E847" s="682"/>
      <c r="F847" s="682"/>
      <c r="G847" s="682"/>
      <c r="H847" s="682"/>
      <c r="I847" s="682"/>
      <c r="J847" s="682"/>
      <c r="K847" s="682"/>
      <c r="L847" s="701"/>
      <c r="M847" s="209">
        <v>1</v>
      </c>
      <c r="N847" s="679" t="s">
        <v>780</v>
      </c>
      <c r="O847" s="680"/>
      <c r="P847" s="680"/>
    </row>
    <row r="848" spans="2:16" ht="17.25" customHeight="1">
      <c r="B848" s="682"/>
      <c r="C848" s="682"/>
      <c r="D848" s="682"/>
      <c r="E848" s="682"/>
      <c r="F848" s="682"/>
      <c r="G848" s="682"/>
      <c r="H848" s="682"/>
      <c r="I848" s="682"/>
      <c r="J848" s="682"/>
      <c r="K848" s="682"/>
      <c r="L848" s="701"/>
      <c r="M848" s="209">
        <v>2</v>
      </c>
      <c r="N848" s="681" t="s">
        <v>781</v>
      </c>
      <c r="O848" s="682"/>
      <c r="P848" s="682"/>
    </row>
    <row r="849" spans="2:16" ht="17.25" customHeight="1">
      <c r="B849" s="682"/>
      <c r="C849" s="682"/>
      <c r="D849" s="682"/>
      <c r="E849" s="682"/>
      <c r="F849" s="682"/>
      <c r="G849" s="682"/>
      <c r="H849" s="682"/>
      <c r="I849" s="682"/>
      <c r="J849" s="682"/>
      <c r="K849" s="682"/>
      <c r="L849" s="701"/>
      <c r="M849" s="209">
        <v>3</v>
      </c>
      <c r="N849" s="681" t="s">
        <v>782</v>
      </c>
      <c r="O849" s="682"/>
      <c r="P849" s="682"/>
    </row>
    <row r="850" spans="2:16" ht="17.25" customHeight="1">
      <c r="B850" s="682"/>
      <c r="C850" s="682"/>
      <c r="D850" s="682"/>
      <c r="E850" s="682"/>
      <c r="F850" s="682"/>
      <c r="G850" s="682"/>
      <c r="H850" s="682"/>
      <c r="I850" s="682"/>
      <c r="J850" s="682"/>
      <c r="K850" s="682"/>
      <c r="L850" s="701"/>
      <c r="M850" s="209">
        <v>4</v>
      </c>
      <c r="N850" s="681" t="s">
        <v>1104</v>
      </c>
      <c r="O850" s="682"/>
      <c r="P850" s="682"/>
    </row>
    <row r="851" spans="2:16" ht="17.25" customHeight="1">
      <c r="B851" s="682"/>
      <c r="C851" s="682"/>
      <c r="D851" s="682"/>
      <c r="E851" s="682"/>
      <c r="F851" s="682"/>
      <c r="G851" s="682"/>
      <c r="H851" s="682"/>
      <c r="I851" s="682"/>
      <c r="J851" s="682"/>
      <c r="K851" s="682"/>
      <c r="L851" s="701"/>
      <c r="M851" s="209">
        <v>5</v>
      </c>
      <c r="N851" s="681" t="s">
        <v>783</v>
      </c>
      <c r="O851" s="682"/>
      <c r="P851" s="682"/>
    </row>
    <row r="852" spans="2:16" ht="17.25" customHeight="1">
      <c r="B852" s="682"/>
      <c r="C852" s="682"/>
      <c r="D852" s="682"/>
      <c r="E852" s="682"/>
      <c r="F852" s="682"/>
      <c r="G852" s="682"/>
      <c r="H852" s="682"/>
      <c r="I852" s="682"/>
      <c r="J852" s="682"/>
      <c r="K852" s="682"/>
      <c r="L852" s="701"/>
      <c r="M852" s="209">
        <v>6</v>
      </c>
      <c r="N852" s="681" t="s">
        <v>784</v>
      </c>
      <c r="O852" s="682"/>
      <c r="P852" s="682"/>
    </row>
    <row r="853" spans="2:16" ht="17.25" customHeight="1">
      <c r="B853" s="682"/>
      <c r="C853" s="682"/>
      <c r="D853" s="682"/>
      <c r="E853" s="682"/>
      <c r="F853" s="682"/>
      <c r="G853" s="682"/>
      <c r="H853" s="682"/>
      <c r="I853" s="682"/>
      <c r="J853" s="682"/>
      <c r="K853" s="682"/>
      <c r="L853" s="701"/>
      <c r="M853" s="209">
        <v>7</v>
      </c>
      <c r="N853" s="681" t="s">
        <v>785</v>
      </c>
      <c r="O853" s="682"/>
      <c r="P853" s="682"/>
    </row>
    <row r="854" spans="2:16" ht="17.25" customHeight="1">
      <c r="B854" s="682"/>
      <c r="C854" s="682"/>
      <c r="D854" s="682"/>
      <c r="E854" s="682"/>
      <c r="F854" s="682"/>
      <c r="G854" s="682"/>
      <c r="H854" s="682"/>
      <c r="I854" s="682"/>
      <c r="J854" s="682"/>
      <c r="K854" s="682"/>
      <c r="L854" s="701"/>
      <c r="M854" s="209"/>
      <c r="N854" s="681"/>
      <c r="O854" s="682"/>
      <c r="P854" s="682"/>
    </row>
    <row r="855" spans="2:16" ht="17.25" customHeight="1">
      <c r="B855" s="682"/>
      <c r="C855" s="682"/>
      <c r="D855" s="682"/>
      <c r="E855" s="682"/>
      <c r="F855" s="682"/>
      <c r="G855" s="682"/>
      <c r="H855" s="682"/>
      <c r="I855" s="682"/>
      <c r="J855" s="682"/>
      <c r="K855" s="682"/>
      <c r="L855" s="701"/>
      <c r="M855" s="209"/>
      <c r="N855" s="681"/>
      <c r="O855" s="682"/>
      <c r="P855" s="682"/>
    </row>
    <row r="856" spans="2:16" ht="17.25" customHeight="1">
      <c r="B856" s="682"/>
      <c r="C856" s="682"/>
      <c r="D856" s="682"/>
      <c r="E856" s="682"/>
      <c r="F856" s="682"/>
      <c r="G856" s="682"/>
      <c r="H856" s="682"/>
      <c r="I856" s="682"/>
      <c r="J856" s="682"/>
      <c r="K856" s="682"/>
      <c r="L856" s="701"/>
      <c r="M856" s="209"/>
      <c r="N856" s="681" t="s">
        <v>786</v>
      </c>
      <c r="O856" s="682"/>
      <c r="P856" s="682"/>
    </row>
    <row r="857" spans="2:16" ht="17.25" customHeight="1">
      <c r="B857" s="682"/>
      <c r="C857" s="682"/>
      <c r="D857" s="682"/>
      <c r="E857" s="682"/>
      <c r="F857" s="682"/>
      <c r="G857" s="682"/>
      <c r="H857" s="682"/>
      <c r="I857" s="682"/>
      <c r="J857" s="682"/>
      <c r="K857" s="682"/>
      <c r="L857" s="701"/>
      <c r="M857" s="209"/>
      <c r="N857" s="681" t="s">
        <v>787</v>
      </c>
      <c r="O857" s="682"/>
      <c r="P857" s="682"/>
    </row>
    <row r="858" spans="2:16" ht="17.25" customHeight="1">
      <c r="B858" s="682"/>
      <c r="C858" s="682"/>
      <c r="D858" s="682"/>
      <c r="E858" s="682"/>
      <c r="F858" s="682"/>
      <c r="G858" s="682"/>
      <c r="H858" s="682"/>
      <c r="I858" s="682"/>
      <c r="J858" s="682"/>
      <c r="K858" s="682"/>
      <c r="L858" s="701"/>
      <c r="M858" s="209"/>
      <c r="N858" s="681" t="s">
        <v>765</v>
      </c>
      <c r="O858" s="682"/>
      <c r="P858" s="682"/>
    </row>
    <row r="859" spans="2:16" ht="17.25" customHeight="1">
      <c r="B859" s="682"/>
      <c r="C859" s="682"/>
      <c r="D859" s="682"/>
      <c r="E859" s="682"/>
      <c r="F859" s="682"/>
      <c r="G859" s="682"/>
      <c r="H859" s="682"/>
      <c r="I859" s="682"/>
      <c r="J859" s="682"/>
      <c r="K859" s="682"/>
      <c r="L859" s="701"/>
      <c r="M859" s="209"/>
      <c r="N859" s="681" t="s">
        <v>788</v>
      </c>
      <c r="O859" s="682"/>
      <c r="P859" s="682"/>
    </row>
    <row r="860" spans="2:16" ht="17.25" customHeight="1">
      <c r="B860" s="682"/>
      <c r="C860" s="682"/>
      <c r="D860" s="682"/>
      <c r="E860" s="682"/>
      <c r="F860" s="682"/>
      <c r="G860" s="682"/>
      <c r="H860" s="682"/>
      <c r="I860" s="682"/>
      <c r="J860" s="682"/>
      <c r="K860" s="682"/>
      <c r="L860" s="701"/>
      <c r="M860" s="209"/>
      <c r="N860" s="681" t="s">
        <v>1103</v>
      </c>
      <c r="O860" s="682"/>
      <c r="P860" s="682"/>
    </row>
    <row r="861" spans="2:16" ht="17.25" customHeight="1">
      <c r="B861" s="682"/>
      <c r="C861" s="682"/>
      <c r="D861" s="682"/>
      <c r="E861" s="682"/>
      <c r="F861" s="682"/>
      <c r="G861" s="682"/>
      <c r="H861" s="682"/>
      <c r="I861" s="682"/>
      <c r="J861" s="682"/>
      <c r="K861" s="682"/>
      <c r="L861" s="701"/>
      <c r="M861" s="209"/>
      <c r="N861" s="681"/>
      <c r="O861" s="682"/>
      <c r="P861" s="682"/>
    </row>
    <row r="862" spans="2:16" ht="17.25" customHeight="1">
      <c r="B862" s="682"/>
      <c r="C862" s="682"/>
      <c r="D862" s="682"/>
      <c r="E862" s="682"/>
      <c r="F862" s="682"/>
      <c r="G862" s="682"/>
      <c r="H862" s="682"/>
      <c r="I862" s="682"/>
      <c r="J862" s="682"/>
      <c r="K862" s="682"/>
      <c r="L862" s="701"/>
      <c r="M862" s="209"/>
      <c r="N862" s="681"/>
      <c r="O862" s="682"/>
      <c r="P862" s="682"/>
    </row>
    <row r="863" spans="2:16" ht="17.25" customHeight="1">
      <c r="B863" s="682"/>
      <c r="C863" s="682"/>
      <c r="D863" s="682"/>
      <c r="E863" s="682"/>
      <c r="F863" s="682"/>
      <c r="G863" s="682"/>
      <c r="H863" s="682"/>
      <c r="I863" s="682"/>
      <c r="J863" s="682"/>
      <c r="K863" s="682"/>
      <c r="L863" s="701"/>
      <c r="M863" s="209"/>
      <c r="N863" s="681"/>
      <c r="O863" s="682"/>
      <c r="P863" s="682"/>
    </row>
    <row r="864" spans="2:16" ht="17.25" customHeight="1">
      <c r="B864" s="682"/>
      <c r="C864" s="682"/>
      <c r="D864" s="682"/>
      <c r="E864" s="682"/>
      <c r="F864" s="682"/>
      <c r="G864" s="682"/>
      <c r="H864" s="682"/>
      <c r="I864" s="682"/>
      <c r="J864" s="682"/>
      <c r="K864" s="682"/>
      <c r="L864" s="701"/>
      <c r="M864" s="209"/>
      <c r="N864" s="681"/>
      <c r="O864" s="682"/>
      <c r="P864" s="682"/>
    </row>
    <row r="865" spans="2:16" ht="17.25" customHeight="1">
      <c r="B865" s="682"/>
      <c r="C865" s="682"/>
      <c r="D865" s="682"/>
      <c r="E865" s="682"/>
      <c r="F865" s="682"/>
      <c r="G865" s="682"/>
      <c r="H865" s="682"/>
      <c r="I865" s="682"/>
      <c r="J865" s="682"/>
      <c r="K865" s="682"/>
      <c r="L865" s="701"/>
      <c r="M865" s="209"/>
      <c r="N865" s="681"/>
      <c r="O865" s="682"/>
      <c r="P865" s="682"/>
    </row>
    <row r="866" spans="2:16" ht="17.25" customHeight="1">
      <c r="B866" s="682"/>
      <c r="C866" s="682"/>
      <c r="D866" s="682"/>
      <c r="E866" s="682"/>
      <c r="F866" s="682"/>
      <c r="G866" s="682"/>
      <c r="H866" s="682"/>
      <c r="I866" s="682"/>
      <c r="J866" s="682"/>
      <c r="K866" s="682"/>
      <c r="L866" s="701"/>
      <c r="M866" s="209"/>
      <c r="N866" s="681"/>
      <c r="O866" s="682"/>
      <c r="P866" s="682"/>
    </row>
    <row r="867" spans="2:16" ht="17.25" customHeight="1">
      <c r="B867" s="682"/>
      <c r="C867" s="682"/>
      <c r="D867" s="682"/>
      <c r="E867" s="682"/>
      <c r="F867" s="682"/>
      <c r="G867" s="682"/>
      <c r="H867" s="682"/>
      <c r="I867" s="682"/>
      <c r="J867" s="682"/>
      <c r="K867" s="682"/>
      <c r="L867" s="701"/>
      <c r="M867" s="209"/>
      <c r="N867" s="681"/>
      <c r="O867" s="682"/>
      <c r="P867" s="682"/>
    </row>
    <row r="868" spans="2:16" ht="17.25" customHeight="1">
      <c r="B868" s="682"/>
      <c r="C868" s="682"/>
      <c r="D868" s="682"/>
      <c r="E868" s="682"/>
      <c r="F868" s="682"/>
      <c r="G868" s="682"/>
      <c r="H868" s="682"/>
      <c r="I868" s="682"/>
      <c r="J868" s="682"/>
      <c r="K868" s="682"/>
      <c r="L868" s="701"/>
      <c r="M868" s="209"/>
      <c r="N868" s="681"/>
      <c r="O868" s="670"/>
      <c r="P868" s="670"/>
    </row>
    <row r="869" spans="2:16" ht="18" customHeight="1" thickBot="1">
      <c r="B869" s="659"/>
      <c r="C869" s="659"/>
      <c r="D869" s="659"/>
      <c r="E869" s="659"/>
      <c r="F869" s="659"/>
      <c r="G869" s="659"/>
      <c r="H869" s="659"/>
      <c r="I869" s="659"/>
      <c r="J869" s="659"/>
      <c r="K869" s="659"/>
      <c r="L869" s="702"/>
      <c r="M869" s="211"/>
      <c r="N869" s="683"/>
      <c r="O869" s="666"/>
      <c r="P869" s="666"/>
    </row>
    <row r="870" spans="2:16" ht="17.25" customHeight="1">
      <c r="B870" s="694" t="s">
        <v>21</v>
      </c>
      <c r="C870" s="695"/>
      <c r="D870" s="711" t="s">
        <v>585</v>
      </c>
      <c r="E870" s="685"/>
      <c r="F870" s="637" t="s">
        <v>31</v>
      </c>
      <c r="G870" s="665"/>
      <c r="H870" s="665"/>
      <c r="I870" s="665"/>
      <c r="J870" s="665"/>
      <c r="K870" s="665"/>
      <c r="L870" s="696"/>
      <c r="M870" s="640" t="s">
        <v>23</v>
      </c>
      <c r="N870" s="636"/>
      <c r="O870" s="641">
        <v>15</v>
      </c>
      <c r="P870" s="642"/>
    </row>
    <row r="871" spans="2:16" ht="17.25" customHeight="1">
      <c r="B871" s="643" t="s">
        <v>24</v>
      </c>
      <c r="C871" s="697"/>
      <c r="D871" s="645" t="s">
        <v>767</v>
      </c>
      <c r="E871" s="646"/>
      <c r="F871" s="647" t="s">
        <v>32</v>
      </c>
      <c r="G871" s="682"/>
      <c r="H871" s="682"/>
      <c r="I871" s="682"/>
      <c r="J871" s="682"/>
      <c r="K871" s="682"/>
      <c r="L871" s="698"/>
      <c r="M871" s="653" t="s">
        <v>26</v>
      </c>
      <c r="N871" s="654"/>
      <c r="O871" s="657" t="s">
        <v>779</v>
      </c>
      <c r="P871" s="658"/>
    </row>
    <row r="872" spans="2:16" ht="18" customHeight="1" thickBot="1">
      <c r="B872" s="660" t="s">
        <v>27</v>
      </c>
      <c r="C872" s="699"/>
      <c r="D872" s="662" t="s">
        <v>789</v>
      </c>
      <c r="E872" s="663"/>
      <c r="F872" s="655"/>
      <c r="G872" s="659"/>
      <c r="H872" s="659"/>
      <c r="I872" s="659"/>
      <c r="J872" s="659"/>
      <c r="K872" s="659"/>
      <c r="L872" s="656"/>
      <c r="M872" s="655"/>
      <c r="N872" s="656"/>
      <c r="O872" s="655"/>
      <c r="P872" s="659"/>
    </row>
    <row r="873" spans="2:16" ht="5.25" customHeight="1" thickBot="1"/>
    <row r="874" spans="2:16" ht="17.25" customHeight="1">
      <c r="B874" s="638" t="s">
        <v>29</v>
      </c>
      <c r="C874" s="664" t="s">
        <v>790</v>
      </c>
      <c r="D874" s="665"/>
      <c r="E874" s="638" t="s">
        <v>33</v>
      </c>
      <c r="F874" s="665"/>
      <c r="G874" s="665"/>
      <c r="H874" s="665"/>
      <c r="I874" s="665"/>
      <c r="J874" s="665"/>
      <c r="K874" s="638" t="s">
        <v>34</v>
      </c>
      <c r="L874" s="665"/>
      <c r="M874" s="665"/>
      <c r="N874" s="665"/>
      <c r="O874" s="665"/>
      <c r="P874" s="665"/>
    </row>
    <row r="875" spans="2:16" ht="30.6" customHeight="1" thickBot="1">
      <c r="B875" s="659"/>
      <c r="C875" s="659"/>
      <c r="D875" s="659"/>
      <c r="E875" s="212" t="s">
        <v>35</v>
      </c>
      <c r="F875" s="213" t="s">
        <v>36</v>
      </c>
      <c r="G875" s="666" t="s">
        <v>37</v>
      </c>
      <c r="H875" s="659"/>
      <c r="I875" s="659"/>
      <c r="J875" s="659"/>
      <c r="K875" s="667" t="s">
        <v>567</v>
      </c>
      <c r="L875" s="668"/>
      <c r="M875" s="666" t="s">
        <v>38</v>
      </c>
      <c r="N875" s="659"/>
      <c r="O875" s="659"/>
      <c r="P875" s="659"/>
    </row>
    <row r="876" spans="2:16" ht="17.25" customHeight="1">
      <c r="B876" s="214">
        <v>6</v>
      </c>
      <c r="C876" s="628" t="s">
        <v>596</v>
      </c>
      <c r="D876" s="629"/>
      <c r="E876" s="215" t="s">
        <v>791</v>
      </c>
      <c r="F876" s="216" t="s">
        <v>792</v>
      </c>
      <c r="G876" s="630" t="s">
        <v>793</v>
      </c>
      <c r="H876" s="629"/>
      <c r="I876" s="629"/>
      <c r="J876" s="629"/>
      <c r="K876" s="631" t="s">
        <v>1058</v>
      </c>
      <c r="L876" s="629"/>
      <c r="M876" s="631" t="s">
        <v>794</v>
      </c>
      <c r="N876" s="629"/>
      <c r="O876" s="629"/>
      <c r="P876" s="632"/>
    </row>
    <row r="877" spans="2:16" ht="17.25" customHeight="1">
      <c r="B877" s="217">
        <v>7</v>
      </c>
      <c r="C877" s="689" t="s">
        <v>551</v>
      </c>
      <c r="D877" s="690"/>
      <c r="E877" s="218" t="s">
        <v>795</v>
      </c>
      <c r="F877" s="219" t="s">
        <v>796</v>
      </c>
      <c r="G877" s="626" t="s">
        <v>797</v>
      </c>
      <c r="H877" s="620"/>
      <c r="I877" s="620"/>
      <c r="J877" s="620"/>
      <c r="K877" s="619" t="s">
        <v>1059</v>
      </c>
      <c r="L877" s="620"/>
      <c r="M877" s="619"/>
      <c r="N877" s="620"/>
      <c r="O877" s="620"/>
      <c r="P877" s="621"/>
    </row>
    <row r="878" spans="2:16" ht="17.25" customHeight="1">
      <c r="B878" s="217"/>
      <c r="C878" s="689"/>
      <c r="D878" s="690"/>
      <c r="E878" s="218"/>
      <c r="F878" s="219"/>
      <c r="G878" s="626"/>
      <c r="H878" s="620"/>
      <c r="I878" s="620"/>
      <c r="J878" s="620"/>
      <c r="K878" s="619"/>
      <c r="L878" s="620"/>
      <c r="M878" s="619"/>
      <c r="N878" s="620"/>
      <c r="O878" s="620"/>
      <c r="P878" s="621"/>
    </row>
    <row r="879" spans="2:16" ht="17.25" customHeight="1">
      <c r="B879" s="217"/>
      <c r="C879" s="706"/>
      <c r="D879" s="707"/>
      <c r="E879" s="218"/>
      <c r="F879" s="220"/>
      <c r="G879" s="626"/>
      <c r="H879" s="620"/>
      <c r="I879" s="620"/>
      <c r="J879" s="620"/>
      <c r="K879" s="619"/>
      <c r="L879" s="620"/>
      <c r="M879" s="619"/>
      <c r="N879" s="620"/>
      <c r="O879" s="620"/>
      <c r="P879" s="621"/>
    </row>
    <row r="880" spans="2:16" ht="17.25" customHeight="1">
      <c r="B880" s="217"/>
      <c r="C880" s="619"/>
      <c r="D880" s="620"/>
      <c r="E880" s="218"/>
      <c r="F880" s="220"/>
      <c r="G880" s="626"/>
      <c r="H880" s="620"/>
      <c r="I880" s="620"/>
      <c r="J880" s="620"/>
      <c r="K880" s="619"/>
      <c r="L880" s="620"/>
      <c r="M880" s="619"/>
      <c r="N880" s="620"/>
      <c r="O880" s="620"/>
      <c r="P880" s="621"/>
    </row>
    <row r="881" spans="2:16" ht="17.25" customHeight="1">
      <c r="B881" s="217"/>
      <c r="C881" s="619"/>
      <c r="D881" s="620"/>
      <c r="E881" s="218"/>
      <c r="F881" s="220"/>
      <c r="G881" s="626"/>
      <c r="H881" s="620"/>
      <c r="I881" s="620"/>
      <c r="J881" s="620"/>
      <c r="K881" s="619"/>
      <c r="L881" s="620"/>
      <c r="M881" s="619"/>
      <c r="N881" s="620"/>
      <c r="O881" s="620"/>
      <c r="P881" s="621"/>
    </row>
    <row r="882" spans="2:16" ht="17.25" customHeight="1">
      <c r="B882" s="217"/>
      <c r="C882" s="625"/>
      <c r="D882" s="620"/>
      <c r="E882" s="218"/>
      <c r="F882" s="219"/>
      <c r="G882" s="626"/>
      <c r="H882" s="620"/>
      <c r="I882" s="620"/>
      <c r="J882" s="620"/>
      <c r="K882" s="619"/>
      <c r="L882" s="620"/>
      <c r="M882" s="619"/>
      <c r="N882" s="620"/>
      <c r="O882" s="620"/>
      <c r="P882" s="621"/>
    </row>
    <row r="883" spans="2:16" ht="17.25" customHeight="1">
      <c r="B883" s="217"/>
      <c r="C883" s="619"/>
      <c r="D883" s="619"/>
      <c r="E883" s="218"/>
      <c r="F883" s="220"/>
      <c r="G883" s="626"/>
      <c r="H883" s="626"/>
      <c r="I883" s="626"/>
      <c r="J883" s="626"/>
      <c r="K883" s="619"/>
      <c r="L883" s="619"/>
      <c r="M883" s="619"/>
      <c r="N883" s="619"/>
      <c r="O883" s="619"/>
      <c r="P883" s="627"/>
    </row>
    <row r="884" spans="2:16" ht="17.25" customHeight="1">
      <c r="B884" s="217"/>
      <c r="C884" s="619"/>
      <c r="D884" s="619"/>
      <c r="E884" s="218"/>
      <c r="F884" s="220"/>
      <c r="G884" s="626"/>
      <c r="H884" s="626"/>
      <c r="I884" s="626"/>
      <c r="J884" s="626"/>
      <c r="K884" s="626"/>
      <c r="L884" s="626"/>
      <c r="M884" s="619"/>
      <c r="N884" s="619"/>
      <c r="O884" s="619"/>
      <c r="P884" s="627"/>
    </row>
    <row r="885" spans="2:16" ht="17.25" customHeight="1">
      <c r="B885" s="217"/>
      <c r="C885" s="619"/>
      <c r="D885" s="619"/>
      <c r="E885" s="218"/>
      <c r="F885" s="220"/>
      <c r="G885" s="626"/>
      <c r="H885" s="626"/>
      <c r="I885" s="626"/>
      <c r="J885" s="626"/>
      <c r="K885" s="619"/>
      <c r="L885" s="619"/>
      <c r="M885" s="619"/>
      <c r="N885" s="619"/>
      <c r="O885" s="619"/>
      <c r="P885" s="627"/>
    </row>
    <row r="886" spans="2:16" ht="17.25" customHeight="1">
      <c r="B886" s="217"/>
      <c r="C886" s="619"/>
      <c r="D886" s="619"/>
      <c r="E886" s="218"/>
      <c r="F886" s="220"/>
      <c r="G886" s="626"/>
      <c r="H886" s="626"/>
      <c r="I886" s="626"/>
      <c r="J886" s="626"/>
      <c r="K886" s="619"/>
      <c r="L886" s="619"/>
      <c r="M886" s="619"/>
      <c r="N886" s="619"/>
      <c r="O886" s="619"/>
      <c r="P886" s="627"/>
    </row>
    <row r="887" spans="2:16" ht="17.25" customHeight="1">
      <c r="B887" s="217"/>
      <c r="C887" s="625"/>
      <c r="D887" s="625"/>
      <c r="E887" s="218"/>
      <c r="F887" s="219"/>
      <c r="G887" s="626"/>
      <c r="H887" s="626"/>
      <c r="I887" s="626"/>
      <c r="J887" s="626"/>
      <c r="K887" s="626"/>
      <c r="L887" s="626"/>
      <c r="M887" s="619"/>
      <c r="N887" s="619"/>
      <c r="O887" s="619"/>
      <c r="P887" s="627"/>
    </row>
    <row r="888" spans="2:16" ht="17.25" customHeight="1">
      <c r="B888" s="217"/>
      <c r="C888" s="625"/>
      <c r="D888" s="625"/>
      <c r="E888" s="218"/>
      <c r="F888" s="219"/>
      <c r="G888" s="626"/>
      <c r="H888" s="626"/>
      <c r="I888" s="626"/>
      <c r="J888" s="626"/>
      <c r="K888" s="626"/>
      <c r="L888" s="626"/>
      <c r="M888" s="619"/>
      <c r="N888" s="619"/>
      <c r="O888" s="619"/>
      <c r="P888" s="627"/>
    </row>
    <row r="889" spans="2:16" ht="17.25" customHeight="1">
      <c r="B889" s="217"/>
      <c r="C889" s="625"/>
      <c r="D889" s="625"/>
      <c r="E889" s="218"/>
      <c r="F889" s="219"/>
      <c r="G889" s="626"/>
      <c r="H889" s="626"/>
      <c r="I889" s="626"/>
      <c r="J889" s="626"/>
      <c r="K889" s="626"/>
      <c r="L889" s="626"/>
      <c r="M889" s="619"/>
      <c r="N889" s="619"/>
      <c r="O889" s="619"/>
      <c r="P889" s="627"/>
    </row>
    <row r="890" spans="2:16" ht="17.25" customHeight="1">
      <c r="B890" s="217"/>
      <c r="C890" s="625"/>
      <c r="D890" s="625"/>
      <c r="E890" s="218"/>
      <c r="F890" s="219"/>
      <c r="G890" s="626"/>
      <c r="H890" s="626"/>
      <c r="I890" s="626"/>
      <c r="J890" s="626"/>
      <c r="K890" s="626"/>
      <c r="L890" s="626"/>
      <c r="M890" s="619"/>
      <c r="N890" s="619"/>
      <c r="O890" s="619"/>
      <c r="P890" s="627"/>
    </row>
    <row r="891" spans="2:16" ht="17.25" customHeight="1">
      <c r="B891" s="217"/>
      <c r="C891" s="625"/>
      <c r="D891" s="625"/>
      <c r="E891" s="218"/>
      <c r="F891" s="219"/>
      <c r="G891" s="626"/>
      <c r="H891" s="626"/>
      <c r="I891" s="626"/>
      <c r="J891" s="626"/>
      <c r="K891" s="626"/>
      <c r="L891" s="626"/>
      <c r="M891" s="619"/>
      <c r="N891" s="619"/>
      <c r="O891" s="619"/>
      <c r="P891" s="627"/>
    </row>
    <row r="892" spans="2:16" ht="17.25" customHeight="1">
      <c r="B892" s="217"/>
      <c r="C892" s="625"/>
      <c r="D892" s="625"/>
      <c r="E892" s="218"/>
      <c r="F892" s="219"/>
      <c r="G892" s="626"/>
      <c r="H892" s="626"/>
      <c r="I892" s="626"/>
      <c r="J892" s="626"/>
      <c r="K892" s="626"/>
      <c r="L892" s="626"/>
      <c r="M892" s="619"/>
      <c r="N892" s="619"/>
      <c r="O892" s="619"/>
      <c r="P892" s="627"/>
    </row>
    <row r="893" spans="2:16" ht="17.25" customHeight="1">
      <c r="B893" s="217"/>
      <c r="C893" s="625"/>
      <c r="D893" s="625"/>
      <c r="E893" s="218"/>
      <c r="F893" s="219"/>
      <c r="G893" s="626"/>
      <c r="H893" s="626"/>
      <c r="I893" s="626"/>
      <c r="J893" s="626"/>
      <c r="K893" s="626"/>
      <c r="L893" s="626"/>
      <c r="M893" s="619"/>
      <c r="N893" s="619"/>
      <c r="O893" s="619"/>
      <c r="P893" s="627"/>
    </row>
    <row r="894" spans="2:16" ht="17.25" customHeight="1">
      <c r="B894" s="217"/>
      <c r="C894" s="625"/>
      <c r="D894" s="620"/>
      <c r="E894" s="218"/>
      <c r="F894" s="219"/>
      <c r="G894" s="626"/>
      <c r="H894" s="620"/>
      <c r="I894" s="620"/>
      <c r="J894" s="620"/>
      <c r="K894" s="626"/>
      <c r="L894" s="620"/>
      <c r="M894" s="619"/>
      <c r="N894" s="620"/>
      <c r="O894" s="620"/>
      <c r="P894" s="621"/>
    </row>
    <row r="895" spans="2:16" ht="17.25" customHeight="1">
      <c r="B895" s="222"/>
      <c r="C895" s="619"/>
      <c r="D895" s="620"/>
      <c r="E895" s="221"/>
      <c r="F895" s="223"/>
      <c r="G895" s="619"/>
      <c r="H895" s="620"/>
      <c r="I895" s="620"/>
      <c r="J895" s="620"/>
      <c r="K895" s="619"/>
      <c r="L895" s="620"/>
      <c r="M895" s="619"/>
      <c r="N895" s="620"/>
      <c r="O895" s="620"/>
      <c r="P895" s="621"/>
    </row>
    <row r="896" spans="2:16" ht="17.25" customHeight="1">
      <c r="B896" s="222"/>
      <c r="C896" s="619"/>
      <c r="D896" s="620"/>
      <c r="E896" s="221"/>
      <c r="F896" s="223"/>
      <c r="G896" s="619"/>
      <c r="H896" s="620"/>
      <c r="I896" s="620"/>
      <c r="J896" s="620"/>
      <c r="K896" s="619"/>
      <c r="L896" s="620"/>
      <c r="M896" s="619"/>
      <c r="N896" s="620"/>
      <c r="O896" s="620"/>
      <c r="P896" s="621"/>
    </row>
    <row r="897" spans="2:16" ht="17.25" customHeight="1">
      <c r="B897" s="222"/>
      <c r="C897" s="619"/>
      <c r="D897" s="620"/>
      <c r="E897" s="221"/>
      <c r="F897" s="223"/>
      <c r="G897" s="619"/>
      <c r="H897" s="620"/>
      <c r="I897" s="620"/>
      <c r="J897" s="620"/>
      <c r="K897" s="619"/>
      <c r="L897" s="620"/>
      <c r="M897" s="619"/>
      <c r="N897" s="620"/>
      <c r="O897" s="620"/>
      <c r="P897" s="621"/>
    </row>
    <row r="898" spans="2:16" ht="17.25" customHeight="1">
      <c r="B898" s="222"/>
      <c r="C898" s="619"/>
      <c r="D898" s="620"/>
      <c r="E898" s="221"/>
      <c r="F898" s="223"/>
      <c r="G898" s="619"/>
      <c r="H898" s="620"/>
      <c r="I898" s="620"/>
      <c r="J898" s="620"/>
      <c r="K898" s="619"/>
      <c r="L898" s="620"/>
      <c r="M898" s="619"/>
      <c r="N898" s="620"/>
      <c r="O898" s="620"/>
      <c r="P898" s="621"/>
    </row>
    <row r="899" spans="2:16" ht="17.25" customHeight="1">
      <c r="B899" s="222"/>
      <c r="C899" s="619"/>
      <c r="D899" s="620"/>
      <c r="E899" s="221"/>
      <c r="F899" s="223"/>
      <c r="G899" s="619"/>
      <c r="H899" s="620"/>
      <c r="I899" s="620"/>
      <c r="J899" s="620"/>
      <c r="K899" s="619"/>
      <c r="L899" s="620"/>
      <c r="M899" s="619"/>
      <c r="N899" s="620"/>
      <c r="O899" s="620"/>
      <c r="P899" s="621"/>
    </row>
    <row r="900" spans="2:16" ht="18" customHeight="1" thickBot="1">
      <c r="B900" s="224"/>
      <c r="C900" s="622"/>
      <c r="D900" s="623"/>
      <c r="E900" s="225"/>
      <c r="F900" s="226"/>
      <c r="G900" s="622"/>
      <c r="H900" s="623"/>
      <c r="I900" s="623"/>
      <c r="J900" s="623"/>
      <c r="K900" s="622"/>
      <c r="L900" s="623"/>
      <c r="M900" s="622"/>
      <c r="N900" s="623"/>
      <c r="O900" s="623"/>
      <c r="P900" s="624"/>
    </row>
    <row r="901" spans="2:16" ht="17.25" customHeight="1">
      <c r="B901" s="633" t="s">
        <v>21</v>
      </c>
      <c r="C901" s="703"/>
      <c r="D901" s="711" t="s">
        <v>585</v>
      </c>
      <c r="E901" s="685"/>
      <c r="F901" s="637" t="s">
        <v>610</v>
      </c>
      <c r="G901" s="665"/>
      <c r="H901" s="665"/>
      <c r="I901" s="665"/>
      <c r="J901" s="665"/>
      <c r="K901" s="665"/>
      <c r="L901" s="696"/>
      <c r="M901" s="684" t="s">
        <v>23</v>
      </c>
      <c r="N901" s="685"/>
      <c r="O901" s="686">
        <v>16</v>
      </c>
      <c r="P901" s="687"/>
    </row>
    <row r="902" spans="2:16" ht="17.7" customHeight="1">
      <c r="B902" s="643" t="s">
        <v>24</v>
      </c>
      <c r="C902" s="697"/>
      <c r="D902" s="645" t="s">
        <v>767</v>
      </c>
      <c r="E902" s="646"/>
      <c r="F902" s="647" t="s">
        <v>25</v>
      </c>
      <c r="G902" s="682"/>
      <c r="H902" s="682"/>
      <c r="I902" s="682"/>
      <c r="J902" s="682"/>
      <c r="K902" s="682"/>
      <c r="L902" s="698"/>
      <c r="M902" s="653" t="s">
        <v>26</v>
      </c>
      <c r="N902" s="654"/>
      <c r="O902" s="657" t="s">
        <v>1163</v>
      </c>
      <c r="P902" s="658"/>
    </row>
    <row r="903" spans="2:16" ht="17.7" customHeight="1" thickBot="1">
      <c r="B903" s="660" t="s">
        <v>27</v>
      </c>
      <c r="C903" s="699"/>
      <c r="D903" s="662" t="s">
        <v>1105</v>
      </c>
      <c r="E903" s="663"/>
      <c r="F903" s="655"/>
      <c r="G903" s="659"/>
      <c r="H903" s="659"/>
      <c r="I903" s="659"/>
      <c r="J903" s="659"/>
      <c r="K903" s="659"/>
      <c r="L903" s="656"/>
      <c r="M903" s="655"/>
      <c r="N903" s="656"/>
      <c r="O903" s="655"/>
      <c r="P903" s="659"/>
    </row>
    <row r="904" spans="2:16" ht="5.25" customHeight="1" thickBot="1"/>
    <row r="905" spans="2:16" ht="17.25" customHeight="1">
      <c r="B905" s="638"/>
      <c r="C905" s="665"/>
      <c r="D905" s="665"/>
      <c r="E905" s="665"/>
      <c r="F905" s="665"/>
      <c r="G905" s="665"/>
      <c r="H905" s="665"/>
      <c r="I905" s="665"/>
      <c r="J905" s="665"/>
      <c r="K905" s="665"/>
      <c r="L905" s="700"/>
      <c r="M905" s="673" t="s">
        <v>28</v>
      </c>
      <c r="N905" s="674"/>
      <c r="O905" s="674"/>
      <c r="P905" s="675"/>
    </row>
    <row r="906" spans="2:16" ht="17.25" customHeight="1">
      <c r="B906" s="682"/>
      <c r="C906" s="682"/>
      <c r="D906" s="682"/>
      <c r="E906" s="682"/>
      <c r="F906" s="682"/>
      <c r="G906" s="682"/>
      <c r="H906" s="682"/>
      <c r="I906" s="682"/>
      <c r="J906" s="682"/>
      <c r="K906" s="682"/>
      <c r="L906" s="701"/>
      <c r="M906" s="208" t="s">
        <v>29</v>
      </c>
      <c r="N906" s="676" t="s">
        <v>30</v>
      </c>
      <c r="O906" s="677"/>
      <c r="P906" s="678"/>
    </row>
    <row r="907" spans="2:16" ht="17.25" customHeight="1">
      <c r="B907" s="682"/>
      <c r="C907" s="682"/>
      <c r="D907" s="682"/>
      <c r="E907" s="682"/>
      <c r="F907" s="682"/>
      <c r="G907" s="682"/>
      <c r="H907" s="682"/>
      <c r="I907" s="682"/>
      <c r="J907" s="682"/>
      <c r="K907" s="682"/>
      <c r="L907" s="701"/>
      <c r="M907" s="209">
        <v>1</v>
      </c>
      <c r="N907" s="679" t="s">
        <v>782</v>
      </c>
      <c r="O907" s="680"/>
      <c r="P907" s="680"/>
    </row>
    <row r="908" spans="2:16" ht="17.25" customHeight="1">
      <c r="B908" s="682"/>
      <c r="C908" s="682"/>
      <c r="D908" s="682"/>
      <c r="E908" s="682"/>
      <c r="F908" s="682"/>
      <c r="G908" s="682"/>
      <c r="H908" s="682"/>
      <c r="I908" s="682"/>
      <c r="J908" s="682"/>
      <c r="K908" s="682"/>
      <c r="L908" s="701"/>
      <c r="M908" s="209">
        <v>2</v>
      </c>
      <c r="N908" s="681" t="s">
        <v>798</v>
      </c>
      <c r="O908" s="682"/>
      <c r="P908" s="682"/>
    </row>
    <row r="909" spans="2:16" ht="17.25" customHeight="1">
      <c r="B909" s="682"/>
      <c r="C909" s="682"/>
      <c r="D909" s="682"/>
      <c r="E909" s="682"/>
      <c r="F909" s="682"/>
      <c r="G909" s="682"/>
      <c r="H909" s="682"/>
      <c r="I909" s="682"/>
      <c r="J909" s="682"/>
      <c r="K909" s="682"/>
      <c r="L909" s="701"/>
      <c r="M909" s="209">
        <v>3</v>
      </c>
      <c r="N909" s="681" t="s">
        <v>799</v>
      </c>
      <c r="O909" s="682"/>
      <c r="P909" s="682"/>
    </row>
    <row r="910" spans="2:16" ht="17.25" customHeight="1">
      <c r="B910" s="682"/>
      <c r="C910" s="682"/>
      <c r="D910" s="682"/>
      <c r="E910" s="682"/>
      <c r="F910" s="682"/>
      <c r="G910" s="682"/>
      <c r="H910" s="682"/>
      <c r="I910" s="682"/>
      <c r="J910" s="682"/>
      <c r="K910" s="682"/>
      <c r="L910" s="701"/>
      <c r="M910" s="209">
        <v>4</v>
      </c>
      <c r="N910" s="681" t="s">
        <v>800</v>
      </c>
      <c r="O910" s="682"/>
      <c r="P910" s="682"/>
    </row>
    <row r="911" spans="2:16" ht="17.25" customHeight="1">
      <c r="B911" s="682"/>
      <c r="C911" s="682"/>
      <c r="D911" s="682"/>
      <c r="E911" s="682"/>
      <c r="F911" s="682"/>
      <c r="G911" s="682"/>
      <c r="H911" s="682"/>
      <c r="I911" s="682"/>
      <c r="J911" s="682"/>
      <c r="K911" s="682"/>
      <c r="L911" s="701"/>
      <c r="M911" s="209">
        <v>5</v>
      </c>
      <c r="N911" s="681" t="s">
        <v>801</v>
      </c>
      <c r="O911" s="682"/>
      <c r="P911" s="682"/>
    </row>
    <row r="912" spans="2:16" ht="17.25" customHeight="1">
      <c r="B912" s="682"/>
      <c r="C912" s="682"/>
      <c r="D912" s="682"/>
      <c r="E912" s="682"/>
      <c r="F912" s="682"/>
      <c r="G912" s="682"/>
      <c r="H912" s="682"/>
      <c r="I912" s="682"/>
      <c r="J912" s="682"/>
      <c r="K912" s="682"/>
      <c r="L912" s="701"/>
      <c r="M912" s="209">
        <v>6</v>
      </c>
      <c r="N912" s="681" t="s">
        <v>802</v>
      </c>
      <c r="O912" s="682"/>
      <c r="P912" s="682"/>
    </row>
    <row r="913" spans="2:16" ht="17.25" customHeight="1">
      <c r="B913" s="682"/>
      <c r="C913" s="682"/>
      <c r="D913" s="682"/>
      <c r="E913" s="682"/>
      <c r="F913" s="682"/>
      <c r="G913" s="682"/>
      <c r="H913" s="682"/>
      <c r="I913" s="682"/>
      <c r="J913" s="682"/>
      <c r="K913" s="682"/>
      <c r="L913" s="701"/>
      <c r="M913" s="209"/>
      <c r="N913" s="681"/>
      <c r="O913" s="670"/>
      <c r="P913" s="670"/>
    </row>
    <row r="914" spans="2:16" ht="17.25" customHeight="1">
      <c r="B914" s="682"/>
      <c r="C914" s="682"/>
      <c r="D914" s="682"/>
      <c r="E914" s="682"/>
      <c r="F914" s="682"/>
      <c r="G914" s="682"/>
      <c r="H914" s="682"/>
      <c r="I914" s="682"/>
      <c r="J914" s="682"/>
      <c r="K914" s="682"/>
      <c r="L914" s="701"/>
      <c r="M914" s="209"/>
      <c r="N914" s="681"/>
      <c r="O914" s="670"/>
      <c r="P914" s="670"/>
    </row>
    <row r="915" spans="2:16" ht="17.25" customHeight="1">
      <c r="B915" s="682"/>
      <c r="C915" s="682"/>
      <c r="D915" s="682"/>
      <c r="E915" s="682"/>
      <c r="F915" s="682"/>
      <c r="G915" s="682"/>
      <c r="H915" s="682"/>
      <c r="I915" s="682"/>
      <c r="J915" s="682"/>
      <c r="K915" s="682"/>
      <c r="L915" s="701"/>
      <c r="M915" s="209"/>
      <c r="N915" s="681" t="s">
        <v>786</v>
      </c>
      <c r="O915" s="682"/>
      <c r="P915" s="682"/>
    </row>
    <row r="916" spans="2:16" ht="17.25" customHeight="1">
      <c r="B916" s="682"/>
      <c r="C916" s="682"/>
      <c r="D916" s="682"/>
      <c r="E916" s="682"/>
      <c r="F916" s="682"/>
      <c r="G916" s="682"/>
      <c r="H916" s="682"/>
      <c r="I916" s="682"/>
      <c r="J916" s="682"/>
      <c r="K916" s="682"/>
      <c r="L916" s="701"/>
      <c r="M916" s="209"/>
      <c r="N916" s="681" t="s">
        <v>803</v>
      </c>
      <c r="O916" s="682"/>
      <c r="P916" s="682"/>
    </row>
    <row r="917" spans="2:16" ht="17.25" customHeight="1">
      <c r="B917" s="682"/>
      <c r="C917" s="682"/>
      <c r="D917" s="682"/>
      <c r="E917" s="682"/>
      <c r="F917" s="682"/>
      <c r="G917" s="682"/>
      <c r="H917" s="682"/>
      <c r="I917" s="682"/>
      <c r="J917" s="682"/>
      <c r="K917" s="682"/>
      <c r="L917" s="701"/>
      <c r="M917" s="209"/>
      <c r="N917" s="681" t="s">
        <v>804</v>
      </c>
      <c r="O917" s="682"/>
      <c r="P917" s="682"/>
    </row>
    <row r="918" spans="2:16" ht="17.25" customHeight="1">
      <c r="B918" s="682"/>
      <c r="C918" s="682"/>
      <c r="D918" s="682"/>
      <c r="E918" s="682"/>
      <c r="F918" s="682"/>
      <c r="G918" s="682"/>
      <c r="H918" s="682"/>
      <c r="I918" s="682"/>
      <c r="J918" s="682"/>
      <c r="K918" s="682"/>
      <c r="L918" s="701"/>
      <c r="M918" s="209"/>
      <c r="N918" s="681" t="s">
        <v>766</v>
      </c>
      <c r="O918" s="682"/>
      <c r="P918" s="682"/>
    </row>
    <row r="919" spans="2:16" ht="17.25" customHeight="1">
      <c r="B919" s="682"/>
      <c r="C919" s="682"/>
      <c r="D919" s="682"/>
      <c r="E919" s="682"/>
      <c r="F919" s="682"/>
      <c r="G919" s="682"/>
      <c r="H919" s="682"/>
      <c r="I919" s="682"/>
      <c r="J919" s="682"/>
      <c r="K919" s="682"/>
      <c r="L919" s="701"/>
      <c r="M919" s="209"/>
      <c r="N919" s="681" t="s">
        <v>1103</v>
      </c>
      <c r="O919" s="682"/>
      <c r="P919" s="682"/>
    </row>
    <row r="920" spans="2:16" ht="17.25" customHeight="1">
      <c r="B920" s="682"/>
      <c r="C920" s="682"/>
      <c r="D920" s="682"/>
      <c r="E920" s="682"/>
      <c r="F920" s="682"/>
      <c r="G920" s="682"/>
      <c r="H920" s="682"/>
      <c r="I920" s="682"/>
      <c r="J920" s="682"/>
      <c r="K920" s="682"/>
      <c r="L920" s="701"/>
      <c r="M920" s="209"/>
      <c r="N920" s="681"/>
      <c r="O920" s="670"/>
      <c r="P920" s="670"/>
    </row>
    <row r="921" spans="2:16" ht="17.25" customHeight="1">
      <c r="B921" s="682"/>
      <c r="C921" s="682"/>
      <c r="D921" s="682"/>
      <c r="E921" s="682"/>
      <c r="F921" s="682"/>
      <c r="G921" s="682"/>
      <c r="H921" s="682"/>
      <c r="I921" s="682"/>
      <c r="J921" s="682"/>
      <c r="K921" s="682"/>
      <c r="L921" s="701"/>
      <c r="M921" s="209"/>
      <c r="N921" s="681"/>
      <c r="O921" s="682"/>
      <c r="P921" s="682"/>
    </row>
    <row r="922" spans="2:16" ht="17.25" customHeight="1">
      <c r="B922" s="682"/>
      <c r="C922" s="682"/>
      <c r="D922" s="682"/>
      <c r="E922" s="682"/>
      <c r="F922" s="682"/>
      <c r="G922" s="682"/>
      <c r="H922" s="682"/>
      <c r="I922" s="682"/>
      <c r="J922" s="682"/>
      <c r="K922" s="682"/>
      <c r="L922" s="701"/>
      <c r="M922" s="209"/>
      <c r="N922" s="681"/>
      <c r="O922" s="682"/>
      <c r="P922" s="682"/>
    </row>
    <row r="923" spans="2:16" ht="17.25" customHeight="1">
      <c r="B923" s="682"/>
      <c r="C923" s="682"/>
      <c r="D923" s="682"/>
      <c r="E923" s="682"/>
      <c r="F923" s="682"/>
      <c r="G923" s="682"/>
      <c r="H923" s="682"/>
      <c r="I923" s="682"/>
      <c r="J923" s="682"/>
      <c r="K923" s="682"/>
      <c r="L923" s="701"/>
      <c r="M923" s="209"/>
      <c r="N923" s="681"/>
      <c r="O923" s="682"/>
      <c r="P923" s="682"/>
    </row>
    <row r="924" spans="2:16" ht="17.25" customHeight="1">
      <c r="B924" s="682"/>
      <c r="C924" s="682"/>
      <c r="D924" s="682"/>
      <c r="E924" s="682"/>
      <c r="F924" s="682"/>
      <c r="G924" s="682"/>
      <c r="H924" s="682"/>
      <c r="I924" s="682"/>
      <c r="J924" s="682"/>
      <c r="K924" s="682"/>
      <c r="L924" s="701"/>
      <c r="M924" s="209"/>
      <c r="N924" s="681"/>
      <c r="O924" s="682"/>
      <c r="P924" s="682"/>
    </row>
    <row r="925" spans="2:16" ht="17.25" customHeight="1">
      <c r="B925" s="682"/>
      <c r="C925" s="682"/>
      <c r="D925" s="682"/>
      <c r="E925" s="682"/>
      <c r="F925" s="682"/>
      <c r="G925" s="682"/>
      <c r="H925" s="682"/>
      <c r="I925" s="682"/>
      <c r="J925" s="682"/>
      <c r="K925" s="682"/>
      <c r="L925" s="701"/>
      <c r="M925" s="209"/>
      <c r="N925" s="681"/>
      <c r="O925" s="670"/>
      <c r="P925" s="670"/>
    </row>
    <row r="926" spans="2:16" ht="17.25" customHeight="1">
      <c r="B926" s="682"/>
      <c r="C926" s="682"/>
      <c r="D926" s="682"/>
      <c r="E926" s="682"/>
      <c r="F926" s="682"/>
      <c r="G926" s="682"/>
      <c r="H926" s="682"/>
      <c r="I926" s="682"/>
      <c r="J926" s="682"/>
      <c r="K926" s="682"/>
      <c r="L926" s="701"/>
      <c r="M926" s="209"/>
      <c r="N926" s="681"/>
      <c r="O926" s="670"/>
      <c r="P926" s="670"/>
    </row>
    <row r="927" spans="2:16" ht="17.25" customHeight="1">
      <c r="B927" s="682"/>
      <c r="C927" s="682"/>
      <c r="D927" s="682"/>
      <c r="E927" s="682"/>
      <c r="F927" s="682"/>
      <c r="G927" s="682"/>
      <c r="H927" s="682"/>
      <c r="I927" s="682"/>
      <c r="J927" s="682"/>
      <c r="K927" s="682"/>
      <c r="L927" s="701"/>
      <c r="M927" s="209"/>
      <c r="N927" s="681"/>
      <c r="O927" s="670"/>
      <c r="P927" s="670"/>
    </row>
    <row r="928" spans="2:16" ht="17.25" customHeight="1">
      <c r="B928" s="682"/>
      <c r="C928" s="682"/>
      <c r="D928" s="682"/>
      <c r="E928" s="682"/>
      <c r="F928" s="682"/>
      <c r="G928" s="682"/>
      <c r="H928" s="682"/>
      <c r="I928" s="682"/>
      <c r="J928" s="682"/>
      <c r="K928" s="682"/>
      <c r="L928" s="701"/>
      <c r="M928" s="209"/>
      <c r="N928" s="681"/>
      <c r="O928" s="670"/>
      <c r="P928" s="670"/>
    </row>
    <row r="929" spans="2:16" ht="18" customHeight="1" thickBot="1">
      <c r="B929" s="659"/>
      <c r="C929" s="659"/>
      <c r="D929" s="659"/>
      <c r="E929" s="659"/>
      <c r="F929" s="659"/>
      <c r="G929" s="659"/>
      <c r="H929" s="659"/>
      <c r="I929" s="659"/>
      <c r="J929" s="659"/>
      <c r="K929" s="659"/>
      <c r="L929" s="702"/>
      <c r="M929" s="211"/>
      <c r="N929" s="683"/>
      <c r="O929" s="659"/>
      <c r="P929" s="659"/>
    </row>
    <row r="930" spans="2:16" ht="17.25" customHeight="1">
      <c r="B930" s="694" t="s">
        <v>21</v>
      </c>
      <c r="C930" s="695"/>
      <c r="D930" s="711" t="s">
        <v>585</v>
      </c>
      <c r="E930" s="685"/>
      <c r="F930" s="637" t="s">
        <v>31</v>
      </c>
      <c r="G930" s="665"/>
      <c r="H930" s="665"/>
      <c r="I930" s="665"/>
      <c r="J930" s="665"/>
      <c r="K930" s="665"/>
      <c r="L930" s="696"/>
      <c r="M930" s="640" t="s">
        <v>23</v>
      </c>
      <c r="N930" s="636"/>
      <c r="O930" s="641">
        <v>16</v>
      </c>
      <c r="P930" s="642"/>
    </row>
    <row r="931" spans="2:16" ht="17.25" customHeight="1">
      <c r="B931" s="643" t="s">
        <v>24</v>
      </c>
      <c r="C931" s="697"/>
      <c r="D931" s="645" t="s">
        <v>767</v>
      </c>
      <c r="E931" s="646"/>
      <c r="F931" s="647" t="s">
        <v>32</v>
      </c>
      <c r="G931" s="682"/>
      <c r="H931" s="682"/>
      <c r="I931" s="682"/>
      <c r="J931" s="682"/>
      <c r="K931" s="682"/>
      <c r="L931" s="698"/>
      <c r="M931" s="653" t="s">
        <v>26</v>
      </c>
      <c r="N931" s="654"/>
      <c r="O931" s="657" t="s">
        <v>1164</v>
      </c>
      <c r="P931" s="658"/>
    </row>
    <row r="932" spans="2:16" ht="18" customHeight="1" thickBot="1">
      <c r="B932" s="660" t="s">
        <v>27</v>
      </c>
      <c r="C932" s="699"/>
      <c r="D932" s="662" t="s">
        <v>1105</v>
      </c>
      <c r="E932" s="663"/>
      <c r="F932" s="655"/>
      <c r="G932" s="659"/>
      <c r="H932" s="659"/>
      <c r="I932" s="659"/>
      <c r="J932" s="659"/>
      <c r="K932" s="659"/>
      <c r="L932" s="656"/>
      <c r="M932" s="655"/>
      <c r="N932" s="656"/>
      <c r="O932" s="655"/>
      <c r="P932" s="659"/>
    </row>
    <row r="933" spans="2:16" ht="5.25" customHeight="1" thickBot="1"/>
    <row r="934" spans="2:16" ht="17.25" customHeight="1">
      <c r="B934" s="638" t="s">
        <v>29</v>
      </c>
      <c r="C934" s="664" t="s">
        <v>790</v>
      </c>
      <c r="D934" s="665"/>
      <c r="E934" s="638" t="s">
        <v>33</v>
      </c>
      <c r="F934" s="665"/>
      <c r="G934" s="665"/>
      <c r="H934" s="665"/>
      <c r="I934" s="665"/>
      <c r="J934" s="665"/>
      <c r="K934" s="638" t="s">
        <v>34</v>
      </c>
      <c r="L934" s="665"/>
      <c r="M934" s="665"/>
      <c r="N934" s="665"/>
      <c r="O934" s="665"/>
      <c r="P934" s="665"/>
    </row>
    <row r="935" spans="2:16" ht="30.6" customHeight="1" thickBot="1">
      <c r="B935" s="659"/>
      <c r="C935" s="659"/>
      <c r="D935" s="659"/>
      <c r="E935" s="212" t="s">
        <v>35</v>
      </c>
      <c r="F935" s="213" t="s">
        <v>36</v>
      </c>
      <c r="G935" s="666" t="s">
        <v>37</v>
      </c>
      <c r="H935" s="659"/>
      <c r="I935" s="659"/>
      <c r="J935" s="659"/>
      <c r="K935" s="667" t="s">
        <v>595</v>
      </c>
      <c r="L935" s="668"/>
      <c r="M935" s="666" t="s">
        <v>38</v>
      </c>
      <c r="N935" s="659"/>
      <c r="O935" s="659"/>
      <c r="P935" s="659"/>
    </row>
    <row r="936" spans="2:16" ht="17.25" customHeight="1">
      <c r="B936" s="214">
        <v>4</v>
      </c>
      <c r="C936" s="628" t="s">
        <v>596</v>
      </c>
      <c r="D936" s="629"/>
      <c r="E936" s="215" t="s">
        <v>805</v>
      </c>
      <c r="F936" s="216" t="s">
        <v>806</v>
      </c>
      <c r="G936" s="630" t="s">
        <v>807</v>
      </c>
      <c r="H936" s="629"/>
      <c r="I936" s="629"/>
      <c r="J936" s="629"/>
      <c r="K936" s="842" t="s">
        <v>1060</v>
      </c>
      <c r="L936" s="843"/>
      <c r="M936" s="631" t="s">
        <v>1106</v>
      </c>
      <c r="N936" s="629"/>
      <c r="O936" s="629"/>
      <c r="P936" s="632"/>
    </row>
    <row r="937" spans="2:16" ht="17.25" customHeight="1">
      <c r="B937" s="217">
        <v>5</v>
      </c>
      <c r="C937" s="625" t="s">
        <v>596</v>
      </c>
      <c r="D937" s="620"/>
      <c r="E937" s="218" t="s">
        <v>808</v>
      </c>
      <c r="F937" s="219" t="s">
        <v>809</v>
      </c>
      <c r="G937" s="626" t="s">
        <v>793</v>
      </c>
      <c r="H937" s="620"/>
      <c r="I937" s="620"/>
      <c r="J937" s="620"/>
      <c r="K937" s="619" t="s">
        <v>1061</v>
      </c>
      <c r="L937" s="620"/>
      <c r="M937" s="619" t="s">
        <v>810</v>
      </c>
      <c r="N937" s="620"/>
      <c r="O937" s="620"/>
      <c r="P937" s="621"/>
    </row>
    <row r="938" spans="2:16" ht="17.25" customHeight="1">
      <c r="B938" s="217">
        <v>6</v>
      </c>
      <c r="C938" s="689" t="s">
        <v>596</v>
      </c>
      <c r="D938" s="690"/>
      <c r="E938" s="218" t="s">
        <v>769</v>
      </c>
      <c r="F938" s="219" t="s">
        <v>811</v>
      </c>
      <c r="G938" s="626" t="s">
        <v>793</v>
      </c>
      <c r="H938" s="620"/>
      <c r="I938" s="620"/>
      <c r="J938" s="620"/>
      <c r="K938" s="706" t="s">
        <v>1055</v>
      </c>
      <c r="L938" s="707"/>
      <c r="M938" s="619"/>
      <c r="N938" s="620"/>
      <c r="O938" s="620"/>
      <c r="P938" s="621"/>
    </row>
    <row r="939" spans="2:16" ht="17.25" customHeight="1">
      <c r="B939" s="217"/>
      <c r="C939" s="689"/>
      <c r="D939" s="690"/>
      <c r="E939" s="218"/>
      <c r="F939" s="219"/>
      <c r="G939" s="708"/>
      <c r="H939" s="709"/>
      <c r="I939" s="709"/>
      <c r="J939" s="710"/>
      <c r="K939" s="706"/>
      <c r="L939" s="707"/>
      <c r="M939" s="706"/>
      <c r="N939" s="741"/>
      <c r="O939" s="741"/>
      <c r="P939" s="742"/>
    </row>
    <row r="940" spans="2:16" ht="17.25" customHeight="1">
      <c r="B940" s="217"/>
      <c r="C940" s="619"/>
      <c r="D940" s="620"/>
      <c r="E940" s="218"/>
      <c r="F940" s="220"/>
      <c r="G940" s="626"/>
      <c r="H940" s="620"/>
      <c r="I940" s="620"/>
      <c r="J940" s="620"/>
      <c r="K940" s="619"/>
      <c r="L940" s="620"/>
      <c r="M940" s="619"/>
      <c r="N940" s="620"/>
      <c r="O940" s="620"/>
      <c r="P940" s="621"/>
    </row>
    <row r="941" spans="2:16" ht="17.25" customHeight="1">
      <c r="B941" s="217"/>
      <c r="C941" s="619"/>
      <c r="D941" s="620"/>
      <c r="E941" s="218"/>
      <c r="F941" s="220"/>
      <c r="G941" s="626"/>
      <c r="H941" s="620"/>
      <c r="I941" s="620"/>
      <c r="J941" s="620"/>
      <c r="K941" s="619"/>
      <c r="L941" s="620"/>
      <c r="M941" s="619"/>
      <c r="N941" s="620"/>
      <c r="O941" s="620"/>
      <c r="P941" s="621"/>
    </row>
    <row r="942" spans="2:16" ht="17.25" customHeight="1">
      <c r="B942" s="217"/>
      <c r="C942" s="625"/>
      <c r="D942" s="620"/>
      <c r="E942" s="218"/>
      <c r="F942" s="219"/>
      <c r="G942" s="626"/>
      <c r="H942" s="620"/>
      <c r="I942" s="620"/>
      <c r="J942" s="620"/>
      <c r="K942" s="619"/>
      <c r="L942" s="620"/>
      <c r="M942" s="619"/>
      <c r="N942" s="620"/>
      <c r="O942" s="620"/>
      <c r="P942" s="621"/>
    </row>
    <row r="943" spans="2:16" ht="17.25" customHeight="1">
      <c r="B943" s="217"/>
      <c r="C943" s="619"/>
      <c r="D943" s="619"/>
      <c r="E943" s="218"/>
      <c r="F943" s="220"/>
      <c r="G943" s="626"/>
      <c r="H943" s="626"/>
      <c r="I943" s="626"/>
      <c r="J943" s="626"/>
      <c r="K943" s="619"/>
      <c r="L943" s="619"/>
      <c r="M943" s="619"/>
      <c r="N943" s="619"/>
      <c r="O943" s="619"/>
      <c r="P943" s="627"/>
    </row>
    <row r="944" spans="2:16" ht="17.25" customHeight="1">
      <c r="B944" s="217"/>
      <c r="C944" s="619"/>
      <c r="D944" s="619"/>
      <c r="E944" s="218"/>
      <c r="F944" s="220"/>
      <c r="G944" s="626"/>
      <c r="H944" s="626"/>
      <c r="I944" s="626"/>
      <c r="J944" s="626"/>
      <c r="K944" s="626"/>
      <c r="L944" s="626"/>
      <c r="M944" s="619"/>
      <c r="N944" s="619"/>
      <c r="O944" s="619"/>
      <c r="P944" s="627"/>
    </row>
    <row r="945" spans="2:16" ht="17.25" customHeight="1">
      <c r="B945" s="217"/>
      <c r="C945" s="619"/>
      <c r="D945" s="619"/>
      <c r="E945" s="218"/>
      <c r="F945" s="220"/>
      <c r="G945" s="626"/>
      <c r="H945" s="626"/>
      <c r="I945" s="626"/>
      <c r="J945" s="626"/>
      <c r="K945" s="619"/>
      <c r="L945" s="619"/>
      <c r="M945" s="619"/>
      <c r="N945" s="619"/>
      <c r="O945" s="619"/>
      <c r="P945" s="627"/>
    </row>
    <row r="946" spans="2:16" ht="17.25" customHeight="1">
      <c r="B946" s="217"/>
      <c r="C946" s="619"/>
      <c r="D946" s="619"/>
      <c r="E946" s="218"/>
      <c r="F946" s="220"/>
      <c r="G946" s="626"/>
      <c r="H946" s="626"/>
      <c r="I946" s="626"/>
      <c r="J946" s="626"/>
      <c r="K946" s="619"/>
      <c r="L946" s="619"/>
      <c r="M946" s="619"/>
      <c r="N946" s="619"/>
      <c r="O946" s="619"/>
      <c r="P946" s="627"/>
    </row>
    <row r="947" spans="2:16" ht="17.25" customHeight="1">
      <c r="B947" s="217"/>
      <c r="C947" s="625"/>
      <c r="D947" s="625"/>
      <c r="E947" s="218"/>
      <c r="F947" s="219"/>
      <c r="G947" s="626"/>
      <c r="H947" s="626"/>
      <c r="I947" s="626"/>
      <c r="J947" s="626"/>
      <c r="K947" s="626"/>
      <c r="L947" s="626"/>
      <c r="M947" s="619"/>
      <c r="N947" s="619"/>
      <c r="O947" s="619"/>
      <c r="P947" s="627"/>
    </row>
    <row r="948" spans="2:16" ht="17.25" customHeight="1">
      <c r="B948" s="217"/>
      <c r="C948" s="625"/>
      <c r="D948" s="625"/>
      <c r="E948" s="218"/>
      <c r="F948" s="219"/>
      <c r="G948" s="626"/>
      <c r="H948" s="626"/>
      <c r="I948" s="626"/>
      <c r="J948" s="626"/>
      <c r="K948" s="626"/>
      <c r="L948" s="626"/>
      <c r="M948" s="619"/>
      <c r="N948" s="619"/>
      <c r="O948" s="619"/>
      <c r="P948" s="627"/>
    </row>
    <row r="949" spans="2:16" ht="17.25" customHeight="1">
      <c r="B949" s="217"/>
      <c r="C949" s="625"/>
      <c r="D949" s="625"/>
      <c r="E949" s="218"/>
      <c r="F949" s="219"/>
      <c r="G949" s="626"/>
      <c r="H949" s="626"/>
      <c r="I949" s="626"/>
      <c r="J949" s="626"/>
      <c r="K949" s="626"/>
      <c r="L949" s="626"/>
      <c r="M949" s="619"/>
      <c r="N949" s="619"/>
      <c r="O949" s="619"/>
      <c r="P949" s="627"/>
    </row>
    <row r="950" spans="2:16" ht="17.25" customHeight="1">
      <c r="B950" s="217"/>
      <c r="C950" s="625"/>
      <c r="D950" s="625"/>
      <c r="E950" s="218"/>
      <c r="F950" s="219"/>
      <c r="G950" s="626"/>
      <c r="H950" s="626"/>
      <c r="I950" s="626"/>
      <c r="J950" s="626"/>
      <c r="K950" s="626"/>
      <c r="L950" s="626"/>
      <c r="M950" s="619"/>
      <c r="N950" s="619"/>
      <c r="O950" s="619"/>
      <c r="P950" s="627"/>
    </row>
    <row r="951" spans="2:16" ht="17.25" customHeight="1">
      <c r="B951" s="217"/>
      <c r="C951" s="625"/>
      <c r="D951" s="625"/>
      <c r="E951" s="218"/>
      <c r="F951" s="219"/>
      <c r="G951" s="626"/>
      <c r="H951" s="626"/>
      <c r="I951" s="626"/>
      <c r="J951" s="626"/>
      <c r="K951" s="626"/>
      <c r="L951" s="626"/>
      <c r="M951" s="619"/>
      <c r="N951" s="619"/>
      <c r="O951" s="619"/>
      <c r="P951" s="627"/>
    </row>
    <row r="952" spans="2:16" ht="17.25" customHeight="1">
      <c r="B952" s="217"/>
      <c r="C952" s="625"/>
      <c r="D952" s="625"/>
      <c r="E952" s="218"/>
      <c r="F952" s="219"/>
      <c r="G952" s="626"/>
      <c r="H952" s="626"/>
      <c r="I952" s="626"/>
      <c r="J952" s="626"/>
      <c r="K952" s="626"/>
      <c r="L952" s="626"/>
      <c r="M952" s="619"/>
      <c r="N952" s="619"/>
      <c r="O952" s="619"/>
      <c r="P952" s="627"/>
    </row>
    <row r="953" spans="2:16" ht="17.25" customHeight="1">
      <c r="B953" s="217"/>
      <c r="C953" s="625"/>
      <c r="D953" s="625"/>
      <c r="E953" s="218"/>
      <c r="F953" s="219"/>
      <c r="G953" s="626"/>
      <c r="H953" s="626"/>
      <c r="I953" s="626"/>
      <c r="J953" s="626"/>
      <c r="K953" s="626"/>
      <c r="L953" s="626"/>
      <c r="M953" s="619"/>
      <c r="N953" s="619"/>
      <c r="O953" s="619"/>
      <c r="P953" s="627"/>
    </row>
    <row r="954" spans="2:16" ht="17.25" customHeight="1">
      <c r="B954" s="217"/>
      <c r="C954" s="625"/>
      <c r="D954" s="620"/>
      <c r="E954" s="218"/>
      <c r="F954" s="219"/>
      <c r="G954" s="626"/>
      <c r="H954" s="620"/>
      <c r="I954" s="620"/>
      <c r="J954" s="620"/>
      <c r="K954" s="626"/>
      <c r="L954" s="620"/>
      <c r="M954" s="619"/>
      <c r="N954" s="620"/>
      <c r="O954" s="620"/>
      <c r="P954" s="621"/>
    </row>
    <row r="955" spans="2:16" ht="17.25" customHeight="1">
      <c r="B955" s="222"/>
      <c r="C955" s="619"/>
      <c r="D955" s="620"/>
      <c r="E955" s="221"/>
      <c r="F955" s="223"/>
      <c r="G955" s="619"/>
      <c r="H955" s="620"/>
      <c r="I955" s="620"/>
      <c r="J955" s="620"/>
      <c r="K955" s="619"/>
      <c r="L955" s="620"/>
      <c r="M955" s="619"/>
      <c r="N955" s="620"/>
      <c r="O955" s="620"/>
      <c r="P955" s="621"/>
    </row>
    <row r="956" spans="2:16" ht="17.25" customHeight="1">
      <c r="B956" s="222"/>
      <c r="C956" s="619"/>
      <c r="D956" s="620"/>
      <c r="E956" s="221"/>
      <c r="F956" s="223"/>
      <c r="G956" s="619"/>
      <c r="H956" s="620"/>
      <c r="I956" s="620"/>
      <c r="J956" s="620"/>
      <c r="K956" s="619"/>
      <c r="L956" s="620"/>
      <c r="M956" s="619"/>
      <c r="N956" s="620"/>
      <c r="O956" s="620"/>
      <c r="P956" s="621"/>
    </row>
    <row r="957" spans="2:16" ht="17.25" customHeight="1">
      <c r="B957" s="222"/>
      <c r="C957" s="619"/>
      <c r="D957" s="620"/>
      <c r="E957" s="221"/>
      <c r="F957" s="223"/>
      <c r="G957" s="619"/>
      <c r="H957" s="620"/>
      <c r="I957" s="620"/>
      <c r="J957" s="620"/>
      <c r="K957" s="619"/>
      <c r="L957" s="620"/>
      <c r="M957" s="619"/>
      <c r="N957" s="620"/>
      <c r="O957" s="620"/>
      <c r="P957" s="621"/>
    </row>
    <row r="958" spans="2:16" ht="17.25" customHeight="1">
      <c r="B958" s="222"/>
      <c r="C958" s="619"/>
      <c r="D958" s="620"/>
      <c r="E958" s="221"/>
      <c r="F958" s="223"/>
      <c r="G958" s="619"/>
      <c r="H958" s="620"/>
      <c r="I958" s="620"/>
      <c r="J958" s="620"/>
      <c r="K958" s="619"/>
      <c r="L958" s="620"/>
      <c r="M958" s="619"/>
      <c r="N958" s="620"/>
      <c r="O958" s="620"/>
      <c r="P958" s="621"/>
    </row>
    <row r="959" spans="2:16" ht="17.25" customHeight="1">
      <c r="B959" s="222"/>
      <c r="C959" s="619"/>
      <c r="D959" s="620"/>
      <c r="E959" s="221"/>
      <c r="F959" s="223"/>
      <c r="G959" s="619"/>
      <c r="H959" s="620"/>
      <c r="I959" s="620"/>
      <c r="J959" s="620"/>
      <c r="K959" s="619"/>
      <c r="L959" s="620"/>
      <c r="M959" s="619"/>
      <c r="N959" s="620"/>
      <c r="O959" s="620"/>
      <c r="P959" s="621"/>
    </row>
    <row r="960" spans="2:16" ht="18" customHeight="1" thickBot="1">
      <c r="B960" s="224"/>
      <c r="C960" s="622"/>
      <c r="D960" s="623"/>
      <c r="E960" s="225"/>
      <c r="F960" s="226"/>
      <c r="G960" s="622"/>
      <c r="H960" s="623"/>
      <c r="I960" s="623"/>
      <c r="J960" s="623"/>
      <c r="K960" s="622"/>
      <c r="L960" s="623"/>
      <c r="M960" s="622"/>
      <c r="N960" s="623"/>
      <c r="O960" s="623"/>
      <c r="P960" s="624"/>
    </row>
    <row r="961" spans="2:16" ht="17.25" customHeight="1">
      <c r="B961" s="633" t="s">
        <v>21</v>
      </c>
      <c r="C961" s="703"/>
      <c r="D961" s="711" t="s">
        <v>585</v>
      </c>
      <c r="E961" s="685"/>
      <c r="F961" s="637" t="s">
        <v>586</v>
      </c>
      <c r="G961" s="665"/>
      <c r="H961" s="665"/>
      <c r="I961" s="665"/>
      <c r="J961" s="665"/>
      <c r="K961" s="665"/>
      <c r="L961" s="696"/>
      <c r="M961" s="684" t="s">
        <v>23</v>
      </c>
      <c r="N961" s="685"/>
      <c r="O961" s="686">
        <v>17</v>
      </c>
      <c r="P961" s="687"/>
    </row>
    <row r="962" spans="2:16" ht="17.7" customHeight="1">
      <c r="B962" s="643" t="s">
        <v>24</v>
      </c>
      <c r="C962" s="697"/>
      <c r="D962" s="645" t="s">
        <v>812</v>
      </c>
      <c r="E962" s="646"/>
      <c r="F962" s="647" t="s">
        <v>25</v>
      </c>
      <c r="G962" s="682"/>
      <c r="H962" s="682"/>
      <c r="I962" s="682"/>
      <c r="J962" s="682"/>
      <c r="K962" s="682"/>
      <c r="L962" s="698"/>
      <c r="M962" s="653" t="s">
        <v>26</v>
      </c>
      <c r="N962" s="654"/>
      <c r="O962" s="657" t="s">
        <v>1107</v>
      </c>
      <c r="P962" s="658"/>
    </row>
    <row r="963" spans="2:16" ht="17.7" customHeight="1" thickBot="1">
      <c r="B963" s="660" t="s">
        <v>27</v>
      </c>
      <c r="C963" s="699"/>
      <c r="D963" s="662" t="s">
        <v>1165</v>
      </c>
      <c r="E963" s="663"/>
      <c r="F963" s="655"/>
      <c r="G963" s="659"/>
      <c r="H963" s="659"/>
      <c r="I963" s="659"/>
      <c r="J963" s="659"/>
      <c r="K963" s="659"/>
      <c r="L963" s="656"/>
      <c r="M963" s="655"/>
      <c r="N963" s="656"/>
      <c r="O963" s="655"/>
      <c r="P963" s="659"/>
    </row>
    <row r="964" spans="2:16" ht="5.25" customHeight="1" thickBot="1"/>
    <row r="965" spans="2:16" ht="17.25" customHeight="1">
      <c r="B965" s="638"/>
      <c r="C965" s="665"/>
      <c r="D965" s="665"/>
      <c r="E965" s="665"/>
      <c r="F965" s="665"/>
      <c r="G965" s="665"/>
      <c r="H965" s="665"/>
      <c r="I965" s="665"/>
      <c r="J965" s="665"/>
      <c r="K965" s="665"/>
      <c r="L965" s="700"/>
      <c r="M965" s="673" t="s">
        <v>28</v>
      </c>
      <c r="N965" s="674"/>
      <c r="O965" s="674"/>
      <c r="P965" s="675"/>
    </row>
    <row r="966" spans="2:16" ht="17.25" customHeight="1">
      <c r="B966" s="682"/>
      <c r="C966" s="682"/>
      <c r="D966" s="682"/>
      <c r="E966" s="682"/>
      <c r="F966" s="682"/>
      <c r="G966" s="682"/>
      <c r="H966" s="682"/>
      <c r="I966" s="682"/>
      <c r="J966" s="682"/>
      <c r="K966" s="682"/>
      <c r="L966" s="701"/>
      <c r="M966" s="208" t="s">
        <v>29</v>
      </c>
      <c r="N966" s="676" t="s">
        <v>30</v>
      </c>
      <c r="O966" s="677"/>
      <c r="P966" s="678"/>
    </row>
    <row r="967" spans="2:16" ht="17.25" customHeight="1">
      <c r="B967" s="682"/>
      <c r="C967" s="682"/>
      <c r="D967" s="682"/>
      <c r="E967" s="682"/>
      <c r="F967" s="682"/>
      <c r="G967" s="682"/>
      <c r="H967" s="682"/>
      <c r="I967" s="682"/>
      <c r="J967" s="682"/>
      <c r="K967" s="682"/>
      <c r="L967" s="701"/>
      <c r="M967" s="209">
        <v>1</v>
      </c>
      <c r="N967" s="679" t="s">
        <v>780</v>
      </c>
      <c r="O967" s="680"/>
      <c r="P967" s="680"/>
    </row>
    <row r="968" spans="2:16" ht="17.25" customHeight="1">
      <c r="B968" s="682"/>
      <c r="C968" s="682"/>
      <c r="D968" s="682"/>
      <c r="E968" s="682"/>
      <c r="F968" s="682"/>
      <c r="G968" s="682"/>
      <c r="H968" s="682"/>
      <c r="I968" s="682"/>
      <c r="J968" s="682"/>
      <c r="K968" s="682"/>
      <c r="L968" s="701"/>
      <c r="M968" s="209">
        <v>2</v>
      </c>
      <c r="N968" s="681" t="s">
        <v>813</v>
      </c>
      <c r="O968" s="682"/>
      <c r="P968" s="682"/>
    </row>
    <row r="969" spans="2:16" ht="17.25" customHeight="1">
      <c r="B969" s="682"/>
      <c r="C969" s="682"/>
      <c r="D969" s="682"/>
      <c r="E969" s="682"/>
      <c r="F969" s="682"/>
      <c r="G969" s="682"/>
      <c r="H969" s="682"/>
      <c r="I969" s="682"/>
      <c r="J969" s="682"/>
      <c r="K969" s="682"/>
      <c r="L969" s="701"/>
      <c r="M969" s="209">
        <v>3</v>
      </c>
      <c r="N969" s="681" t="s">
        <v>782</v>
      </c>
      <c r="O969" s="682"/>
      <c r="P969" s="682"/>
    </row>
    <row r="970" spans="2:16" ht="17.25" customHeight="1">
      <c r="B970" s="682"/>
      <c r="C970" s="682"/>
      <c r="D970" s="682"/>
      <c r="E970" s="682"/>
      <c r="F970" s="682"/>
      <c r="G970" s="682"/>
      <c r="H970" s="682"/>
      <c r="I970" s="682"/>
      <c r="J970" s="682"/>
      <c r="K970" s="682"/>
      <c r="L970" s="701"/>
      <c r="M970" s="839">
        <v>4</v>
      </c>
      <c r="N970" s="840" t="s">
        <v>814</v>
      </c>
      <c r="O970" s="841"/>
      <c r="P970" s="841"/>
    </row>
    <row r="971" spans="2:16" ht="17.25" customHeight="1">
      <c r="B971" s="682"/>
      <c r="C971" s="682"/>
      <c r="D971" s="682"/>
      <c r="E971" s="682"/>
      <c r="F971" s="682"/>
      <c r="G971" s="682"/>
      <c r="H971" s="682"/>
      <c r="I971" s="682"/>
      <c r="J971" s="682"/>
      <c r="K971" s="682"/>
      <c r="L971" s="701"/>
      <c r="M971" s="839"/>
      <c r="N971" s="840"/>
      <c r="O971" s="841"/>
      <c r="P971" s="841"/>
    </row>
    <row r="972" spans="2:16" ht="17.25" customHeight="1">
      <c r="B972" s="682"/>
      <c r="C972" s="682"/>
      <c r="D972" s="682"/>
      <c r="E972" s="682"/>
      <c r="F972" s="682"/>
      <c r="G972" s="682"/>
      <c r="H972" s="682"/>
      <c r="I972" s="682"/>
      <c r="J972" s="682"/>
      <c r="K972" s="682"/>
      <c r="L972" s="701"/>
      <c r="M972" s="839"/>
      <c r="N972" s="840"/>
      <c r="O972" s="841"/>
      <c r="P972" s="841"/>
    </row>
    <row r="973" spans="2:16" ht="17.25" customHeight="1">
      <c r="B973" s="682"/>
      <c r="C973" s="682"/>
      <c r="D973" s="682"/>
      <c r="E973" s="682"/>
      <c r="F973" s="682"/>
      <c r="G973" s="682"/>
      <c r="H973" s="682"/>
      <c r="I973" s="682"/>
      <c r="J973" s="682"/>
      <c r="K973" s="682"/>
      <c r="L973" s="701"/>
      <c r="M973" s="209">
        <v>5</v>
      </c>
      <c r="N973" s="681" t="s">
        <v>761</v>
      </c>
      <c r="O973" s="670"/>
      <c r="P973" s="670"/>
    </row>
    <row r="974" spans="2:16" ht="17.25" customHeight="1">
      <c r="B974" s="682"/>
      <c r="C974" s="682"/>
      <c r="D974" s="682"/>
      <c r="E974" s="682"/>
      <c r="F974" s="682"/>
      <c r="G974" s="682"/>
      <c r="H974" s="682"/>
      <c r="I974" s="682"/>
      <c r="J974" s="682"/>
      <c r="K974" s="682"/>
      <c r="L974" s="701"/>
      <c r="M974" s="209">
        <v>6</v>
      </c>
      <c r="N974" s="681" t="s">
        <v>815</v>
      </c>
      <c r="O974" s="670"/>
      <c r="P974" s="670"/>
    </row>
    <row r="975" spans="2:16" ht="17.25" customHeight="1">
      <c r="B975" s="682"/>
      <c r="C975" s="682"/>
      <c r="D975" s="682"/>
      <c r="E975" s="682"/>
      <c r="F975" s="682"/>
      <c r="G975" s="682"/>
      <c r="H975" s="682"/>
      <c r="I975" s="682"/>
      <c r="J975" s="682"/>
      <c r="K975" s="682"/>
      <c r="L975" s="701"/>
      <c r="M975" s="209"/>
      <c r="N975" s="681"/>
      <c r="O975" s="682"/>
      <c r="P975" s="682"/>
    </row>
    <row r="976" spans="2:16" ht="17.25" customHeight="1">
      <c r="B976" s="682"/>
      <c r="C976" s="682"/>
      <c r="D976" s="682"/>
      <c r="E976" s="682"/>
      <c r="F976" s="682"/>
      <c r="G976" s="682"/>
      <c r="H976" s="682"/>
      <c r="I976" s="682"/>
      <c r="J976" s="682"/>
      <c r="K976" s="682"/>
      <c r="L976" s="701"/>
      <c r="M976" s="209"/>
      <c r="N976" s="681"/>
      <c r="O976" s="682"/>
      <c r="P976" s="682"/>
    </row>
    <row r="977" spans="2:16" ht="17.25" customHeight="1">
      <c r="B977" s="682"/>
      <c r="C977" s="682"/>
      <c r="D977" s="682"/>
      <c r="E977" s="682"/>
      <c r="F977" s="682"/>
      <c r="G977" s="682"/>
      <c r="H977" s="682"/>
      <c r="I977" s="682"/>
      <c r="J977" s="682"/>
      <c r="K977" s="682"/>
      <c r="L977" s="701"/>
      <c r="M977" s="209"/>
      <c r="N977" s="681"/>
      <c r="O977" s="682"/>
      <c r="P977" s="682"/>
    </row>
    <row r="978" spans="2:16" ht="17.25" customHeight="1">
      <c r="B978" s="682"/>
      <c r="C978" s="682"/>
      <c r="D978" s="682"/>
      <c r="E978" s="682"/>
      <c r="F978" s="682"/>
      <c r="G978" s="682"/>
      <c r="H978" s="682"/>
      <c r="I978" s="682"/>
      <c r="J978" s="682"/>
      <c r="K978" s="682"/>
      <c r="L978" s="701"/>
      <c r="M978" s="209"/>
      <c r="N978" s="681"/>
      <c r="O978" s="682"/>
      <c r="P978" s="682"/>
    </row>
    <row r="979" spans="2:16" ht="17.25" customHeight="1">
      <c r="B979" s="682"/>
      <c r="C979" s="682"/>
      <c r="D979" s="682"/>
      <c r="E979" s="682"/>
      <c r="F979" s="682"/>
      <c r="G979" s="682"/>
      <c r="H979" s="682"/>
      <c r="I979" s="682"/>
      <c r="J979" s="682"/>
      <c r="K979" s="682"/>
      <c r="L979" s="701"/>
      <c r="M979" s="209"/>
      <c r="N979" s="681" t="s">
        <v>816</v>
      </c>
      <c r="O979" s="682"/>
      <c r="P979" s="682"/>
    </row>
    <row r="980" spans="2:16" ht="17.25" customHeight="1">
      <c r="B980" s="682"/>
      <c r="C980" s="682"/>
      <c r="D980" s="682"/>
      <c r="E980" s="682"/>
      <c r="F980" s="682"/>
      <c r="G980" s="682"/>
      <c r="H980" s="682"/>
      <c r="I980" s="682"/>
      <c r="J980" s="682"/>
      <c r="K980" s="682"/>
      <c r="L980" s="701"/>
      <c r="M980" s="209"/>
      <c r="N980" s="681" t="s">
        <v>817</v>
      </c>
      <c r="O980" s="682"/>
      <c r="P980" s="682"/>
    </row>
    <row r="981" spans="2:16" ht="17.25" customHeight="1">
      <c r="B981" s="682"/>
      <c r="C981" s="682"/>
      <c r="D981" s="682"/>
      <c r="E981" s="682"/>
      <c r="F981" s="682"/>
      <c r="G981" s="682"/>
      <c r="H981" s="682"/>
      <c r="I981" s="682"/>
      <c r="J981" s="682"/>
      <c r="K981" s="682"/>
      <c r="L981" s="701"/>
      <c r="M981" s="209"/>
      <c r="N981" s="681" t="s">
        <v>818</v>
      </c>
      <c r="O981" s="682"/>
      <c r="P981" s="682"/>
    </row>
    <row r="982" spans="2:16" ht="17.25" customHeight="1">
      <c r="B982" s="682"/>
      <c r="C982" s="682"/>
      <c r="D982" s="682"/>
      <c r="E982" s="682"/>
      <c r="F982" s="682"/>
      <c r="G982" s="682"/>
      <c r="H982" s="682"/>
      <c r="I982" s="682"/>
      <c r="J982" s="682"/>
      <c r="K982" s="682"/>
      <c r="L982" s="701"/>
      <c r="M982" s="209"/>
      <c r="N982" s="681"/>
      <c r="O982" s="682"/>
      <c r="P982" s="682"/>
    </row>
    <row r="983" spans="2:16" ht="17.25" customHeight="1">
      <c r="B983" s="682"/>
      <c r="C983" s="682"/>
      <c r="D983" s="682"/>
      <c r="E983" s="682"/>
      <c r="F983" s="682"/>
      <c r="G983" s="682"/>
      <c r="H983" s="682"/>
      <c r="I983" s="682"/>
      <c r="J983" s="682"/>
      <c r="K983" s="682"/>
      <c r="L983" s="701"/>
      <c r="M983" s="209"/>
      <c r="N983" s="681"/>
      <c r="O983" s="682"/>
      <c r="P983" s="682"/>
    </row>
    <row r="984" spans="2:16" ht="17.25" customHeight="1">
      <c r="B984" s="682"/>
      <c r="C984" s="682"/>
      <c r="D984" s="682"/>
      <c r="E984" s="682"/>
      <c r="F984" s="682"/>
      <c r="G984" s="682"/>
      <c r="H984" s="682"/>
      <c r="I984" s="682"/>
      <c r="J984" s="682"/>
      <c r="K984" s="682"/>
      <c r="L984" s="701"/>
      <c r="M984" s="209"/>
      <c r="N984" s="681"/>
      <c r="O984" s="682"/>
      <c r="P984" s="682"/>
    </row>
    <row r="985" spans="2:16" ht="17.25" customHeight="1">
      <c r="B985" s="682"/>
      <c r="C985" s="682"/>
      <c r="D985" s="682"/>
      <c r="E985" s="682"/>
      <c r="F985" s="682"/>
      <c r="G985" s="682"/>
      <c r="H985" s="682"/>
      <c r="I985" s="682"/>
      <c r="J985" s="682"/>
      <c r="K985" s="682"/>
      <c r="L985" s="701"/>
      <c r="M985" s="209"/>
      <c r="N985" s="681"/>
      <c r="O985" s="682"/>
      <c r="P985" s="682"/>
    </row>
    <row r="986" spans="2:16" ht="17.25" customHeight="1">
      <c r="B986" s="682"/>
      <c r="C986" s="682"/>
      <c r="D986" s="682"/>
      <c r="E986" s="682"/>
      <c r="F986" s="682"/>
      <c r="G986" s="682"/>
      <c r="H986" s="682"/>
      <c r="I986" s="682"/>
      <c r="J986" s="682"/>
      <c r="K986" s="682"/>
      <c r="L986" s="701"/>
      <c r="M986" s="209"/>
      <c r="N986" s="681"/>
      <c r="O986" s="682"/>
      <c r="P986" s="682"/>
    </row>
    <row r="987" spans="2:16" ht="17.25" customHeight="1">
      <c r="B987" s="682"/>
      <c r="C987" s="682"/>
      <c r="D987" s="682"/>
      <c r="E987" s="682"/>
      <c r="F987" s="682"/>
      <c r="G987" s="682"/>
      <c r="H987" s="682"/>
      <c r="I987" s="682"/>
      <c r="J987" s="682"/>
      <c r="K987" s="682"/>
      <c r="L987" s="701"/>
      <c r="M987" s="209"/>
      <c r="N987" s="681"/>
      <c r="O987" s="682"/>
      <c r="P987" s="682"/>
    </row>
    <row r="988" spans="2:16" ht="17.25" customHeight="1">
      <c r="B988" s="682"/>
      <c r="C988" s="682"/>
      <c r="D988" s="682"/>
      <c r="E988" s="682"/>
      <c r="F988" s="682"/>
      <c r="G988" s="682"/>
      <c r="H988" s="682"/>
      <c r="I988" s="682"/>
      <c r="J988" s="682"/>
      <c r="K988" s="682"/>
      <c r="L988" s="701"/>
      <c r="M988" s="209"/>
      <c r="N988" s="681"/>
      <c r="O988" s="682"/>
      <c r="P988" s="682"/>
    </row>
    <row r="989" spans="2:16" ht="18" customHeight="1" thickBot="1">
      <c r="B989" s="659"/>
      <c r="C989" s="659"/>
      <c r="D989" s="659"/>
      <c r="E989" s="659"/>
      <c r="F989" s="659"/>
      <c r="G989" s="659"/>
      <c r="H989" s="659"/>
      <c r="I989" s="659"/>
      <c r="J989" s="659"/>
      <c r="K989" s="659"/>
      <c r="L989" s="702"/>
      <c r="M989" s="211"/>
      <c r="N989" s="683"/>
      <c r="O989" s="659"/>
      <c r="P989" s="659"/>
    </row>
    <row r="990" spans="2:16" ht="17.25" customHeight="1">
      <c r="B990" s="694" t="s">
        <v>21</v>
      </c>
      <c r="C990" s="695"/>
      <c r="D990" s="711" t="s">
        <v>557</v>
      </c>
      <c r="E990" s="685"/>
      <c r="F990" s="637" t="s">
        <v>31</v>
      </c>
      <c r="G990" s="665"/>
      <c r="H990" s="665"/>
      <c r="I990" s="665"/>
      <c r="J990" s="665"/>
      <c r="K990" s="665"/>
      <c r="L990" s="696"/>
      <c r="M990" s="640" t="s">
        <v>23</v>
      </c>
      <c r="N990" s="636"/>
      <c r="O990" s="641">
        <v>17</v>
      </c>
      <c r="P990" s="642"/>
    </row>
    <row r="991" spans="2:16" ht="17.25" customHeight="1">
      <c r="B991" s="643" t="s">
        <v>24</v>
      </c>
      <c r="C991" s="697"/>
      <c r="D991" s="645" t="s">
        <v>767</v>
      </c>
      <c r="E991" s="646"/>
      <c r="F991" s="647" t="s">
        <v>32</v>
      </c>
      <c r="G991" s="682"/>
      <c r="H991" s="682"/>
      <c r="I991" s="682"/>
      <c r="J991" s="682"/>
      <c r="K991" s="682"/>
      <c r="L991" s="698"/>
      <c r="M991" s="653" t="s">
        <v>26</v>
      </c>
      <c r="N991" s="654"/>
      <c r="O991" s="657" t="s">
        <v>1107</v>
      </c>
      <c r="P991" s="658"/>
    </row>
    <row r="992" spans="2:16" ht="18" customHeight="1" thickBot="1">
      <c r="B992" s="660" t="s">
        <v>27</v>
      </c>
      <c r="C992" s="699"/>
      <c r="D992" s="662" t="s">
        <v>1166</v>
      </c>
      <c r="E992" s="663"/>
      <c r="F992" s="655"/>
      <c r="G992" s="659"/>
      <c r="H992" s="659"/>
      <c r="I992" s="659"/>
      <c r="J992" s="659"/>
      <c r="K992" s="659"/>
      <c r="L992" s="656"/>
      <c r="M992" s="655"/>
      <c r="N992" s="656"/>
      <c r="O992" s="655"/>
      <c r="P992" s="659"/>
    </row>
    <row r="993" spans="2:16" ht="5.25" customHeight="1" thickBot="1"/>
    <row r="994" spans="2:16" ht="17.25" customHeight="1">
      <c r="B994" s="638" t="s">
        <v>29</v>
      </c>
      <c r="C994" s="664" t="s">
        <v>566</v>
      </c>
      <c r="D994" s="665"/>
      <c r="E994" s="638" t="s">
        <v>33</v>
      </c>
      <c r="F994" s="665"/>
      <c r="G994" s="665"/>
      <c r="H994" s="665"/>
      <c r="I994" s="665"/>
      <c r="J994" s="665"/>
      <c r="K994" s="638" t="s">
        <v>34</v>
      </c>
      <c r="L994" s="665"/>
      <c r="M994" s="665"/>
      <c r="N994" s="665"/>
      <c r="O994" s="665"/>
      <c r="P994" s="665"/>
    </row>
    <row r="995" spans="2:16" ht="30.6" customHeight="1" thickBot="1">
      <c r="B995" s="659"/>
      <c r="C995" s="659"/>
      <c r="D995" s="659"/>
      <c r="E995" s="212" t="s">
        <v>35</v>
      </c>
      <c r="F995" s="213" t="s">
        <v>36</v>
      </c>
      <c r="G995" s="666" t="s">
        <v>37</v>
      </c>
      <c r="H995" s="659"/>
      <c r="I995" s="659"/>
      <c r="J995" s="659"/>
      <c r="K995" s="667" t="s">
        <v>595</v>
      </c>
      <c r="L995" s="668"/>
      <c r="M995" s="666" t="s">
        <v>38</v>
      </c>
      <c r="N995" s="659"/>
      <c r="O995" s="659"/>
      <c r="P995" s="659"/>
    </row>
    <row r="996" spans="2:16" ht="17.25" customHeight="1">
      <c r="B996" s="214">
        <v>6</v>
      </c>
      <c r="C996" s="628" t="s">
        <v>666</v>
      </c>
      <c r="D996" s="629"/>
      <c r="E996" s="218" t="s">
        <v>776</v>
      </c>
      <c r="F996" s="216" t="s">
        <v>777</v>
      </c>
      <c r="G996" s="630" t="s">
        <v>819</v>
      </c>
      <c r="H996" s="629"/>
      <c r="I996" s="629"/>
      <c r="J996" s="629"/>
      <c r="K996" s="631" t="s">
        <v>1057</v>
      </c>
      <c r="L996" s="629"/>
      <c r="M996" s="631" t="s">
        <v>778</v>
      </c>
      <c r="N996" s="629"/>
      <c r="O996" s="629"/>
      <c r="P996" s="632"/>
    </row>
    <row r="997" spans="2:16" ht="17.25" customHeight="1">
      <c r="B997" s="217"/>
      <c r="C997" s="625"/>
      <c r="D997" s="620"/>
      <c r="E997" s="218"/>
      <c r="F997" s="219"/>
      <c r="G997" s="626"/>
      <c r="H997" s="620"/>
      <c r="I997" s="620"/>
      <c r="J997" s="620"/>
      <c r="K997" s="619"/>
      <c r="L997" s="620"/>
      <c r="M997" s="619"/>
      <c r="N997" s="620"/>
      <c r="O997" s="620"/>
      <c r="P997" s="621"/>
    </row>
    <row r="998" spans="2:16" ht="17.25" customHeight="1">
      <c r="B998" s="217"/>
      <c r="C998" s="625"/>
      <c r="D998" s="620"/>
      <c r="E998" s="218"/>
      <c r="F998" s="219"/>
      <c r="G998" s="626"/>
      <c r="H998" s="620"/>
      <c r="I998" s="620"/>
      <c r="J998" s="620"/>
      <c r="K998" s="619"/>
      <c r="L998" s="620"/>
      <c r="M998" s="619"/>
      <c r="N998" s="620"/>
      <c r="O998" s="620"/>
      <c r="P998" s="621"/>
    </row>
    <row r="999" spans="2:16" ht="17.25" customHeight="1">
      <c r="B999" s="217"/>
      <c r="C999" s="619"/>
      <c r="D999" s="620"/>
      <c r="E999" s="218"/>
      <c r="F999" s="220"/>
      <c r="G999" s="626"/>
      <c r="H999" s="620"/>
      <c r="I999" s="620"/>
      <c r="J999" s="620"/>
      <c r="K999" s="619"/>
      <c r="L999" s="620"/>
      <c r="M999" s="619"/>
      <c r="N999" s="620"/>
      <c r="O999" s="620"/>
      <c r="P999" s="621"/>
    </row>
    <row r="1000" spans="2:16" ht="17.25" customHeight="1">
      <c r="B1000" s="217"/>
      <c r="C1000" s="619"/>
      <c r="D1000" s="620"/>
      <c r="E1000" s="218"/>
      <c r="F1000" s="220"/>
      <c r="G1000" s="626"/>
      <c r="H1000" s="620"/>
      <c r="I1000" s="620"/>
      <c r="J1000" s="620"/>
      <c r="K1000" s="619"/>
      <c r="L1000" s="620"/>
      <c r="M1000" s="619"/>
      <c r="N1000" s="620"/>
      <c r="O1000" s="620"/>
      <c r="P1000" s="621"/>
    </row>
    <row r="1001" spans="2:16" ht="17.25" customHeight="1">
      <c r="B1001" s="217"/>
      <c r="C1001" s="619"/>
      <c r="D1001" s="620"/>
      <c r="E1001" s="218"/>
      <c r="F1001" s="220"/>
      <c r="G1001" s="626"/>
      <c r="H1001" s="620"/>
      <c r="I1001" s="620"/>
      <c r="J1001" s="620"/>
      <c r="K1001" s="619"/>
      <c r="L1001" s="620"/>
      <c r="M1001" s="619"/>
      <c r="N1001" s="620"/>
      <c r="O1001" s="620"/>
      <c r="P1001" s="621"/>
    </row>
    <row r="1002" spans="2:16" ht="17.25" customHeight="1">
      <c r="B1002" s="217"/>
      <c r="C1002" s="625"/>
      <c r="D1002" s="620"/>
      <c r="E1002" s="218"/>
      <c r="F1002" s="219"/>
      <c r="G1002" s="626"/>
      <c r="H1002" s="620"/>
      <c r="I1002" s="620"/>
      <c r="J1002" s="620"/>
      <c r="K1002" s="619"/>
      <c r="L1002" s="620"/>
      <c r="M1002" s="619"/>
      <c r="N1002" s="620"/>
      <c r="O1002" s="620"/>
      <c r="P1002" s="621"/>
    </row>
    <row r="1003" spans="2:16" ht="17.25" customHeight="1">
      <c r="B1003" s="217"/>
      <c r="C1003" s="619"/>
      <c r="D1003" s="619"/>
      <c r="E1003" s="218"/>
      <c r="F1003" s="220"/>
      <c r="G1003" s="626"/>
      <c r="H1003" s="626"/>
      <c r="I1003" s="626"/>
      <c r="J1003" s="626"/>
      <c r="K1003" s="619"/>
      <c r="L1003" s="619"/>
      <c r="M1003" s="619"/>
      <c r="N1003" s="619"/>
      <c r="O1003" s="619"/>
      <c r="P1003" s="627"/>
    </row>
    <row r="1004" spans="2:16" ht="17.25" customHeight="1">
      <c r="B1004" s="217"/>
      <c r="C1004" s="619"/>
      <c r="D1004" s="619"/>
      <c r="E1004" s="218"/>
      <c r="F1004" s="220"/>
      <c r="G1004" s="626"/>
      <c r="H1004" s="626"/>
      <c r="I1004" s="626"/>
      <c r="J1004" s="626"/>
      <c r="K1004" s="626"/>
      <c r="L1004" s="626"/>
      <c r="M1004" s="619"/>
      <c r="N1004" s="619"/>
      <c r="O1004" s="619"/>
      <c r="P1004" s="627"/>
    </row>
    <row r="1005" spans="2:16" ht="17.25" customHeight="1">
      <c r="B1005" s="217"/>
      <c r="C1005" s="619"/>
      <c r="D1005" s="619"/>
      <c r="E1005" s="218"/>
      <c r="F1005" s="220"/>
      <c r="G1005" s="626"/>
      <c r="H1005" s="626"/>
      <c r="I1005" s="626"/>
      <c r="J1005" s="626"/>
      <c r="K1005" s="619"/>
      <c r="L1005" s="619"/>
      <c r="M1005" s="619"/>
      <c r="N1005" s="619"/>
      <c r="O1005" s="619"/>
      <c r="P1005" s="627"/>
    </row>
    <row r="1006" spans="2:16" ht="17.25" customHeight="1">
      <c r="B1006" s="217"/>
      <c r="C1006" s="619"/>
      <c r="D1006" s="619"/>
      <c r="E1006" s="218"/>
      <c r="F1006" s="220"/>
      <c r="G1006" s="626"/>
      <c r="H1006" s="626"/>
      <c r="I1006" s="626"/>
      <c r="J1006" s="626"/>
      <c r="K1006" s="619"/>
      <c r="L1006" s="619"/>
      <c r="M1006" s="619"/>
      <c r="N1006" s="619"/>
      <c r="O1006" s="619"/>
      <c r="P1006" s="627"/>
    </row>
    <row r="1007" spans="2:16" ht="17.25" customHeight="1">
      <c r="B1007" s="217"/>
      <c r="C1007" s="625"/>
      <c r="D1007" s="625"/>
      <c r="E1007" s="218"/>
      <c r="F1007" s="219"/>
      <c r="G1007" s="626"/>
      <c r="H1007" s="626"/>
      <c r="I1007" s="626"/>
      <c r="J1007" s="626"/>
      <c r="K1007" s="626"/>
      <c r="L1007" s="626"/>
      <c r="M1007" s="619"/>
      <c r="N1007" s="619"/>
      <c r="O1007" s="619"/>
      <c r="P1007" s="627"/>
    </row>
    <row r="1008" spans="2:16" ht="17.25" customHeight="1">
      <c r="B1008" s="217"/>
      <c r="C1008" s="625"/>
      <c r="D1008" s="625"/>
      <c r="E1008" s="218"/>
      <c r="F1008" s="219"/>
      <c r="G1008" s="626"/>
      <c r="H1008" s="626"/>
      <c r="I1008" s="626"/>
      <c r="J1008" s="626"/>
      <c r="K1008" s="626"/>
      <c r="L1008" s="626"/>
      <c r="M1008" s="619"/>
      <c r="N1008" s="619"/>
      <c r="O1008" s="619"/>
      <c r="P1008" s="627"/>
    </row>
    <row r="1009" spans="2:16" ht="17.25" customHeight="1">
      <c r="B1009" s="217"/>
      <c r="C1009" s="625"/>
      <c r="D1009" s="625"/>
      <c r="E1009" s="218"/>
      <c r="F1009" s="219"/>
      <c r="G1009" s="626"/>
      <c r="H1009" s="626"/>
      <c r="I1009" s="626"/>
      <c r="J1009" s="626"/>
      <c r="K1009" s="626"/>
      <c r="L1009" s="626"/>
      <c r="M1009" s="619"/>
      <c r="N1009" s="619"/>
      <c r="O1009" s="619"/>
      <c r="P1009" s="627"/>
    </row>
    <row r="1010" spans="2:16" ht="17.25" customHeight="1">
      <c r="B1010" s="217"/>
      <c r="C1010" s="625"/>
      <c r="D1010" s="625"/>
      <c r="E1010" s="218"/>
      <c r="F1010" s="219"/>
      <c r="G1010" s="626"/>
      <c r="H1010" s="626"/>
      <c r="I1010" s="626"/>
      <c r="J1010" s="626"/>
      <c r="K1010" s="626"/>
      <c r="L1010" s="626"/>
      <c r="M1010" s="619"/>
      <c r="N1010" s="619"/>
      <c r="O1010" s="619"/>
      <c r="P1010" s="627"/>
    </row>
    <row r="1011" spans="2:16" ht="17.25" customHeight="1">
      <c r="B1011" s="217"/>
      <c r="C1011" s="625"/>
      <c r="D1011" s="625"/>
      <c r="E1011" s="218"/>
      <c r="F1011" s="219"/>
      <c r="G1011" s="626"/>
      <c r="H1011" s="626"/>
      <c r="I1011" s="626"/>
      <c r="J1011" s="626"/>
      <c r="K1011" s="626"/>
      <c r="L1011" s="626"/>
      <c r="M1011" s="619"/>
      <c r="N1011" s="619"/>
      <c r="O1011" s="619"/>
      <c r="P1011" s="627"/>
    </row>
    <row r="1012" spans="2:16" ht="17.25" customHeight="1">
      <c r="B1012" s="217"/>
      <c r="C1012" s="625"/>
      <c r="D1012" s="625"/>
      <c r="E1012" s="218"/>
      <c r="F1012" s="219"/>
      <c r="G1012" s="626"/>
      <c r="H1012" s="626"/>
      <c r="I1012" s="626"/>
      <c r="J1012" s="626"/>
      <c r="K1012" s="626"/>
      <c r="L1012" s="626"/>
      <c r="M1012" s="619"/>
      <c r="N1012" s="619"/>
      <c r="O1012" s="619"/>
      <c r="P1012" s="627"/>
    </row>
    <row r="1013" spans="2:16" ht="17.25" customHeight="1">
      <c r="B1013" s="217"/>
      <c r="C1013" s="625"/>
      <c r="D1013" s="625"/>
      <c r="E1013" s="218"/>
      <c r="F1013" s="219"/>
      <c r="G1013" s="626"/>
      <c r="H1013" s="626"/>
      <c r="I1013" s="626"/>
      <c r="J1013" s="626"/>
      <c r="K1013" s="626"/>
      <c r="L1013" s="626"/>
      <c r="M1013" s="619"/>
      <c r="N1013" s="619"/>
      <c r="O1013" s="619"/>
      <c r="P1013" s="627"/>
    </row>
    <row r="1014" spans="2:16" ht="17.25" customHeight="1">
      <c r="B1014" s="217"/>
      <c r="C1014" s="625"/>
      <c r="D1014" s="620"/>
      <c r="E1014" s="218"/>
      <c r="F1014" s="219"/>
      <c r="G1014" s="626"/>
      <c r="H1014" s="620"/>
      <c r="I1014" s="620"/>
      <c r="J1014" s="620"/>
      <c r="K1014" s="626"/>
      <c r="L1014" s="620"/>
      <c r="M1014" s="619"/>
      <c r="N1014" s="620"/>
      <c r="O1014" s="620"/>
      <c r="P1014" s="621"/>
    </row>
    <row r="1015" spans="2:16" ht="17.25" customHeight="1">
      <c r="B1015" s="222"/>
      <c r="C1015" s="619"/>
      <c r="D1015" s="620"/>
      <c r="E1015" s="221"/>
      <c r="F1015" s="223"/>
      <c r="G1015" s="619"/>
      <c r="H1015" s="620"/>
      <c r="I1015" s="620"/>
      <c r="J1015" s="620"/>
      <c r="K1015" s="619"/>
      <c r="L1015" s="620"/>
      <c r="M1015" s="619"/>
      <c r="N1015" s="620"/>
      <c r="O1015" s="620"/>
      <c r="P1015" s="621"/>
    </row>
    <row r="1016" spans="2:16" ht="17.25" customHeight="1">
      <c r="B1016" s="222"/>
      <c r="C1016" s="619"/>
      <c r="D1016" s="620"/>
      <c r="E1016" s="221"/>
      <c r="F1016" s="223"/>
      <c r="G1016" s="619"/>
      <c r="H1016" s="620"/>
      <c r="I1016" s="620"/>
      <c r="J1016" s="620"/>
      <c r="K1016" s="619"/>
      <c r="L1016" s="620"/>
      <c r="M1016" s="619"/>
      <c r="N1016" s="620"/>
      <c r="O1016" s="620"/>
      <c r="P1016" s="621"/>
    </row>
    <row r="1017" spans="2:16" ht="17.25" customHeight="1">
      <c r="B1017" s="222"/>
      <c r="C1017" s="619"/>
      <c r="D1017" s="620"/>
      <c r="E1017" s="221"/>
      <c r="F1017" s="223"/>
      <c r="G1017" s="619"/>
      <c r="H1017" s="620"/>
      <c r="I1017" s="620"/>
      <c r="J1017" s="620"/>
      <c r="K1017" s="619"/>
      <c r="L1017" s="620"/>
      <c r="M1017" s="619"/>
      <c r="N1017" s="620"/>
      <c r="O1017" s="620"/>
      <c r="P1017" s="621"/>
    </row>
    <row r="1018" spans="2:16" ht="17.25" customHeight="1">
      <c r="B1018" s="222"/>
      <c r="C1018" s="619"/>
      <c r="D1018" s="620"/>
      <c r="E1018" s="221"/>
      <c r="F1018" s="223"/>
      <c r="G1018" s="619"/>
      <c r="H1018" s="620"/>
      <c r="I1018" s="620"/>
      <c r="J1018" s="620"/>
      <c r="K1018" s="619"/>
      <c r="L1018" s="620"/>
      <c r="M1018" s="619"/>
      <c r="N1018" s="620"/>
      <c r="O1018" s="620"/>
      <c r="P1018" s="621"/>
    </row>
    <row r="1019" spans="2:16" ht="17.25" customHeight="1">
      <c r="B1019" s="222"/>
      <c r="C1019" s="619"/>
      <c r="D1019" s="620"/>
      <c r="E1019" s="221"/>
      <c r="F1019" s="223"/>
      <c r="G1019" s="619"/>
      <c r="H1019" s="620"/>
      <c r="I1019" s="620"/>
      <c r="J1019" s="620"/>
      <c r="K1019" s="619"/>
      <c r="L1019" s="620"/>
      <c r="M1019" s="619"/>
      <c r="N1019" s="620"/>
      <c r="O1019" s="620"/>
      <c r="P1019" s="621"/>
    </row>
    <row r="1020" spans="2:16" ht="18" customHeight="1" thickBot="1">
      <c r="B1020" s="224"/>
      <c r="C1020" s="622"/>
      <c r="D1020" s="623"/>
      <c r="E1020" s="225"/>
      <c r="F1020" s="226"/>
      <c r="G1020" s="622"/>
      <c r="H1020" s="623"/>
      <c r="I1020" s="623"/>
      <c r="J1020" s="623"/>
      <c r="K1020" s="622"/>
      <c r="L1020" s="623"/>
      <c r="M1020" s="622"/>
      <c r="N1020" s="623"/>
      <c r="O1020" s="623"/>
      <c r="P1020" s="624"/>
    </row>
    <row r="1021" spans="2:16" ht="17.25" customHeight="1">
      <c r="B1021" s="633" t="s">
        <v>21</v>
      </c>
      <c r="C1021" s="703"/>
      <c r="D1021" s="711" t="s">
        <v>887</v>
      </c>
      <c r="E1021" s="685"/>
      <c r="F1021" s="637" t="s">
        <v>822</v>
      </c>
      <c r="G1021" s="665"/>
      <c r="H1021" s="665"/>
      <c r="I1021" s="665"/>
      <c r="J1021" s="665"/>
      <c r="K1021" s="665"/>
      <c r="L1021" s="696"/>
      <c r="M1021" s="684" t="s">
        <v>23</v>
      </c>
      <c r="N1021" s="685"/>
      <c r="O1021" s="686">
        <v>18</v>
      </c>
      <c r="P1021" s="687"/>
    </row>
    <row r="1022" spans="2:16" ht="17.850000000000001" customHeight="1">
      <c r="B1022" s="643" t="s">
        <v>24</v>
      </c>
      <c r="C1022" s="697"/>
      <c r="D1022" s="645" t="s">
        <v>889</v>
      </c>
      <c r="E1022" s="646"/>
      <c r="F1022" s="647" t="s">
        <v>25</v>
      </c>
      <c r="G1022" s="682"/>
      <c r="H1022" s="682"/>
      <c r="I1022" s="682"/>
      <c r="J1022" s="682"/>
      <c r="K1022" s="682"/>
      <c r="L1022" s="698"/>
      <c r="M1022" s="653" t="s">
        <v>26</v>
      </c>
      <c r="N1022" s="654"/>
      <c r="O1022" s="657" t="s">
        <v>890</v>
      </c>
      <c r="P1022" s="658"/>
    </row>
    <row r="1023" spans="2:16" ht="17.850000000000001" customHeight="1" thickBot="1">
      <c r="B1023" s="660" t="s">
        <v>27</v>
      </c>
      <c r="C1023" s="699"/>
      <c r="D1023" s="662" t="s">
        <v>892</v>
      </c>
      <c r="E1023" s="663"/>
      <c r="F1023" s="655"/>
      <c r="G1023" s="659"/>
      <c r="H1023" s="659"/>
      <c r="I1023" s="659"/>
      <c r="J1023" s="659"/>
      <c r="K1023" s="659"/>
      <c r="L1023" s="656"/>
      <c r="M1023" s="655"/>
      <c r="N1023" s="656"/>
      <c r="O1023" s="655"/>
      <c r="P1023" s="659"/>
    </row>
    <row r="1024" spans="2:16" ht="5.25" customHeight="1" thickBot="1"/>
    <row r="1025" spans="2:16" ht="17.25" customHeight="1">
      <c r="B1025" s="638"/>
      <c r="C1025" s="665"/>
      <c r="D1025" s="665"/>
      <c r="E1025" s="665"/>
      <c r="F1025" s="665"/>
      <c r="G1025" s="665"/>
      <c r="H1025" s="665"/>
      <c r="I1025" s="665"/>
      <c r="J1025" s="665"/>
      <c r="K1025" s="665"/>
      <c r="L1025" s="700"/>
      <c r="M1025" s="673" t="s">
        <v>28</v>
      </c>
      <c r="N1025" s="674"/>
      <c r="O1025" s="674"/>
      <c r="P1025" s="675"/>
    </row>
    <row r="1026" spans="2:16" ht="17.25" customHeight="1">
      <c r="B1026" s="682"/>
      <c r="C1026" s="682"/>
      <c r="D1026" s="682"/>
      <c r="E1026" s="682"/>
      <c r="F1026" s="682"/>
      <c r="G1026" s="682"/>
      <c r="H1026" s="682"/>
      <c r="I1026" s="682"/>
      <c r="J1026" s="682"/>
      <c r="K1026" s="682"/>
      <c r="L1026" s="701"/>
      <c r="M1026" s="208" t="s">
        <v>29</v>
      </c>
      <c r="N1026" s="676" t="s">
        <v>30</v>
      </c>
      <c r="O1026" s="677"/>
      <c r="P1026" s="678"/>
    </row>
    <row r="1027" spans="2:16" ht="17.25" customHeight="1">
      <c r="B1027" s="682"/>
      <c r="C1027" s="682"/>
      <c r="D1027" s="682"/>
      <c r="E1027" s="682"/>
      <c r="F1027" s="682"/>
      <c r="G1027" s="682"/>
      <c r="H1027" s="682"/>
      <c r="I1027" s="682"/>
      <c r="J1027" s="682"/>
      <c r="K1027" s="682"/>
      <c r="L1027" s="701"/>
      <c r="M1027" s="209">
        <v>1</v>
      </c>
      <c r="N1027" s="679" t="s">
        <v>893</v>
      </c>
      <c r="O1027" s="680"/>
      <c r="P1027" s="680"/>
    </row>
    <row r="1028" spans="2:16" ht="17.25" customHeight="1">
      <c r="B1028" s="682"/>
      <c r="C1028" s="682"/>
      <c r="D1028" s="682"/>
      <c r="E1028" s="682"/>
      <c r="F1028" s="682"/>
      <c r="G1028" s="682"/>
      <c r="H1028" s="682"/>
      <c r="I1028" s="682"/>
      <c r="J1028" s="682"/>
      <c r="K1028" s="682"/>
      <c r="L1028" s="701"/>
      <c r="M1028" s="209">
        <v>2</v>
      </c>
      <c r="N1028" s="681" t="s">
        <v>1167</v>
      </c>
      <c r="O1028" s="682"/>
      <c r="P1028" s="682"/>
    </row>
    <row r="1029" spans="2:16" ht="17.25" customHeight="1">
      <c r="B1029" s="682"/>
      <c r="C1029" s="682"/>
      <c r="D1029" s="682"/>
      <c r="E1029" s="682"/>
      <c r="F1029" s="682"/>
      <c r="G1029" s="682"/>
      <c r="H1029" s="682"/>
      <c r="I1029" s="682"/>
      <c r="J1029" s="682"/>
      <c r="K1029" s="682"/>
      <c r="L1029" s="701"/>
      <c r="M1029" s="209">
        <v>3</v>
      </c>
      <c r="N1029" s="681" t="s">
        <v>894</v>
      </c>
      <c r="O1029" s="682"/>
      <c r="P1029" s="682"/>
    </row>
    <row r="1030" spans="2:16" ht="17.25" customHeight="1">
      <c r="B1030" s="682"/>
      <c r="C1030" s="682"/>
      <c r="D1030" s="682"/>
      <c r="E1030" s="682"/>
      <c r="F1030" s="682"/>
      <c r="G1030" s="682"/>
      <c r="H1030" s="682"/>
      <c r="I1030" s="682"/>
      <c r="J1030" s="682"/>
      <c r="K1030" s="682"/>
      <c r="L1030" s="701"/>
      <c r="M1030" s="209">
        <v>4</v>
      </c>
      <c r="N1030" s="681" t="s">
        <v>895</v>
      </c>
      <c r="O1030" s="682"/>
      <c r="P1030" s="682"/>
    </row>
    <row r="1031" spans="2:16" ht="17.25" customHeight="1">
      <c r="B1031" s="682"/>
      <c r="C1031" s="682"/>
      <c r="D1031" s="682"/>
      <c r="E1031" s="682"/>
      <c r="F1031" s="682"/>
      <c r="G1031" s="682"/>
      <c r="H1031" s="682"/>
      <c r="I1031" s="682"/>
      <c r="J1031" s="682"/>
      <c r="K1031" s="682"/>
      <c r="L1031" s="701"/>
      <c r="M1031" s="209"/>
      <c r="N1031" s="681"/>
      <c r="O1031" s="682"/>
      <c r="P1031" s="682"/>
    </row>
    <row r="1032" spans="2:16" ht="17.25" customHeight="1">
      <c r="B1032" s="682"/>
      <c r="C1032" s="682"/>
      <c r="D1032" s="682"/>
      <c r="E1032" s="682"/>
      <c r="F1032" s="682"/>
      <c r="G1032" s="682"/>
      <c r="H1032" s="682"/>
      <c r="I1032" s="682"/>
      <c r="J1032" s="682"/>
      <c r="K1032" s="682"/>
      <c r="L1032" s="701"/>
      <c r="M1032" s="209"/>
      <c r="N1032" s="681"/>
      <c r="O1032" s="682"/>
      <c r="P1032" s="682"/>
    </row>
    <row r="1033" spans="2:16" ht="17.25" customHeight="1">
      <c r="B1033" s="682"/>
      <c r="C1033" s="682"/>
      <c r="D1033" s="682"/>
      <c r="E1033" s="682"/>
      <c r="F1033" s="682"/>
      <c r="G1033" s="682"/>
      <c r="H1033" s="682"/>
      <c r="I1033" s="682"/>
      <c r="J1033" s="682"/>
      <c r="K1033" s="682"/>
      <c r="L1033" s="701"/>
      <c r="M1033" s="209"/>
      <c r="N1033" s="681"/>
      <c r="O1033" s="682"/>
      <c r="P1033" s="682"/>
    </row>
    <row r="1034" spans="2:16" ht="17.25" customHeight="1">
      <c r="B1034" s="682"/>
      <c r="C1034" s="682"/>
      <c r="D1034" s="682"/>
      <c r="E1034" s="682"/>
      <c r="F1034" s="682"/>
      <c r="G1034" s="682"/>
      <c r="H1034" s="682"/>
      <c r="I1034" s="682"/>
      <c r="J1034" s="682"/>
      <c r="K1034" s="682"/>
      <c r="L1034" s="701"/>
      <c r="M1034" s="209"/>
      <c r="N1034" s="681"/>
      <c r="O1034" s="682"/>
      <c r="P1034" s="682"/>
    </row>
    <row r="1035" spans="2:16" ht="17.25" customHeight="1">
      <c r="B1035" s="682"/>
      <c r="C1035" s="682"/>
      <c r="D1035" s="682"/>
      <c r="E1035" s="682"/>
      <c r="F1035" s="682"/>
      <c r="G1035" s="682"/>
      <c r="H1035" s="682"/>
      <c r="I1035" s="682"/>
      <c r="J1035" s="682"/>
      <c r="K1035" s="682"/>
      <c r="L1035" s="701"/>
      <c r="M1035" s="209"/>
      <c r="N1035" s="681"/>
      <c r="O1035" s="682"/>
      <c r="P1035" s="682"/>
    </row>
    <row r="1036" spans="2:16" ht="17.25" customHeight="1">
      <c r="B1036" s="682"/>
      <c r="C1036" s="682"/>
      <c r="D1036" s="682"/>
      <c r="E1036" s="682"/>
      <c r="F1036" s="682"/>
      <c r="G1036" s="682"/>
      <c r="H1036" s="682"/>
      <c r="I1036" s="682"/>
      <c r="J1036" s="682"/>
      <c r="K1036" s="682"/>
      <c r="L1036" s="701"/>
      <c r="M1036" s="209"/>
      <c r="N1036" s="681"/>
      <c r="O1036" s="682"/>
      <c r="P1036" s="682"/>
    </row>
    <row r="1037" spans="2:16" ht="17.25" customHeight="1">
      <c r="B1037" s="682"/>
      <c r="C1037" s="682"/>
      <c r="D1037" s="682"/>
      <c r="E1037" s="682"/>
      <c r="F1037" s="682"/>
      <c r="G1037" s="682"/>
      <c r="H1037" s="682"/>
      <c r="I1037" s="682"/>
      <c r="J1037" s="682"/>
      <c r="K1037" s="682"/>
      <c r="L1037" s="701"/>
      <c r="M1037" s="209"/>
      <c r="N1037" s="681"/>
      <c r="O1037" s="682"/>
      <c r="P1037" s="682"/>
    </row>
    <row r="1038" spans="2:16" ht="17.25" customHeight="1">
      <c r="B1038" s="682"/>
      <c r="C1038" s="682"/>
      <c r="D1038" s="682"/>
      <c r="E1038" s="682"/>
      <c r="F1038" s="682"/>
      <c r="G1038" s="682"/>
      <c r="H1038" s="682"/>
      <c r="I1038" s="682"/>
      <c r="J1038" s="682"/>
      <c r="K1038" s="682"/>
      <c r="L1038" s="701"/>
      <c r="M1038" s="209"/>
      <c r="N1038" s="681"/>
      <c r="O1038" s="682"/>
      <c r="P1038" s="682"/>
    </row>
    <row r="1039" spans="2:16" ht="17.25" customHeight="1">
      <c r="B1039" s="682"/>
      <c r="C1039" s="682"/>
      <c r="D1039" s="682"/>
      <c r="E1039" s="682"/>
      <c r="F1039" s="682"/>
      <c r="G1039" s="682"/>
      <c r="H1039" s="682"/>
      <c r="I1039" s="682"/>
      <c r="J1039" s="682"/>
      <c r="K1039" s="682"/>
      <c r="L1039" s="701"/>
      <c r="M1039" s="209"/>
      <c r="N1039" s="681"/>
      <c r="O1039" s="682"/>
      <c r="P1039" s="682"/>
    </row>
    <row r="1040" spans="2:16" ht="17.25" customHeight="1">
      <c r="B1040" s="682"/>
      <c r="C1040" s="682"/>
      <c r="D1040" s="682"/>
      <c r="E1040" s="682"/>
      <c r="F1040" s="682"/>
      <c r="G1040" s="682"/>
      <c r="H1040" s="682"/>
      <c r="I1040" s="682"/>
      <c r="J1040" s="682"/>
      <c r="K1040" s="682"/>
      <c r="L1040" s="701"/>
      <c r="M1040" s="209"/>
      <c r="N1040" s="681"/>
      <c r="O1040" s="682"/>
      <c r="P1040" s="682"/>
    </row>
    <row r="1041" spans="2:16" ht="17.25" customHeight="1">
      <c r="B1041" s="682"/>
      <c r="C1041" s="682"/>
      <c r="D1041" s="682"/>
      <c r="E1041" s="682"/>
      <c r="F1041" s="682"/>
      <c r="G1041" s="682"/>
      <c r="H1041" s="682"/>
      <c r="I1041" s="682"/>
      <c r="J1041" s="682"/>
      <c r="K1041" s="682"/>
      <c r="L1041" s="701"/>
      <c r="M1041" s="209"/>
      <c r="N1041" s="681"/>
      <c r="O1041" s="682"/>
      <c r="P1041" s="682"/>
    </row>
    <row r="1042" spans="2:16" ht="17.25" customHeight="1">
      <c r="B1042" s="682"/>
      <c r="C1042" s="682"/>
      <c r="D1042" s="682"/>
      <c r="E1042" s="682"/>
      <c r="F1042" s="682"/>
      <c r="G1042" s="682"/>
      <c r="H1042" s="682"/>
      <c r="I1042" s="682"/>
      <c r="J1042" s="682"/>
      <c r="K1042" s="682"/>
      <c r="L1042" s="701"/>
      <c r="M1042" s="209"/>
      <c r="N1042" s="681"/>
      <c r="O1042" s="682"/>
      <c r="P1042" s="682"/>
    </row>
    <row r="1043" spans="2:16" ht="17.25" customHeight="1">
      <c r="B1043" s="682"/>
      <c r="C1043" s="682"/>
      <c r="D1043" s="682"/>
      <c r="E1043" s="682"/>
      <c r="F1043" s="682"/>
      <c r="G1043" s="682"/>
      <c r="H1043" s="682"/>
      <c r="I1043" s="682"/>
      <c r="J1043" s="682"/>
      <c r="K1043" s="682"/>
      <c r="L1043" s="701"/>
      <c r="M1043" s="209"/>
      <c r="N1043" s="681"/>
      <c r="O1043" s="682"/>
      <c r="P1043" s="682"/>
    </row>
    <row r="1044" spans="2:16" ht="17.25" customHeight="1">
      <c r="B1044" s="682"/>
      <c r="C1044" s="682"/>
      <c r="D1044" s="682"/>
      <c r="E1044" s="682"/>
      <c r="F1044" s="682"/>
      <c r="G1044" s="682"/>
      <c r="H1044" s="682"/>
      <c r="I1044" s="682"/>
      <c r="J1044" s="682"/>
      <c r="K1044" s="682"/>
      <c r="L1044" s="701"/>
      <c r="M1044" s="209"/>
      <c r="N1044" s="681"/>
      <c r="O1044" s="682"/>
      <c r="P1044" s="682"/>
    </row>
    <row r="1045" spans="2:16" ht="17.25" customHeight="1">
      <c r="B1045" s="682"/>
      <c r="C1045" s="682"/>
      <c r="D1045" s="682"/>
      <c r="E1045" s="682"/>
      <c r="F1045" s="682"/>
      <c r="G1045" s="682"/>
      <c r="H1045" s="682"/>
      <c r="I1045" s="682"/>
      <c r="J1045" s="682"/>
      <c r="K1045" s="682"/>
      <c r="L1045" s="701"/>
      <c r="M1045" s="209"/>
      <c r="N1045" s="681"/>
      <c r="O1045" s="682"/>
      <c r="P1045" s="682"/>
    </row>
    <row r="1046" spans="2:16" ht="17.25" customHeight="1">
      <c r="B1046" s="682"/>
      <c r="C1046" s="682"/>
      <c r="D1046" s="682"/>
      <c r="E1046" s="682"/>
      <c r="F1046" s="682"/>
      <c r="G1046" s="682"/>
      <c r="H1046" s="682"/>
      <c r="I1046" s="682"/>
      <c r="J1046" s="682"/>
      <c r="K1046" s="682"/>
      <c r="L1046" s="701"/>
      <c r="M1046" s="209"/>
      <c r="N1046" s="681"/>
      <c r="O1046" s="682"/>
      <c r="P1046" s="682"/>
    </row>
    <row r="1047" spans="2:16" ht="17.25" customHeight="1">
      <c r="B1047" s="682"/>
      <c r="C1047" s="682"/>
      <c r="D1047" s="682"/>
      <c r="E1047" s="682"/>
      <c r="F1047" s="682"/>
      <c r="G1047" s="682"/>
      <c r="H1047" s="682"/>
      <c r="I1047" s="682"/>
      <c r="J1047" s="682"/>
      <c r="K1047" s="682"/>
      <c r="L1047" s="701"/>
      <c r="M1047" s="209"/>
      <c r="N1047" s="681"/>
      <c r="O1047" s="682"/>
      <c r="P1047" s="682"/>
    </row>
    <row r="1048" spans="2:16" ht="17.25" customHeight="1">
      <c r="B1048" s="682"/>
      <c r="C1048" s="682"/>
      <c r="D1048" s="682"/>
      <c r="E1048" s="682"/>
      <c r="F1048" s="682"/>
      <c r="G1048" s="682"/>
      <c r="H1048" s="682"/>
      <c r="I1048" s="682"/>
      <c r="J1048" s="682"/>
      <c r="K1048" s="682"/>
      <c r="L1048" s="701"/>
      <c r="M1048" s="209"/>
      <c r="N1048" s="681"/>
      <c r="O1048" s="682"/>
      <c r="P1048" s="682"/>
    </row>
    <row r="1049" spans="2:16" ht="18" customHeight="1" thickBot="1">
      <c r="B1049" s="659"/>
      <c r="C1049" s="659"/>
      <c r="D1049" s="659"/>
      <c r="E1049" s="659"/>
      <c r="F1049" s="659"/>
      <c r="G1049" s="659"/>
      <c r="H1049" s="659"/>
      <c r="I1049" s="659"/>
      <c r="J1049" s="659"/>
      <c r="K1049" s="659"/>
      <c r="L1049" s="702"/>
      <c r="M1049" s="211"/>
      <c r="N1049" s="683"/>
      <c r="O1049" s="659"/>
      <c r="P1049" s="659"/>
    </row>
    <row r="1050" spans="2:16" ht="17.25" customHeight="1">
      <c r="B1050" s="694" t="s">
        <v>21</v>
      </c>
      <c r="C1050" s="695"/>
      <c r="D1050" s="635" t="s">
        <v>886</v>
      </c>
      <c r="E1050" s="636"/>
      <c r="F1050" s="637" t="s">
        <v>31</v>
      </c>
      <c r="G1050" s="665"/>
      <c r="H1050" s="665"/>
      <c r="I1050" s="665"/>
      <c r="J1050" s="665"/>
      <c r="K1050" s="665"/>
      <c r="L1050" s="696"/>
      <c r="M1050" s="640" t="s">
        <v>23</v>
      </c>
      <c r="N1050" s="636"/>
      <c r="O1050" s="641">
        <v>18</v>
      </c>
      <c r="P1050" s="642"/>
    </row>
    <row r="1051" spans="2:16" ht="17.25" customHeight="1">
      <c r="B1051" s="643" t="s">
        <v>24</v>
      </c>
      <c r="C1051" s="697"/>
      <c r="D1051" s="645" t="s">
        <v>888</v>
      </c>
      <c r="E1051" s="646"/>
      <c r="F1051" s="647" t="s">
        <v>32</v>
      </c>
      <c r="G1051" s="682"/>
      <c r="H1051" s="682"/>
      <c r="I1051" s="682"/>
      <c r="J1051" s="682"/>
      <c r="K1051" s="682"/>
      <c r="L1051" s="698"/>
      <c r="M1051" s="653" t="s">
        <v>26</v>
      </c>
      <c r="N1051" s="654"/>
      <c r="O1051" s="657" t="s">
        <v>1168</v>
      </c>
      <c r="P1051" s="658"/>
    </row>
    <row r="1052" spans="2:16" ht="18" customHeight="1" thickBot="1">
      <c r="B1052" s="660" t="s">
        <v>27</v>
      </c>
      <c r="C1052" s="699"/>
      <c r="D1052" s="662" t="s">
        <v>891</v>
      </c>
      <c r="E1052" s="663"/>
      <c r="F1052" s="655"/>
      <c r="G1052" s="659"/>
      <c r="H1052" s="659"/>
      <c r="I1052" s="659"/>
      <c r="J1052" s="659"/>
      <c r="K1052" s="659"/>
      <c r="L1052" s="656"/>
      <c r="M1052" s="655"/>
      <c r="N1052" s="656"/>
      <c r="O1052" s="655"/>
      <c r="P1052" s="659"/>
    </row>
    <row r="1053" spans="2:16" ht="5.25" customHeight="1" thickBot="1"/>
    <row r="1054" spans="2:16" ht="17.25" customHeight="1">
      <c r="B1054" s="638" t="s">
        <v>29</v>
      </c>
      <c r="C1054" s="664" t="s">
        <v>594</v>
      </c>
      <c r="D1054" s="665"/>
      <c r="E1054" s="638" t="s">
        <v>33</v>
      </c>
      <c r="F1054" s="665"/>
      <c r="G1054" s="665"/>
      <c r="H1054" s="665"/>
      <c r="I1054" s="665"/>
      <c r="J1054" s="665"/>
      <c r="K1054" s="638" t="s">
        <v>34</v>
      </c>
      <c r="L1054" s="665"/>
      <c r="M1054" s="665"/>
      <c r="N1054" s="665"/>
      <c r="O1054" s="665"/>
      <c r="P1054" s="665"/>
    </row>
    <row r="1055" spans="2:16" ht="30.6" customHeight="1" thickBot="1">
      <c r="B1055" s="659"/>
      <c r="C1055" s="659"/>
      <c r="D1055" s="659"/>
      <c r="E1055" s="212" t="s">
        <v>35</v>
      </c>
      <c r="F1055" s="213" t="s">
        <v>36</v>
      </c>
      <c r="G1055" s="666" t="s">
        <v>37</v>
      </c>
      <c r="H1055" s="659"/>
      <c r="I1055" s="659"/>
      <c r="J1055" s="659"/>
      <c r="K1055" s="667" t="s">
        <v>878</v>
      </c>
      <c r="L1055" s="668"/>
      <c r="M1055" s="666" t="s">
        <v>38</v>
      </c>
      <c r="N1055" s="659"/>
      <c r="O1055" s="659"/>
      <c r="P1055" s="659"/>
    </row>
    <row r="1056" spans="2:16" ht="17.25" customHeight="1">
      <c r="B1056" s="214">
        <v>1</v>
      </c>
      <c r="C1056" s="628"/>
      <c r="D1056" s="629"/>
      <c r="E1056" s="215"/>
      <c r="F1056" s="216"/>
      <c r="G1056" s="630" t="s">
        <v>897</v>
      </c>
      <c r="H1056" s="629"/>
      <c r="I1056" s="629"/>
      <c r="J1056" s="629"/>
      <c r="K1056" s="631"/>
      <c r="L1056" s="629"/>
      <c r="M1056" s="631"/>
      <c r="N1056" s="629"/>
      <c r="O1056" s="629"/>
      <c r="P1056" s="632"/>
    </row>
    <row r="1057" spans="2:16" ht="17.25" customHeight="1">
      <c r="B1057" s="217">
        <v>2</v>
      </c>
      <c r="C1057" s="625"/>
      <c r="D1057" s="620"/>
      <c r="E1057" s="218"/>
      <c r="F1057" s="219"/>
      <c r="G1057" s="626" t="s">
        <v>898</v>
      </c>
      <c r="H1057" s="620"/>
      <c r="I1057" s="620"/>
      <c r="J1057" s="620"/>
      <c r="K1057" s="619"/>
      <c r="L1057" s="620"/>
      <c r="M1057" s="619"/>
      <c r="N1057" s="620"/>
      <c r="O1057" s="620"/>
      <c r="P1057" s="621"/>
    </row>
    <row r="1058" spans="2:16" ht="17.25" customHeight="1">
      <c r="B1058" s="217">
        <v>3</v>
      </c>
      <c r="C1058" s="625" t="s">
        <v>899</v>
      </c>
      <c r="D1058" s="620"/>
      <c r="E1058" s="234" t="s">
        <v>900</v>
      </c>
      <c r="F1058" s="235" t="s">
        <v>901</v>
      </c>
      <c r="G1058" s="626" t="s">
        <v>902</v>
      </c>
      <c r="H1058" s="620"/>
      <c r="I1058" s="620"/>
      <c r="J1058" s="620"/>
      <c r="K1058" s="619" t="s">
        <v>1062</v>
      </c>
      <c r="L1058" s="620"/>
      <c r="M1058" s="619" t="s">
        <v>1108</v>
      </c>
      <c r="N1058" s="620"/>
      <c r="O1058" s="620"/>
      <c r="P1058" s="621"/>
    </row>
    <row r="1059" spans="2:16" ht="17.25" customHeight="1">
      <c r="B1059" s="217">
        <v>4</v>
      </c>
      <c r="C1059" s="619" t="s">
        <v>899</v>
      </c>
      <c r="D1059" s="620"/>
      <c r="E1059" s="218" t="s">
        <v>903</v>
      </c>
      <c r="F1059" s="220" t="s">
        <v>904</v>
      </c>
      <c r="G1059" s="626" t="s">
        <v>905</v>
      </c>
      <c r="H1059" s="620"/>
      <c r="I1059" s="620"/>
      <c r="J1059" s="620"/>
      <c r="K1059" s="619" t="s">
        <v>1054</v>
      </c>
      <c r="L1059" s="620"/>
      <c r="M1059" s="619"/>
      <c r="N1059" s="620"/>
      <c r="O1059" s="620"/>
      <c r="P1059" s="621"/>
    </row>
    <row r="1060" spans="2:16" ht="17.25" customHeight="1">
      <c r="B1060" s="217"/>
      <c r="C1060" s="619"/>
      <c r="D1060" s="620"/>
      <c r="E1060" s="218"/>
      <c r="F1060" s="220"/>
      <c r="G1060" s="626"/>
      <c r="H1060" s="620"/>
      <c r="I1060" s="620"/>
      <c r="J1060" s="620"/>
      <c r="K1060" s="619"/>
      <c r="L1060" s="620"/>
      <c r="M1060" s="619"/>
      <c r="N1060" s="620"/>
      <c r="O1060" s="620"/>
      <c r="P1060" s="621"/>
    </row>
    <row r="1061" spans="2:16" ht="17.25" customHeight="1">
      <c r="B1061" s="217"/>
      <c r="C1061" s="619"/>
      <c r="D1061" s="620"/>
      <c r="E1061" s="218"/>
      <c r="F1061" s="220"/>
      <c r="G1061" s="626"/>
      <c r="H1061" s="620"/>
      <c r="I1061" s="620"/>
      <c r="J1061" s="620"/>
      <c r="K1061" s="619"/>
      <c r="L1061" s="620"/>
      <c r="M1061" s="619"/>
      <c r="N1061" s="620"/>
      <c r="O1061" s="620"/>
      <c r="P1061" s="621"/>
    </row>
    <row r="1062" spans="2:16" ht="17.25" customHeight="1">
      <c r="B1062" s="217"/>
      <c r="C1062" s="625"/>
      <c r="D1062" s="620"/>
      <c r="E1062" s="218"/>
      <c r="F1062" s="219"/>
      <c r="G1062" s="626"/>
      <c r="H1062" s="620"/>
      <c r="I1062" s="620"/>
      <c r="J1062" s="620"/>
      <c r="K1062" s="619"/>
      <c r="L1062" s="620"/>
      <c r="M1062" s="619"/>
      <c r="N1062" s="620"/>
      <c r="O1062" s="620"/>
      <c r="P1062" s="621"/>
    </row>
    <row r="1063" spans="2:16" ht="17.25" customHeight="1">
      <c r="B1063" s="217"/>
      <c r="C1063" s="619"/>
      <c r="D1063" s="619"/>
      <c r="E1063" s="218"/>
      <c r="F1063" s="220"/>
      <c r="G1063" s="626"/>
      <c r="H1063" s="626"/>
      <c r="I1063" s="626"/>
      <c r="J1063" s="626"/>
      <c r="K1063" s="619"/>
      <c r="L1063" s="619"/>
      <c r="M1063" s="619"/>
      <c r="N1063" s="619"/>
      <c r="O1063" s="619"/>
      <c r="P1063" s="627"/>
    </row>
    <row r="1064" spans="2:16" ht="17.25" customHeight="1">
      <c r="B1064" s="217"/>
      <c r="C1064" s="619"/>
      <c r="D1064" s="619"/>
      <c r="E1064" s="218"/>
      <c r="F1064" s="220"/>
      <c r="G1064" s="626"/>
      <c r="H1064" s="626"/>
      <c r="I1064" s="626"/>
      <c r="J1064" s="626"/>
      <c r="K1064" s="626"/>
      <c r="L1064" s="626"/>
      <c r="M1064" s="619"/>
      <c r="N1064" s="619"/>
      <c r="O1064" s="619"/>
      <c r="P1064" s="627"/>
    </row>
    <row r="1065" spans="2:16" ht="17.25" customHeight="1">
      <c r="B1065" s="217"/>
      <c r="C1065" s="619"/>
      <c r="D1065" s="619"/>
      <c r="E1065" s="218"/>
      <c r="F1065" s="220"/>
      <c r="G1065" s="626"/>
      <c r="H1065" s="626"/>
      <c r="I1065" s="626"/>
      <c r="J1065" s="626"/>
      <c r="K1065" s="619"/>
      <c r="L1065" s="619"/>
      <c r="M1065" s="619"/>
      <c r="N1065" s="619"/>
      <c r="O1065" s="619"/>
      <c r="P1065" s="627"/>
    </row>
    <row r="1066" spans="2:16" ht="17.25" customHeight="1">
      <c r="B1066" s="217"/>
      <c r="C1066" s="619"/>
      <c r="D1066" s="619"/>
      <c r="E1066" s="218"/>
      <c r="F1066" s="220"/>
      <c r="G1066" s="626"/>
      <c r="H1066" s="626"/>
      <c r="I1066" s="626"/>
      <c r="J1066" s="626"/>
      <c r="K1066" s="619"/>
      <c r="L1066" s="619"/>
      <c r="M1066" s="619"/>
      <c r="N1066" s="619"/>
      <c r="O1066" s="619"/>
      <c r="P1066" s="627"/>
    </row>
    <row r="1067" spans="2:16" ht="17.25" customHeight="1">
      <c r="B1067" s="217"/>
      <c r="C1067" s="625"/>
      <c r="D1067" s="625"/>
      <c r="E1067" s="218"/>
      <c r="F1067" s="219"/>
      <c r="G1067" s="626"/>
      <c r="H1067" s="626"/>
      <c r="I1067" s="626"/>
      <c r="J1067" s="626"/>
      <c r="K1067" s="626"/>
      <c r="L1067" s="626"/>
      <c r="M1067" s="619"/>
      <c r="N1067" s="619"/>
      <c r="O1067" s="619"/>
      <c r="P1067" s="627"/>
    </row>
    <row r="1068" spans="2:16" ht="17.25" customHeight="1">
      <c r="B1068" s="217"/>
      <c r="C1068" s="625"/>
      <c r="D1068" s="625"/>
      <c r="E1068" s="218"/>
      <c r="F1068" s="219"/>
      <c r="G1068" s="626"/>
      <c r="H1068" s="626"/>
      <c r="I1068" s="626"/>
      <c r="J1068" s="626"/>
      <c r="K1068" s="626"/>
      <c r="L1068" s="626"/>
      <c r="M1068" s="619"/>
      <c r="N1068" s="619"/>
      <c r="O1068" s="619"/>
      <c r="P1068" s="627"/>
    </row>
    <row r="1069" spans="2:16" ht="17.25" customHeight="1">
      <c r="B1069" s="217"/>
      <c r="C1069" s="625"/>
      <c r="D1069" s="625"/>
      <c r="E1069" s="218"/>
      <c r="F1069" s="219"/>
      <c r="G1069" s="626"/>
      <c r="H1069" s="626"/>
      <c r="I1069" s="626"/>
      <c r="J1069" s="626"/>
      <c r="K1069" s="626"/>
      <c r="L1069" s="626"/>
      <c r="M1069" s="619"/>
      <c r="N1069" s="619"/>
      <c r="O1069" s="619"/>
      <c r="P1069" s="627"/>
    </row>
    <row r="1070" spans="2:16" ht="17.25" customHeight="1">
      <c r="B1070" s="217"/>
      <c r="C1070" s="625"/>
      <c r="D1070" s="625"/>
      <c r="E1070" s="218"/>
      <c r="F1070" s="219"/>
      <c r="G1070" s="626"/>
      <c r="H1070" s="626"/>
      <c r="I1070" s="626"/>
      <c r="J1070" s="626"/>
      <c r="K1070" s="626"/>
      <c r="L1070" s="626"/>
      <c r="M1070" s="619"/>
      <c r="N1070" s="619"/>
      <c r="O1070" s="619"/>
      <c r="P1070" s="627"/>
    </row>
    <row r="1071" spans="2:16" ht="17.25" customHeight="1">
      <c r="B1071" s="217"/>
      <c r="C1071" s="625"/>
      <c r="D1071" s="625"/>
      <c r="E1071" s="218"/>
      <c r="F1071" s="219"/>
      <c r="G1071" s="626"/>
      <c r="H1071" s="626"/>
      <c r="I1071" s="626"/>
      <c r="J1071" s="626"/>
      <c r="K1071" s="626"/>
      <c r="L1071" s="626"/>
      <c r="M1071" s="619"/>
      <c r="N1071" s="619"/>
      <c r="O1071" s="619"/>
      <c r="P1071" s="627"/>
    </row>
    <row r="1072" spans="2:16" ht="17.25" customHeight="1">
      <c r="B1072" s="217"/>
      <c r="C1072" s="625"/>
      <c r="D1072" s="625"/>
      <c r="E1072" s="218"/>
      <c r="F1072" s="219"/>
      <c r="G1072" s="626"/>
      <c r="H1072" s="626"/>
      <c r="I1072" s="626"/>
      <c r="J1072" s="626"/>
      <c r="K1072" s="626"/>
      <c r="L1072" s="626"/>
      <c r="M1072" s="619"/>
      <c r="N1072" s="619"/>
      <c r="O1072" s="619"/>
      <c r="P1072" s="627"/>
    </row>
    <row r="1073" spans="2:16" ht="17.25" customHeight="1">
      <c r="B1073" s="217"/>
      <c r="C1073" s="625"/>
      <c r="D1073" s="625"/>
      <c r="E1073" s="218"/>
      <c r="F1073" s="219"/>
      <c r="G1073" s="626"/>
      <c r="H1073" s="626"/>
      <c r="I1073" s="626"/>
      <c r="J1073" s="626"/>
      <c r="K1073" s="626"/>
      <c r="L1073" s="626"/>
      <c r="M1073" s="619"/>
      <c r="N1073" s="619"/>
      <c r="O1073" s="619"/>
      <c r="P1073" s="627"/>
    </row>
    <row r="1074" spans="2:16" ht="17.25" customHeight="1">
      <c r="B1074" s="217"/>
      <c r="C1074" s="625"/>
      <c r="D1074" s="620"/>
      <c r="E1074" s="218"/>
      <c r="F1074" s="219"/>
      <c r="G1074" s="626"/>
      <c r="H1074" s="620"/>
      <c r="I1074" s="620"/>
      <c r="J1074" s="620"/>
      <c r="K1074" s="626"/>
      <c r="L1074" s="620"/>
      <c r="M1074" s="619"/>
      <c r="N1074" s="620"/>
      <c r="O1074" s="620"/>
      <c r="P1074" s="621"/>
    </row>
    <row r="1075" spans="2:16" ht="17.25" customHeight="1">
      <c r="B1075" s="222"/>
      <c r="C1075" s="619"/>
      <c r="D1075" s="620"/>
      <c r="E1075" s="221"/>
      <c r="F1075" s="223"/>
      <c r="G1075" s="619"/>
      <c r="H1075" s="620"/>
      <c r="I1075" s="620"/>
      <c r="J1075" s="620"/>
      <c r="K1075" s="619"/>
      <c r="L1075" s="620"/>
      <c r="M1075" s="619"/>
      <c r="N1075" s="620"/>
      <c r="O1075" s="620"/>
      <c r="P1075" s="621"/>
    </row>
    <row r="1076" spans="2:16" ht="17.25" customHeight="1">
      <c r="B1076" s="222"/>
      <c r="C1076" s="619"/>
      <c r="D1076" s="620"/>
      <c r="E1076" s="221"/>
      <c r="F1076" s="223"/>
      <c r="G1076" s="619"/>
      <c r="H1076" s="620"/>
      <c r="I1076" s="620"/>
      <c r="J1076" s="620"/>
      <c r="K1076" s="619"/>
      <c r="L1076" s="620"/>
      <c r="M1076" s="619"/>
      <c r="N1076" s="620"/>
      <c r="O1076" s="620"/>
      <c r="P1076" s="621"/>
    </row>
    <row r="1077" spans="2:16" ht="17.25" customHeight="1">
      <c r="B1077" s="222"/>
      <c r="C1077" s="619"/>
      <c r="D1077" s="620"/>
      <c r="E1077" s="221"/>
      <c r="F1077" s="223"/>
      <c r="G1077" s="619"/>
      <c r="H1077" s="620"/>
      <c r="I1077" s="620"/>
      <c r="J1077" s="620"/>
      <c r="K1077" s="619"/>
      <c r="L1077" s="620"/>
      <c r="M1077" s="619"/>
      <c r="N1077" s="620"/>
      <c r="O1077" s="620"/>
      <c r="P1077" s="621"/>
    </row>
    <row r="1078" spans="2:16" ht="17.25" customHeight="1">
      <c r="B1078" s="222"/>
      <c r="C1078" s="619"/>
      <c r="D1078" s="620"/>
      <c r="E1078" s="221"/>
      <c r="F1078" s="223"/>
      <c r="G1078" s="619"/>
      <c r="H1078" s="620"/>
      <c r="I1078" s="620"/>
      <c r="J1078" s="620"/>
      <c r="K1078" s="619"/>
      <c r="L1078" s="620"/>
      <c r="M1078" s="619"/>
      <c r="N1078" s="620"/>
      <c r="O1078" s="620"/>
      <c r="P1078" s="621"/>
    </row>
    <row r="1079" spans="2:16" ht="17.25" customHeight="1">
      <c r="B1079" s="222"/>
      <c r="C1079" s="619"/>
      <c r="D1079" s="620"/>
      <c r="E1079" s="221"/>
      <c r="F1079" s="223"/>
      <c r="G1079" s="619"/>
      <c r="H1079" s="620"/>
      <c r="I1079" s="620"/>
      <c r="J1079" s="620"/>
      <c r="K1079" s="619"/>
      <c r="L1079" s="620"/>
      <c r="M1079" s="619"/>
      <c r="N1079" s="620"/>
      <c r="O1079" s="620"/>
      <c r="P1079" s="621"/>
    </row>
    <row r="1080" spans="2:16" ht="18" customHeight="1" thickBot="1">
      <c r="B1080" s="224"/>
      <c r="C1080" s="622"/>
      <c r="D1080" s="623"/>
      <c r="E1080" s="225"/>
      <c r="F1080" s="226"/>
      <c r="G1080" s="622"/>
      <c r="H1080" s="623"/>
      <c r="I1080" s="623"/>
      <c r="J1080" s="623"/>
      <c r="K1080" s="622"/>
      <c r="L1080" s="623"/>
      <c r="M1080" s="622"/>
      <c r="N1080" s="623"/>
      <c r="O1080" s="623"/>
      <c r="P1080" s="624"/>
    </row>
    <row r="1081" spans="2:16" ht="17.25" customHeight="1">
      <c r="B1081" s="633" t="s">
        <v>21</v>
      </c>
      <c r="C1081" s="703"/>
      <c r="D1081" s="715">
        <v>43005</v>
      </c>
      <c r="E1081" s="716"/>
      <c r="F1081" s="637" t="s">
        <v>22</v>
      </c>
      <c r="G1081" s="665"/>
      <c r="H1081" s="665"/>
      <c r="I1081" s="665"/>
      <c r="J1081" s="665"/>
      <c r="K1081" s="665"/>
      <c r="L1081" s="696"/>
      <c r="M1081" s="684" t="s">
        <v>23</v>
      </c>
      <c r="N1081" s="685"/>
      <c r="O1081" s="686">
        <v>19</v>
      </c>
      <c r="P1081" s="687"/>
    </row>
    <row r="1082" spans="2:16" ht="17.7" customHeight="1">
      <c r="B1082" s="643" t="s">
        <v>24</v>
      </c>
      <c r="C1082" s="697"/>
      <c r="D1082" s="645" t="s">
        <v>342</v>
      </c>
      <c r="E1082" s="646"/>
      <c r="F1082" s="647" t="s">
        <v>25</v>
      </c>
      <c r="G1082" s="682"/>
      <c r="H1082" s="682"/>
      <c r="I1082" s="682"/>
      <c r="J1082" s="682"/>
      <c r="K1082" s="682"/>
      <c r="L1082" s="698"/>
      <c r="M1082" s="653" t="s">
        <v>26</v>
      </c>
      <c r="N1082" s="654"/>
      <c r="O1082" s="717" t="s">
        <v>311</v>
      </c>
      <c r="P1082" s="658"/>
    </row>
    <row r="1083" spans="2:16" ht="17.7" customHeight="1" thickBot="1">
      <c r="B1083" s="660" t="s">
        <v>27</v>
      </c>
      <c r="C1083" s="699"/>
      <c r="D1083" s="662" t="str">
        <f>O1082&amp;".jsp"</f>
        <v>village.jsp</v>
      </c>
      <c r="E1083" s="663"/>
      <c r="F1083" s="655"/>
      <c r="G1083" s="659"/>
      <c r="H1083" s="659"/>
      <c r="I1083" s="659"/>
      <c r="J1083" s="659"/>
      <c r="K1083" s="659"/>
      <c r="L1083" s="656"/>
      <c r="M1083" s="655"/>
      <c r="N1083" s="656"/>
      <c r="O1083" s="655"/>
      <c r="P1083" s="659"/>
    </row>
    <row r="1084" spans="2:16" ht="5.25" customHeight="1" thickBot="1"/>
    <row r="1085" spans="2:16" ht="17.25" customHeight="1">
      <c r="B1085" s="638"/>
      <c r="C1085" s="665"/>
      <c r="D1085" s="665"/>
      <c r="E1085" s="665"/>
      <c r="F1085" s="665"/>
      <c r="G1085" s="665"/>
      <c r="H1085" s="665"/>
      <c r="I1085" s="665"/>
      <c r="J1085" s="665"/>
      <c r="K1085" s="665"/>
      <c r="L1085" s="700"/>
      <c r="M1085" s="673" t="s">
        <v>28</v>
      </c>
      <c r="N1085" s="674"/>
      <c r="O1085" s="674"/>
      <c r="P1085" s="675"/>
    </row>
    <row r="1086" spans="2:16" ht="17.25" customHeight="1">
      <c r="B1086" s="682"/>
      <c r="C1086" s="682"/>
      <c r="D1086" s="682"/>
      <c r="E1086" s="682"/>
      <c r="F1086" s="682"/>
      <c r="G1086" s="682"/>
      <c r="H1086" s="682"/>
      <c r="I1086" s="682"/>
      <c r="J1086" s="682"/>
      <c r="K1086" s="682"/>
      <c r="L1086" s="701"/>
      <c r="M1086" s="208" t="s">
        <v>29</v>
      </c>
      <c r="N1086" s="676" t="s">
        <v>30</v>
      </c>
      <c r="O1086" s="677"/>
      <c r="P1086" s="678"/>
    </row>
    <row r="1087" spans="2:16" ht="17.25" customHeight="1">
      <c r="B1087" s="682"/>
      <c r="C1087" s="682"/>
      <c r="D1087" s="682"/>
      <c r="E1087" s="682"/>
      <c r="F1087" s="682"/>
      <c r="G1087" s="682"/>
      <c r="H1087" s="682"/>
      <c r="I1087" s="682"/>
      <c r="J1087" s="682"/>
      <c r="K1087" s="682"/>
      <c r="L1087" s="701"/>
      <c r="M1087" s="209">
        <v>1</v>
      </c>
      <c r="N1087" s="679" t="s">
        <v>307</v>
      </c>
      <c r="O1087" s="680"/>
      <c r="P1087" s="680"/>
    </row>
    <row r="1088" spans="2:16" ht="17.25" customHeight="1">
      <c r="B1088" s="682"/>
      <c r="C1088" s="682"/>
      <c r="D1088" s="682"/>
      <c r="E1088" s="682"/>
      <c r="F1088" s="682"/>
      <c r="G1088" s="682"/>
      <c r="H1088" s="682"/>
      <c r="I1088" s="682"/>
      <c r="J1088" s="682"/>
      <c r="K1088" s="682"/>
      <c r="L1088" s="701"/>
      <c r="M1088" s="209">
        <v>2</v>
      </c>
      <c r="N1088" s="681" t="s">
        <v>317</v>
      </c>
      <c r="O1088" s="682"/>
      <c r="P1088" s="682"/>
    </row>
    <row r="1089" spans="2:16" ht="17.25" customHeight="1">
      <c r="B1089" s="682"/>
      <c r="C1089" s="682"/>
      <c r="D1089" s="682"/>
      <c r="E1089" s="682"/>
      <c r="F1089" s="682"/>
      <c r="G1089" s="682"/>
      <c r="H1089" s="682"/>
      <c r="I1089" s="682"/>
      <c r="J1089" s="682"/>
      <c r="K1089" s="682"/>
      <c r="L1089" s="701"/>
      <c r="M1089" s="209">
        <v>3</v>
      </c>
      <c r="N1089" s="681" t="s">
        <v>309</v>
      </c>
      <c r="O1089" s="682"/>
      <c r="P1089" s="682"/>
    </row>
    <row r="1090" spans="2:16" ht="17.25" customHeight="1">
      <c r="B1090" s="682"/>
      <c r="C1090" s="682"/>
      <c r="D1090" s="682"/>
      <c r="E1090" s="682"/>
      <c r="F1090" s="682"/>
      <c r="G1090" s="682"/>
      <c r="H1090" s="682"/>
      <c r="I1090" s="682"/>
      <c r="J1090" s="682"/>
      <c r="K1090" s="682"/>
      <c r="L1090" s="701"/>
      <c r="M1090" s="209">
        <v>4</v>
      </c>
      <c r="N1090" s="681" t="s">
        <v>308</v>
      </c>
      <c r="O1090" s="682"/>
      <c r="P1090" s="682"/>
    </row>
    <row r="1091" spans="2:16" ht="17.25" customHeight="1">
      <c r="B1091" s="682"/>
      <c r="C1091" s="682"/>
      <c r="D1091" s="682"/>
      <c r="E1091" s="682"/>
      <c r="F1091" s="682"/>
      <c r="G1091" s="682"/>
      <c r="H1091" s="682"/>
      <c r="I1091" s="682"/>
      <c r="J1091" s="682"/>
      <c r="K1091" s="682"/>
      <c r="L1091" s="701"/>
      <c r="M1091" s="209">
        <v>5</v>
      </c>
      <c r="N1091" s="681" t="s">
        <v>379</v>
      </c>
      <c r="O1091" s="682"/>
      <c r="P1091" s="682"/>
    </row>
    <row r="1092" spans="2:16" ht="17.25" customHeight="1">
      <c r="B1092" s="682"/>
      <c r="C1092" s="682"/>
      <c r="D1092" s="682"/>
      <c r="E1092" s="682"/>
      <c r="F1092" s="682"/>
      <c r="G1092" s="682"/>
      <c r="H1092" s="682"/>
      <c r="I1092" s="682"/>
      <c r="J1092" s="682"/>
      <c r="K1092" s="682"/>
      <c r="L1092" s="701"/>
      <c r="M1092" s="209">
        <v>6</v>
      </c>
      <c r="N1092" s="681" t="s">
        <v>310</v>
      </c>
      <c r="O1092" s="682"/>
      <c r="P1092" s="682"/>
    </row>
    <row r="1093" spans="2:16" ht="17.25" customHeight="1">
      <c r="B1093" s="682"/>
      <c r="C1093" s="682"/>
      <c r="D1093" s="682"/>
      <c r="E1093" s="682"/>
      <c r="F1093" s="682"/>
      <c r="G1093" s="682"/>
      <c r="H1093" s="682"/>
      <c r="I1093" s="682"/>
      <c r="J1093" s="682"/>
      <c r="K1093" s="682"/>
      <c r="L1093" s="701"/>
      <c r="M1093" s="209">
        <v>7</v>
      </c>
      <c r="N1093" s="681" t="s">
        <v>1169</v>
      </c>
      <c r="O1093" s="682"/>
      <c r="P1093" s="682"/>
    </row>
    <row r="1094" spans="2:16" ht="17.25" customHeight="1">
      <c r="B1094" s="682"/>
      <c r="C1094" s="682"/>
      <c r="D1094" s="682"/>
      <c r="E1094" s="682"/>
      <c r="F1094" s="682"/>
      <c r="G1094" s="682"/>
      <c r="H1094" s="682"/>
      <c r="I1094" s="682"/>
      <c r="J1094" s="682"/>
      <c r="K1094" s="682"/>
      <c r="L1094" s="701"/>
      <c r="M1094" s="209">
        <v>8</v>
      </c>
      <c r="N1094" s="681" t="s">
        <v>380</v>
      </c>
      <c r="O1094" s="682"/>
      <c r="P1094" s="682"/>
    </row>
    <row r="1095" spans="2:16" ht="17.25" customHeight="1">
      <c r="B1095" s="682"/>
      <c r="C1095" s="682"/>
      <c r="D1095" s="682"/>
      <c r="E1095" s="682"/>
      <c r="F1095" s="682"/>
      <c r="G1095" s="682"/>
      <c r="H1095" s="682"/>
      <c r="I1095" s="682"/>
      <c r="J1095" s="682"/>
      <c r="K1095" s="682"/>
      <c r="L1095" s="701"/>
      <c r="M1095" s="209">
        <v>9</v>
      </c>
      <c r="N1095" s="681" t="s">
        <v>381</v>
      </c>
      <c r="O1095" s="682"/>
      <c r="P1095" s="682"/>
    </row>
    <row r="1096" spans="2:16" ht="17.25" customHeight="1">
      <c r="B1096" s="682"/>
      <c r="C1096" s="682"/>
      <c r="D1096" s="682"/>
      <c r="E1096" s="682"/>
      <c r="F1096" s="682"/>
      <c r="G1096" s="682"/>
      <c r="H1096" s="682"/>
      <c r="I1096" s="682"/>
      <c r="J1096" s="682"/>
      <c r="K1096" s="682"/>
      <c r="L1096" s="701"/>
      <c r="M1096" s="209"/>
      <c r="N1096" s="681"/>
      <c r="O1096" s="682"/>
      <c r="P1096" s="682"/>
    </row>
    <row r="1097" spans="2:16" ht="17.25" customHeight="1">
      <c r="B1097" s="682"/>
      <c r="C1097" s="682"/>
      <c r="D1097" s="682"/>
      <c r="E1097" s="682"/>
      <c r="F1097" s="682"/>
      <c r="G1097" s="682"/>
      <c r="H1097" s="682"/>
      <c r="I1097" s="682"/>
      <c r="J1097" s="682"/>
      <c r="K1097" s="682"/>
      <c r="L1097" s="701"/>
      <c r="M1097" s="209"/>
      <c r="N1097" s="681"/>
      <c r="O1097" s="682"/>
      <c r="P1097" s="682"/>
    </row>
    <row r="1098" spans="2:16" ht="17.25" customHeight="1">
      <c r="B1098" s="682"/>
      <c r="C1098" s="682"/>
      <c r="D1098" s="682"/>
      <c r="E1098" s="682"/>
      <c r="F1098" s="682"/>
      <c r="G1098" s="682"/>
      <c r="H1098" s="682"/>
      <c r="I1098" s="682"/>
      <c r="J1098" s="682"/>
      <c r="K1098" s="682"/>
      <c r="L1098" s="701"/>
      <c r="M1098" s="209"/>
      <c r="N1098" s="681"/>
      <c r="O1098" s="682"/>
      <c r="P1098" s="682"/>
    </row>
    <row r="1099" spans="2:16" ht="17.25" customHeight="1">
      <c r="B1099" s="682"/>
      <c r="C1099" s="682"/>
      <c r="D1099" s="682"/>
      <c r="E1099" s="682"/>
      <c r="F1099" s="682"/>
      <c r="G1099" s="682"/>
      <c r="H1099" s="682"/>
      <c r="I1099" s="682"/>
      <c r="J1099" s="682"/>
      <c r="K1099" s="682"/>
      <c r="L1099" s="701"/>
      <c r="M1099" s="209"/>
      <c r="N1099" s="681"/>
      <c r="O1099" s="682"/>
      <c r="P1099" s="682"/>
    </row>
    <row r="1100" spans="2:16" ht="17.25" customHeight="1">
      <c r="B1100" s="682"/>
      <c r="C1100" s="682"/>
      <c r="D1100" s="682"/>
      <c r="E1100" s="682"/>
      <c r="F1100" s="682"/>
      <c r="G1100" s="682"/>
      <c r="H1100" s="682"/>
      <c r="I1100" s="682"/>
      <c r="J1100" s="682"/>
      <c r="K1100" s="682"/>
      <c r="L1100" s="701"/>
      <c r="M1100" s="209"/>
      <c r="N1100" s="681"/>
      <c r="O1100" s="682"/>
      <c r="P1100" s="682"/>
    </row>
    <row r="1101" spans="2:16" ht="17.25" customHeight="1">
      <c r="B1101" s="682"/>
      <c r="C1101" s="682"/>
      <c r="D1101" s="682"/>
      <c r="E1101" s="682"/>
      <c r="F1101" s="682"/>
      <c r="G1101" s="682"/>
      <c r="H1101" s="682"/>
      <c r="I1101" s="682"/>
      <c r="J1101" s="682"/>
      <c r="K1101" s="682"/>
      <c r="L1101" s="701"/>
      <c r="M1101" s="209"/>
      <c r="N1101" s="681"/>
      <c r="O1101" s="682"/>
      <c r="P1101" s="682"/>
    </row>
    <row r="1102" spans="2:16" ht="17.25" customHeight="1">
      <c r="B1102" s="682"/>
      <c r="C1102" s="682"/>
      <c r="D1102" s="682"/>
      <c r="E1102" s="682"/>
      <c r="F1102" s="682"/>
      <c r="G1102" s="682"/>
      <c r="H1102" s="682"/>
      <c r="I1102" s="682"/>
      <c r="J1102" s="682"/>
      <c r="K1102" s="682"/>
      <c r="L1102" s="701"/>
      <c r="M1102" s="209"/>
      <c r="N1102" s="681"/>
      <c r="O1102" s="682"/>
      <c r="P1102" s="682"/>
    </row>
    <row r="1103" spans="2:16" ht="17.25" customHeight="1">
      <c r="B1103" s="682"/>
      <c r="C1103" s="682"/>
      <c r="D1103" s="682"/>
      <c r="E1103" s="682"/>
      <c r="F1103" s="682"/>
      <c r="G1103" s="682"/>
      <c r="H1103" s="682"/>
      <c r="I1103" s="682"/>
      <c r="J1103" s="682"/>
      <c r="K1103" s="682"/>
      <c r="L1103" s="701"/>
      <c r="M1103" s="209"/>
      <c r="N1103" s="681"/>
      <c r="O1103" s="682"/>
      <c r="P1103" s="682"/>
    </row>
    <row r="1104" spans="2:16" ht="17.25" customHeight="1">
      <c r="B1104" s="682"/>
      <c r="C1104" s="682"/>
      <c r="D1104" s="682"/>
      <c r="E1104" s="682"/>
      <c r="F1104" s="682"/>
      <c r="G1104" s="682"/>
      <c r="H1104" s="682"/>
      <c r="I1104" s="682"/>
      <c r="J1104" s="682"/>
      <c r="K1104" s="682"/>
      <c r="L1104" s="701"/>
      <c r="M1104" s="209"/>
      <c r="N1104" s="681"/>
      <c r="O1104" s="682"/>
      <c r="P1104" s="682"/>
    </row>
    <row r="1105" spans="2:16" ht="17.25" customHeight="1">
      <c r="B1105" s="682"/>
      <c r="C1105" s="682"/>
      <c r="D1105" s="682"/>
      <c r="E1105" s="682"/>
      <c r="F1105" s="682"/>
      <c r="G1105" s="682"/>
      <c r="H1105" s="682"/>
      <c r="I1105" s="682"/>
      <c r="J1105" s="682"/>
      <c r="K1105" s="682"/>
      <c r="L1105" s="701"/>
      <c r="M1105" s="209"/>
      <c r="N1105" s="681"/>
      <c r="O1105" s="682"/>
      <c r="P1105" s="682"/>
    </row>
    <row r="1106" spans="2:16" ht="17.25" customHeight="1">
      <c r="B1106" s="682"/>
      <c r="C1106" s="682"/>
      <c r="D1106" s="682"/>
      <c r="E1106" s="682"/>
      <c r="F1106" s="682"/>
      <c r="G1106" s="682"/>
      <c r="H1106" s="682"/>
      <c r="I1106" s="682"/>
      <c r="J1106" s="682"/>
      <c r="K1106" s="682"/>
      <c r="L1106" s="701"/>
      <c r="M1106" s="209"/>
      <c r="N1106" s="681"/>
      <c r="O1106" s="682"/>
      <c r="P1106" s="682"/>
    </row>
    <row r="1107" spans="2:16" ht="17.25" customHeight="1">
      <c r="B1107" s="682"/>
      <c r="C1107" s="682"/>
      <c r="D1107" s="682"/>
      <c r="E1107" s="682"/>
      <c r="F1107" s="682"/>
      <c r="G1107" s="682"/>
      <c r="H1107" s="682"/>
      <c r="I1107" s="682"/>
      <c r="J1107" s="682"/>
      <c r="K1107" s="682"/>
      <c r="L1107" s="701"/>
      <c r="M1107" s="209"/>
      <c r="N1107" s="681"/>
      <c r="O1107" s="682"/>
      <c r="P1107" s="682"/>
    </row>
    <row r="1108" spans="2:16" ht="17.25" customHeight="1">
      <c r="B1108" s="682"/>
      <c r="C1108" s="682"/>
      <c r="D1108" s="682"/>
      <c r="E1108" s="682"/>
      <c r="F1108" s="682"/>
      <c r="G1108" s="682"/>
      <c r="H1108" s="682"/>
      <c r="I1108" s="682"/>
      <c r="J1108" s="682"/>
      <c r="K1108" s="682"/>
      <c r="L1108" s="701"/>
      <c r="M1108" s="209"/>
      <c r="N1108" s="681"/>
      <c r="O1108" s="682"/>
      <c r="P1108" s="682"/>
    </row>
    <row r="1109" spans="2:16" ht="18" customHeight="1" thickBot="1">
      <c r="B1109" s="659"/>
      <c r="C1109" s="659"/>
      <c r="D1109" s="659"/>
      <c r="E1109" s="659"/>
      <c r="F1109" s="659"/>
      <c r="G1109" s="659"/>
      <c r="H1109" s="659"/>
      <c r="I1109" s="659"/>
      <c r="J1109" s="659"/>
      <c r="K1109" s="659"/>
      <c r="L1109" s="702"/>
      <c r="M1109" s="211"/>
      <c r="N1109" s="683"/>
      <c r="O1109" s="659"/>
      <c r="P1109" s="659"/>
    </row>
    <row r="1110" spans="2:16" ht="17.25" customHeight="1">
      <c r="B1110" s="694" t="s">
        <v>21</v>
      </c>
      <c r="C1110" s="695"/>
      <c r="D1110" s="715">
        <v>43005</v>
      </c>
      <c r="E1110" s="716"/>
      <c r="F1110" s="637" t="s">
        <v>31</v>
      </c>
      <c r="G1110" s="665"/>
      <c r="H1110" s="665"/>
      <c r="I1110" s="665"/>
      <c r="J1110" s="665"/>
      <c r="K1110" s="665"/>
      <c r="L1110" s="696"/>
      <c r="M1110" s="640" t="s">
        <v>23</v>
      </c>
      <c r="N1110" s="636"/>
      <c r="O1110" s="641">
        <v>19</v>
      </c>
      <c r="P1110" s="642"/>
    </row>
    <row r="1111" spans="2:16" ht="17.25" customHeight="1">
      <c r="B1111" s="643" t="s">
        <v>24</v>
      </c>
      <c r="C1111" s="697"/>
      <c r="D1111" s="645" t="s">
        <v>342</v>
      </c>
      <c r="E1111" s="646"/>
      <c r="F1111" s="647" t="s">
        <v>32</v>
      </c>
      <c r="G1111" s="682"/>
      <c r="H1111" s="682"/>
      <c r="I1111" s="682"/>
      <c r="J1111" s="682"/>
      <c r="K1111" s="682"/>
      <c r="L1111" s="698"/>
      <c r="M1111" s="653" t="s">
        <v>26</v>
      </c>
      <c r="N1111" s="654"/>
      <c r="O1111" s="657" t="s">
        <v>312</v>
      </c>
      <c r="P1111" s="658"/>
    </row>
    <row r="1112" spans="2:16" ht="18" customHeight="1" thickBot="1">
      <c r="B1112" s="660" t="s">
        <v>27</v>
      </c>
      <c r="C1112" s="699"/>
      <c r="D1112" s="662" t="str">
        <f>O1111&amp;".jsp"</f>
        <v>village.jsp</v>
      </c>
      <c r="E1112" s="663"/>
      <c r="F1112" s="655"/>
      <c r="G1112" s="659"/>
      <c r="H1112" s="659"/>
      <c r="I1112" s="659"/>
      <c r="J1112" s="659"/>
      <c r="K1112" s="659"/>
      <c r="L1112" s="656"/>
      <c r="M1112" s="655"/>
      <c r="N1112" s="656"/>
      <c r="O1112" s="655"/>
      <c r="P1112" s="659"/>
    </row>
    <row r="1113" spans="2:16" ht="5.25" customHeight="1" thickBot="1"/>
    <row r="1114" spans="2:16" ht="17.25" customHeight="1">
      <c r="B1114" s="638" t="s">
        <v>29</v>
      </c>
      <c r="C1114" s="664" t="s">
        <v>92</v>
      </c>
      <c r="D1114" s="665"/>
      <c r="E1114" s="638" t="s">
        <v>33</v>
      </c>
      <c r="F1114" s="665"/>
      <c r="G1114" s="665"/>
      <c r="H1114" s="665"/>
      <c r="I1114" s="665"/>
      <c r="J1114" s="665"/>
      <c r="K1114" s="638" t="s">
        <v>34</v>
      </c>
      <c r="L1114" s="665"/>
      <c r="M1114" s="665"/>
      <c r="N1114" s="665"/>
      <c r="O1114" s="665"/>
      <c r="P1114" s="665"/>
    </row>
    <row r="1115" spans="2:16" ht="30.6" customHeight="1" thickBot="1">
      <c r="B1115" s="659"/>
      <c r="C1115" s="659"/>
      <c r="D1115" s="659"/>
      <c r="E1115" s="212" t="s">
        <v>35</v>
      </c>
      <c r="F1115" s="213" t="s">
        <v>36</v>
      </c>
      <c r="G1115" s="666" t="s">
        <v>37</v>
      </c>
      <c r="H1115" s="659"/>
      <c r="I1115" s="659"/>
      <c r="J1115" s="659"/>
      <c r="K1115" s="667" t="s">
        <v>93</v>
      </c>
      <c r="L1115" s="668"/>
      <c r="M1115" s="666" t="s">
        <v>38</v>
      </c>
      <c r="N1115" s="659"/>
      <c r="O1115" s="659"/>
      <c r="P1115" s="659"/>
    </row>
    <row r="1116" spans="2:16" ht="17.25" customHeight="1">
      <c r="B1116" s="236">
        <v>2</v>
      </c>
      <c r="C1116" s="718" t="s">
        <v>318</v>
      </c>
      <c r="D1116" s="719"/>
      <c r="E1116" s="237" t="s">
        <v>319</v>
      </c>
      <c r="F1116" s="238" t="s">
        <v>409</v>
      </c>
      <c r="G1116" s="726" t="s">
        <v>320</v>
      </c>
      <c r="H1116" s="719"/>
      <c r="I1116" s="719"/>
      <c r="J1116" s="719"/>
      <c r="K1116" s="722" t="s">
        <v>327</v>
      </c>
      <c r="L1116" s="719"/>
      <c r="M1116" s="722" t="s">
        <v>324</v>
      </c>
      <c r="N1116" s="719"/>
      <c r="O1116" s="719"/>
      <c r="P1116" s="723"/>
    </row>
    <row r="1117" spans="2:16" ht="17.25" customHeight="1">
      <c r="B1117" s="236">
        <v>3</v>
      </c>
      <c r="C1117" s="718" t="s">
        <v>321</v>
      </c>
      <c r="D1117" s="719"/>
      <c r="E1117" s="237" t="s">
        <v>396</v>
      </c>
      <c r="F1117" s="238" t="s">
        <v>408</v>
      </c>
      <c r="G1117" s="720" t="s">
        <v>322</v>
      </c>
      <c r="H1117" s="721"/>
      <c r="I1117" s="721"/>
      <c r="J1117" s="721"/>
      <c r="K1117" s="722" t="s">
        <v>410</v>
      </c>
      <c r="L1117" s="719"/>
      <c r="M1117" s="722"/>
      <c r="N1117" s="719"/>
      <c r="O1117" s="719"/>
      <c r="P1117" s="723"/>
    </row>
    <row r="1118" spans="2:16" ht="17.25" customHeight="1">
      <c r="B1118" s="236"/>
      <c r="C1118" s="722"/>
      <c r="D1118" s="719"/>
      <c r="E1118" s="237"/>
      <c r="F1118" s="239"/>
      <c r="G1118" s="724" t="s">
        <v>323</v>
      </c>
      <c r="H1118" s="725"/>
      <c r="I1118" s="725"/>
      <c r="J1118" s="725"/>
      <c r="K1118" s="722"/>
      <c r="L1118" s="719"/>
      <c r="M1118" s="722"/>
      <c r="N1118" s="719"/>
      <c r="O1118" s="719"/>
      <c r="P1118" s="723"/>
    </row>
    <row r="1119" spans="2:16" ht="17.25" customHeight="1">
      <c r="B1119" s="236">
        <v>4</v>
      </c>
      <c r="C1119" s="722" t="s">
        <v>321</v>
      </c>
      <c r="D1119" s="719"/>
      <c r="E1119" s="237" t="s">
        <v>397</v>
      </c>
      <c r="F1119" s="239"/>
      <c r="G1119" s="726" t="s">
        <v>325</v>
      </c>
      <c r="H1119" s="719"/>
      <c r="I1119" s="719"/>
      <c r="J1119" s="719"/>
      <c r="K1119" s="722" t="s">
        <v>326</v>
      </c>
      <c r="L1119" s="719"/>
      <c r="M1119" s="722"/>
      <c r="N1119" s="719"/>
      <c r="O1119" s="719"/>
      <c r="P1119" s="723"/>
    </row>
    <row r="1120" spans="2:16" ht="17.25" customHeight="1">
      <c r="B1120" s="236">
        <v>5</v>
      </c>
      <c r="C1120" s="722" t="s">
        <v>318</v>
      </c>
      <c r="D1120" s="719"/>
      <c r="E1120" s="240" t="s">
        <v>398</v>
      </c>
      <c r="F1120" s="239"/>
      <c r="G1120" s="720" t="s">
        <v>328</v>
      </c>
      <c r="H1120" s="721"/>
      <c r="I1120" s="721"/>
      <c r="J1120" s="721"/>
      <c r="K1120" s="728" t="s">
        <v>351</v>
      </c>
      <c r="L1120" s="729"/>
      <c r="M1120" s="722"/>
      <c r="N1120" s="719"/>
      <c r="O1120" s="719"/>
      <c r="P1120" s="723"/>
    </row>
    <row r="1121" spans="2:16" ht="17.25" customHeight="1">
      <c r="B1121" s="236"/>
      <c r="C1121" s="718"/>
      <c r="D1121" s="719"/>
      <c r="E1121" s="237"/>
      <c r="F1121" s="238"/>
      <c r="G1121" s="724" t="s">
        <v>329</v>
      </c>
      <c r="H1121" s="725"/>
      <c r="I1121" s="725"/>
      <c r="J1121" s="725"/>
      <c r="K1121" s="722"/>
      <c r="L1121" s="719"/>
      <c r="M1121" s="722"/>
      <c r="N1121" s="719"/>
      <c r="O1121" s="719"/>
      <c r="P1121" s="723"/>
    </row>
    <row r="1122" spans="2:16" ht="17.25" customHeight="1">
      <c r="B1122" s="236">
        <v>5</v>
      </c>
      <c r="C1122" s="722" t="s">
        <v>318</v>
      </c>
      <c r="D1122" s="719"/>
      <c r="E1122" s="241" t="s">
        <v>399</v>
      </c>
      <c r="F1122" s="239"/>
      <c r="G1122" s="720" t="s">
        <v>322</v>
      </c>
      <c r="H1122" s="721"/>
      <c r="I1122" s="721"/>
      <c r="J1122" s="721"/>
      <c r="K1122" s="728" t="s">
        <v>352</v>
      </c>
      <c r="L1122" s="728"/>
      <c r="M1122" s="722"/>
      <c r="N1122" s="722"/>
      <c r="O1122" s="722"/>
      <c r="P1122" s="727"/>
    </row>
    <row r="1123" spans="2:16" ht="17.25" customHeight="1">
      <c r="B1123" s="236"/>
      <c r="C1123" s="722"/>
      <c r="D1123" s="722"/>
      <c r="E1123" s="237"/>
      <c r="F1123" s="239"/>
      <c r="G1123" s="724" t="s">
        <v>330</v>
      </c>
      <c r="H1123" s="725"/>
      <c r="I1123" s="725"/>
      <c r="J1123" s="725"/>
      <c r="K1123" s="726"/>
      <c r="L1123" s="726"/>
      <c r="M1123" s="722"/>
      <c r="N1123" s="722"/>
      <c r="O1123" s="722"/>
      <c r="P1123" s="727"/>
    </row>
    <row r="1124" spans="2:16" ht="17.25" customHeight="1">
      <c r="B1124" s="236">
        <v>6</v>
      </c>
      <c r="C1124" s="722" t="s">
        <v>331</v>
      </c>
      <c r="D1124" s="722"/>
      <c r="E1124" s="240" t="s">
        <v>400</v>
      </c>
      <c r="F1124" s="239"/>
      <c r="G1124" s="726" t="s">
        <v>332</v>
      </c>
      <c r="H1124" s="726"/>
      <c r="I1124" s="726"/>
      <c r="J1124" s="726"/>
      <c r="K1124" s="722" t="s">
        <v>333</v>
      </c>
      <c r="L1124" s="722"/>
      <c r="M1124" s="722"/>
      <c r="N1124" s="722"/>
      <c r="O1124" s="722"/>
      <c r="P1124" s="727"/>
    </row>
    <row r="1125" spans="2:16" ht="17.25" customHeight="1">
      <c r="B1125" s="236">
        <v>7</v>
      </c>
      <c r="C1125" s="722" t="s">
        <v>318</v>
      </c>
      <c r="D1125" s="722"/>
      <c r="E1125" s="241" t="s">
        <v>401</v>
      </c>
      <c r="F1125" s="239"/>
      <c r="G1125" s="726" t="s">
        <v>334</v>
      </c>
      <c r="H1125" s="726"/>
      <c r="I1125" s="726"/>
      <c r="J1125" s="726"/>
      <c r="K1125" s="728" t="s">
        <v>335</v>
      </c>
      <c r="L1125" s="728"/>
      <c r="M1125" s="722"/>
      <c r="N1125" s="722"/>
      <c r="O1125" s="722"/>
      <c r="P1125" s="727"/>
    </row>
    <row r="1126" spans="2:16" ht="17.25" customHeight="1">
      <c r="B1126" s="236">
        <v>7</v>
      </c>
      <c r="C1126" s="718" t="s">
        <v>321</v>
      </c>
      <c r="D1126" s="718"/>
      <c r="E1126" s="240" t="s">
        <v>402</v>
      </c>
      <c r="F1126" s="238"/>
      <c r="G1126" s="726" t="s">
        <v>336</v>
      </c>
      <c r="H1126" s="726"/>
      <c r="I1126" s="726"/>
      <c r="J1126" s="726"/>
      <c r="K1126" s="730" t="s">
        <v>407</v>
      </c>
      <c r="L1126" s="730"/>
      <c r="M1126" s="722"/>
      <c r="N1126" s="722"/>
      <c r="O1126" s="722"/>
      <c r="P1126" s="727"/>
    </row>
    <row r="1127" spans="2:16" ht="17.25" customHeight="1">
      <c r="B1127" s="236">
        <v>7</v>
      </c>
      <c r="C1127" s="718" t="s">
        <v>321</v>
      </c>
      <c r="D1127" s="718"/>
      <c r="E1127" s="240" t="s">
        <v>403</v>
      </c>
      <c r="F1127" s="238"/>
      <c r="G1127" s="726" t="s">
        <v>337</v>
      </c>
      <c r="H1127" s="726"/>
      <c r="I1127" s="726"/>
      <c r="J1127" s="726"/>
      <c r="K1127" s="730" t="s">
        <v>338</v>
      </c>
      <c r="L1127" s="730"/>
      <c r="M1127" s="722"/>
      <c r="N1127" s="722"/>
      <c r="O1127" s="722"/>
      <c r="P1127" s="727"/>
    </row>
    <row r="1128" spans="2:16" ht="17.25" customHeight="1">
      <c r="B1128" s="236">
        <v>8</v>
      </c>
      <c r="C1128" s="718" t="s">
        <v>321</v>
      </c>
      <c r="D1128" s="718"/>
      <c r="E1128" s="241" t="s">
        <v>404</v>
      </c>
      <c r="F1128" s="238"/>
      <c r="G1128" s="726" t="s">
        <v>339</v>
      </c>
      <c r="H1128" s="726"/>
      <c r="I1128" s="726"/>
      <c r="J1128" s="726"/>
      <c r="K1128" s="730" t="s">
        <v>406</v>
      </c>
      <c r="L1128" s="730"/>
      <c r="M1128" s="722"/>
      <c r="N1128" s="722"/>
      <c r="O1128" s="722"/>
      <c r="P1128" s="727"/>
    </row>
    <row r="1129" spans="2:16" ht="17.25" customHeight="1">
      <c r="B1129" s="236">
        <v>9</v>
      </c>
      <c r="C1129" s="718" t="s">
        <v>318</v>
      </c>
      <c r="D1129" s="718"/>
      <c r="E1129" s="237" t="s">
        <v>405</v>
      </c>
      <c r="F1129" s="238"/>
      <c r="G1129" s="726" t="s">
        <v>340</v>
      </c>
      <c r="H1129" s="726"/>
      <c r="I1129" s="726"/>
      <c r="J1129" s="726"/>
      <c r="K1129" s="726" t="s">
        <v>341</v>
      </c>
      <c r="L1129" s="726"/>
      <c r="M1129" s="722"/>
      <c r="N1129" s="722"/>
      <c r="O1129" s="722"/>
      <c r="P1129" s="727"/>
    </row>
    <row r="1130" spans="2:16" ht="17.25" customHeight="1">
      <c r="B1130" s="236"/>
      <c r="C1130" s="718"/>
      <c r="D1130" s="718"/>
      <c r="E1130" s="237"/>
      <c r="F1130" s="238"/>
      <c r="G1130" s="726"/>
      <c r="H1130" s="726"/>
      <c r="I1130" s="726"/>
      <c r="J1130" s="726"/>
      <c r="K1130" s="726"/>
      <c r="L1130" s="726"/>
      <c r="M1130" s="722"/>
      <c r="N1130" s="722"/>
      <c r="O1130" s="722"/>
      <c r="P1130" s="727"/>
    </row>
    <row r="1131" spans="2:16" ht="17.25" customHeight="1">
      <c r="B1131" s="236"/>
      <c r="C1131" s="718"/>
      <c r="D1131" s="718"/>
      <c r="E1131" s="237"/>
      <c r="F1131" s="238"/>
      <c r="G1131" s="726"/>
      <c r="H1131" s="726"/>
      <c r="I1131" s="726"/>
      <c r="J1131" s="726"/>
      <c r="K1131" s="726"/>
      <c r="L1131" s="726"/>
      <c r="M1131" s="722"/>
      <c r="N1131" s="722"/>
      <c r="O1131" s="722"/>
      <c r="P1131" s="727"/>
    </row>
    <row r="1132" spans="2:16" ht="17.25" customHeight="1">
      <c r="B1132" s="236"/>
      <c r="C1132" s="718"/>
      <c r="D1132" s="718"/>
      <c r="E1132" s="237"/>
      <c r="F1132" s="238"/>
      <c r="G1132" s="726"/>
      <c r="H1132" s="726"/>
      <c r="I1132" s="726"/>
      <c r="J1132" s="726"/>
      <c r="K1132" s="726"/>
      <c r="L1132" s="726"/>
      <c r="M1132" s="722"/>
      <c r="N1132" s="722"/>
      <c r="O1132" s="722"/>
      <c r="P1132" s="727"/>
    </row>
    <row r="1133" spans="2:16" ht="17.25" customHeight="1">
      <c r="B1133" s="236"/>
      <c r="C1133" s="718"/>
      <c r="D1133" s="718"/>
      <c r="E1133" s="237"/>
      <c r="F1133" s="238"/>
      <c r="G1133" s="726"/>
      <c r="H1133" s="726"/>
      <c r="I1133" s="726"/>
      <c r="J1133" s="726"/>
      <c r="K1133" s="726"/>
      <c r="L1133" s="726"/>
      <c r="M1133" s="722"/>
      <c r="N1133" s="722"/>
      <c r="O1133" s="722"/>
      <c r="P1133" s="727"/>
    </row>
    <row r="1134" spans="2:16" ht="17.25" customHeight="1">
      <c r="B1134" s="236"/>
      <c r="C1134" s="718"/>
      <c r="D1134" s="719"/>
      <c r="E1134" s="237"/>
      <c r="F1134" s="238"/>
      <c r="G1134" s="726"/>
      <c r="H1134" s="719"/>
      <c r="I1134" s="719"/>
      <c r="J1134" s="719"/>
      <c r="K1134" s="726"/>
      <c r="L1134" s="719"/>
      <c r="M1134" s="722"/>
      <c r="N1134" s="719"/>
      <c r="O1134" s="719"/>
      <c r="P1134" s="723"/>
    </row>
    <row r="1135" spans="2:16" ht="17.25" customHeight="1">
      <c r="B1135" s="242"/>
      <c r="C1135" s="722"/>
      <c r="D1135" s="719"/>
      <c r="E1135" s="243"/>
      <c r="F1135" s="244"/>
      <c r="G1135" s="722"/>
      <c r="H1135" s="719"/>
      <c r="I1135" s="719"/>
      <c r="J1135" s="719"/>
      <c r="K1135" s="722"/>
      <c r="L1135" s="719"/>
      <c r="M1135" s="722"/>
      <c r="N1135" s="719"/>
      <c r="O1135" s="719"/>
      <c r="P1135" s="723"/>
    </row>
    <row r="1136" spans="2:16" ht="17.25" customHeight="1">
      <c r="B1136" s="242"/>
      <c r="C1136" s="722"/>
      <c r="D1136" s="719"/>
      <c r="E1136" s="243"/>
      <c r="F1136" s="244"/>
      <c r="G1136" s="722"/>
      <c r="H1136" s="719"/>
      <c r="I1136" s="719"/>
      <c r="J1136" s="719"/>
      <c r="K1136" s="722"/>
      <c r="L1136" s="719"/>
      <c r="M1136" s="722"/>
      <c r="N1136" s="719"/>
      <c r="O1136" s="719"/>
      <c r="P1136" s="723"/>
    </row>
    <row r="1137" spans="2:20" ht="17.25" customHeight="1">
      <c r="B1137" s="242"/>
      <c r="C1137" s="722"/>
      <c r="D1137" s="719"/>
      <c r="E1137" s="243"/>
      <c r="F1137" s="244"/>
      <c r="G1137" s="722"/>
      <c r="H1137" s="719"/>
      <c r="I1137" s="719"/>
      <c r="J1137" s="719"/>
      <c r="K1137" s="722"/>
      <c r="L1137" s="719"/>
      <c r="M1137" s="722"/>
      <c r="N1137" s="719"/>
      <c r="O1137" s="719"/>
      <c r="P1137" s="723"/>
    </row>
    <row r="1138" spans="2:20" ht="17.25" customHeight="1">
      <c r="B1138" s="242"/>
      <c r="C1138" s="722"/>
      <c r="D1138" s="719"/>
      <c r="E1138" s="243"/>
      <c r="F1138" s="244"/>
      <c r="G1138" s="722"/>
      <c r="H1138" s="719"/>
      <c r="I1138" s="719"/>
      <c r="J1138" s="719"/>
      <c r="K1138" s="722"/>
      <c r="L1138" s="719"/>
      <c r="M1138" s="722"/>
      <c r="N1138" s="719"/>
      <c r="O1138" s="719"/>
      <c r="P1138" s="723"/>
    </row>
    <row r="1139" spans="2:20" ht="17.25" customHeight="1">
      <c r="B1139" s="242"/>
      <c r="C1139" s="722"/>
      <c r="D1139" s="719"/>
      <c r="E1139" s="243"/>
      <c r="F1139" s="244"/>
      <c r="G1139" s="722"/>
      <c r="H1139" s="719"/>
      <c r="I1139" s="719"/>
      <c r="J1139" s="719"/>
      <c r="K1139" s="722"/>
      <c r="L1139" s="719"/>
      <c r="M1139" s="722"/>
      <c r="N1139" s="719"/>
      <c r="O1139" s="719"/>
      <c r="P1139" s="723"/>
    </row>
    <row r="1140" spans="2:20" ht="18" customHeight="1" thickBot="1">
      <c r="B1140" s="245"/>
      <c r="C1140" s="731"/>
      <c r="D1140" s="732"/>
      <c r="E1140" s="246"/>
      <c r="F1140" s="247"/>
      <c r="G1140" s="731"/>
      <c r="H1140" s="732"/>
      <c r="I1140" s="732"/>
      <c r="J1140" s="732"/>
      <c r="K1140" s="731"/>
      <c r="L1140" s="732"/>
      <c r="M1140" s="731"/>
      <c r="N1140" s="732"/>
      <c r="O1140" s="732"/>
      <c r="P1140" s="733"/>
    </row>
    <row r="1141" spans="2:20" ht="17.25" customHeight="1">
      <c r="B1141" s="633" t="s">
        <v>21</v>
      </c>
      <c r="C1141" s="703"/>
      <c r="D1141" s="715">
        <v>43005</v>
      </c>
      <c r="E1141" s="716"/>
      <c r="F1141" s="637" t="s">
        <v>22</v>
      </c>
      <c r="G1141" s="665"/>
      <c r="H1141" s="665"/>
      <c r="I1141" s="665"/>
      <c r="J1141" s="665"/>
      <c r="K1141" s="665"/>
      <c r="L1141" s="696"/>
      <c r="M1141" s="684" t="s">
        <v>23</v>
      </c>
      <c r="N1141" s="685"/>
      <c r="O1141" s="686">
        <v>20</v>
      </c>
      <c r="P1141" s="687"/>
    </row>
    <row r="1142" spans="2:20" ht="17.7" customHeight="1">
      <c r="B1142" s="643" t="s">
        <v>24</v>
      </c>
      <c r="C1142" s="697"/>
      <c r="D1142" s="645" t="s">
        <v>342</v>
      </c>
      <c r="E1142" s="646"/>
      <c r="F1142" s="647" t="s">
        <v>25</v>
      </c>
      <c r="G1142" s="682"/>
      <c r="H1142" s="682"/>
      <c r="I1142" s="682"/>
      <c r="J1142" s="682"/>
      <c r="K1142" s="682"/>
      <c r="L1142" s="698"/>
      <c r="M1142" s="653" t="s">
        <v>26</v>
      </c>
      <c r="N1142" s="654"/>
      <c r="O1142" s="657" t="s">
        <v>314</v>
      </c>
      <c r="P1142" s="658"/>
    </row>
    <row r="1143" spans="2:20" ht="17.7" customHeight="1" thickBot="1">
      <c r="B1143" s="660" t="s">
        <v>27</v>
      </c>
      <c r="C1143" s="699"/>
      <c r="D1143" s="662" t="str">
        <f>O1142&amp;".jsp"</f>
        <v>charcterInfo.jsp</v>
      </c>
      <c r="E1143" s="663"/>
      <c r="F1143" s="655"/>
      <c r="G1143" s="659"/>
      <c r="H1143" s="659"/>
      <c r="I1143" s="659"/>
      <c r="J1143" s="659"/>
      <c r="K1143" s="659"/>
      <c r="L1143" s="656"/>
      <c r="M1143" s="655"/>
      <c r="N1143" s="656"/>
      <c r="O1143" s="655"/>
      <c r="P1143" s="659"/>
    </row>
    <row r="1144" spans="2:20" ht="5.25" customHeight="1" thickBot="1"/>
    <row r="1145" spans="2:20" ht="17.25" customHeight="1">
      <c r="B1145" s="638"/>
      <c r="C1145" s="665"/>
      <c r="D1145" s="665"/>
      <c r="E1145" s="665"/>
      <c r="F1145" s="665"/>
      <c r="G1145" s="665"/>
      <c r="H1145" s="665"/>
      <c r="I1145" s="665"/>
      <c r="J1145" s="665"/>
      <c r="K1145" s="665"/>
      <c r="L1145" s="700"/>
      <c r="M1145" s="673" t="s">
        <v>28</v>
      </c>
      <c r="N1145" s="674"/>
      <c r="O1145" s="674"/>
      <c r="P1145" s="675"/>
    </row>
    <row r="1146" spans="2:20" ht="17.25" customHeight="1">
      <c r="B1146" s="682"/>
      <c r="C1146" s="682"/>
      <c r="D1146" s="682"/>
      <c r="E1146" s="682"/>
      <c r="F1146" s="682"/>
      <c r="G1146" s="682"/>
      <c r="H1146" s="682"/>
      <c r="I1146" s="682"/>
      <c r="J1146" s="682"/>
      <c r="K1146" s="682"/>
      <c r="L1146" s="701"/>
      <c r="M1146" s="208" t="s">
        <v>29</v>
      </c>
      <c r="N1146" s="676" t="s">
        <v>30</v>
      </c>
      <c r="O1146" s="677"/>
      <c r="P1146" s="678"/>
    </row>
    <row r="1147" spans="2:20" ht="17.25" customHeight="1">
      <c r="B1147" s="682"/>
      <c r="C1147" s="682"/>
      <c r="D1147" s="682"/>
      <c r="E1147" s="682"/>
      <c r="F1147" s="682"/>
      <c r="G1147" s="682"/>
      <c r="H1147" s="682"/>
      <c r="I1147" s="682"/>
      <c r="J1147" s="682"/>
      <c r="K1147" s="682"/>
      <c r="L1147" s="701"/>
      <c r="M1147" s="209">
        <v>1</v>
      </c>
      <c r="N1147" s="679" t="s">
        <v>463</v>
      </c>
      <c r="O1147" s="680"/>
      <c r="P1147" s="680"/>
    </row>
    <row r="1148" spans="2:20" ht="17.25" customHeight="1">
      <c r="B1148" s="682"/>
      <c r="C1148" s="682"/>
      <c r="D1148" s="682"/>
      <c r="E1148" s="682"/>
      <c r="F1148" s="682"/>
      <c r="G1148" s="682"/>
      <c r="H1148" s="682"/>
      <c r="I1148" s="682"/>
      <c r="J1148" s="682"/>
      <c r="K1148" s="682"/>
      <c r="L1148" s="701"/>
      <c r="M1148" s="209">
        <v>2</v>
      </c>
      <c r="N1148" s="681" t="s">
        <v>364</v>
      </c>
      <c r="O1148" s="682"/>
      <c r="P1148" s="682"/>
    </row>
    <row r="1149" spans="2:20" ht="17.25" customHeight="1">
      <c r="B1149" s="682"/>
      <c r="C1149" s="682"/>
      <c r="D1149" s="682"/>
      <c r="E1149" s="682"/>
      <c r="F1149" s="682"/>
      <c r="G1149" s="682"/>
      <c r="H1149" s="682"/>
      <c r="I1149" s="682"/>
      <c r="J1149" s="682"/>
      <c r="K1149" s="682"/>
      <c r="L1149" s="701"/>
      <c r="M1149" s="209">
        <v>3</v>
      </c>
      <c r="N1149" s="736" t="s">
        <v>462</v>
      </c>
      <c r="O1149" s="682"/>
      <c r="P1149" s="682"/>
    </row>
    <row r="1150" spans="2:20" ht="17.25" customHeight="1">
      <c r="B1150" s="682"/>
      <c r="C1150" s="682"/>
      <c r="D1150" s="682"/>
      <c r="E1150" s="682"/>
      <c r="F1150" s="682"/>
      <c r="G1150" s="682"/>
      <c r="H1150" s="682"/>
      <c r="I1150" s="682"/>
      <c r="J1150" s="682"/>
      <c r="K1150" s="682"/>
      <c r="L1150" s="701"/>
      <c r="M1150" s="209">
        <v>4</v>
      </c>
      <c r="N1150" s="681" t="s">
        <v>1170</v>
      </c>
      <c r="O1150" s="682"/>
      <c r="P1150" s="682"/>
    </row>
    <row r="1151" spans="2:20" ht="17.25" customHeight="1">
      <c r="B1151" s="682"/>
      <c r="C1151" s="682"/>
      <c r="D1151" s="682"/>
      <c r="E1151" s="682"/>
      <c r="F1151" s="682"/>
      <c r="G1151" s="682"/>
      <c r="H1151" s="682"/>
      <c r="I1151" s="682"/>
      <c r="J1151" s="682"/>
      <c r="K1151" s="682"/>
      <c r="L1151" s="701"/>
      <c r="M1151" s="209">
        <v>5</v>
      </c>
      <c r="N1151" s="681" t="s">
        <v>367</v>
      </c>
      <c r="O1151" s="682"/>
      <c r="P1151" s="682"/>
    </row>
    <row r="1152" spans="2:20" ht="17.25" customHeight="1">
      <c r="B1152" s="682"/>
      <c r="C1152" s="682"/>
      <c r="D1152" s="682"/>
      <c r="E1152" s="682"/>
      <c r="F1152" s="682"/>
      <c r="G1152" s="682"/>
      <c r="H1152" s="682"/>
      <c r="I1152" s="682"/>
      <c r="J1152" s="682"/>
      <c r="K1152" s="682"/>
      <c r="L1152" s="701"/>
      <c r="M1152" s="209">
        <v>6</v>
      </c>
      <c r="N1152" s="734" t="s">
        <v>366</v>
      </c>
      <c r="O1152" s="735"/>
      <c r="P1152" s="735"/>
      <c r="T1152" s="207">
        <f>17.91/2</f>
        <v>8.9550000000000001</v>
      </c>
    </row>
    <row r="1153" spans="2:16" ht="17.25" customHeight="1">
      <c r="B1153" s="682"/>
      <c r="C1153" s="682"/>
      <c r="D1153" s="682"/>
      <c r="E1153" s="682"/>
      <c r="F1153" s="682"/>
      <c r="G1153" s="682"/>
      <c r="H1153" s="682"/>
      <c r="I1153" s="682"/>
      <c r="J1153" s="682"/>
      <c r="K1153" s="682"/>
      <c r="L1153" s="701"/>
      <c r="M1153" s="209">
        <v>7</v>
      </c>
      <c r="N1153" s="681" t="s">
        <v>365</v>
      </c>
      <c r="O1153" s="682"/>
      <c r="P1153" s="682"/>
    </row>
    <row r="1154" spans="2:16" ht="17.25" customHeight="1">
      <c r="B1154" s="682"/>
      <c r="C1154" s="682"/>
      <c r="D1154" s="682"/>
      <c r="E1154" s="682"/>
      <c r="F1154" s="682"/>
      <c r="G1154" s="682"/>
      <c r="H1154" s="682"/>
      <c r="I1154" s="682"/>
      <c r="J1154" s="682"/>
      <c r="K1154" s="682"/>
      <c r="L1154" s="701"/>
      <c r="M1154" s="209"/>
      <c r="N1154" s="681"/>
      <c r="O1154" s="682"/>
      <c r="P1154" s="682"/>
    </row>
    <row r="1155" spans="2:16" ht="17.25" customHeight="1">
      <c r="B1155" s="682"/>
      <c r="C1155" s="682"/>
      <c r="D1155" s="682"/>
      <c r="E1155" s="682"/>
      <c r="F1155" s="682"/>
      <c r="G1155" s="682"/>
      <c r="H1155" s="682"/>
      <c r="I1155" s="682"/>
      <c r="J1155" s="682"/>
      <c r="K1155" s="682"/>
      <c r="L1155" s="701"/>
      <c r="M1155" s="209"/>
      <c r="N1155" s="681"/>
      <c r="O1155" s="682"/>
      <c r="P1155" s="682"/>
    </row>
    <row r="1156" spans="2:16" ht="17.25" customHeight="1">
      <c r="B1156" s="682"/>
      <c r="C1156" s="682"/>
      <c r="D1156" s="682"/>
      <c r="E1156" s="682"/>
      <c r="F1156" s="682"/>
      <c r="G1156" s="682"/>
      <c r="H1156" s="682"/>
      <c r="I1156" s="682"/>
      <c r="J1156" s="682"/>
      <c r="K1156" s="682"/>
      <c r="L1156" s="701"/>
      <c r="M1156" s="209"/>
      <c r="N1156" s="681"/>
      <c r="O1156" s="682"/>
      <c r="P1156" s="682"/>
    </row>
    <row r="1157" spans="2:16" ht="17.25" customHeight="1">
      <c r="B1157" s="682"/>
      <c r="C1157" s="682"/>
      <c r="D1157" s="682"/>
      <c r="E1157" s="682"/>
      <c r="F1157" s="682"/>
      <c r="G1157" s="682"/>
      <c r="H1157" s="682"/>
      <c r="I1157" s="682"/>
      <c r="J1157" s="682"/>
      <c r="K1157" s="682"/>
      <c r="L1157" s="701"/>
      <c r="M1157" s="209"/>
      <c r="N1157" s="681"/>
      <c r="O1157" s="682"/>
      <c r="P1157" s="682"/>
    </row>
    <row r="1158" spans="2:16" ht="17.25" customHeight="1">
      <c r="B1158" s="682"/>
      <c r="C1158" s="682"/>
      <c r="D1158" s="682"/>
      <c r="E1158" s="682"/>
      <c r="F1158" s="682"/>
      <c r="G1158" s="682"/>
      <c r="H1158" s="682"/>
      <c r="I1158" s="682"/>
      <c r="J1158" s="682"/>
      <c r="K1158" s="682"/>
      <c r="L1158" s="701"/>
      <c r="M1158" s="209"/>
      <c r="N1158" s="681"/>
      <c r="O1158" s="682"/>
      <c r="P1158" s="682"/>
    </row>
    <row r="1159" spans="2:16" ht="17.25" customHeight="1">
      <c r="B1159" s="682"/>
      <c r="C1159" s="682"/>
      <c r="D1159" s="682"/>
      <c r="E1159" s="682"/>
      <c r="F1159" s="682"/>
      <c r="G1159" s="682"/>
      <c r="H1159" s="682"/>
      <c r="I1159" s="682"/>
      <c r="J1159" s="682"/>
      <c r="K1159" s="682"/>
      <c r="L1159" s="701"/>
      <c r="M1159" s="209"/>
      <c r="N1159" s="681"/>
      <c r="O1159" s="682"/>
      <c r="P1159" s="682"/>
    </row>
    <row r="1160" spans="2:16" ht="17.25" customHeight="1">
      <c r="B1160" s="682"/>
      <c r="C1160" s="682"/>
      <c r="D1160" s="682"/>
      <c r="E1160" s="682"/>
      <c r="F1160" s="682"/>
      <c r="G1160" s="682"/>
      <c r="H1160" s="682"/>
      <c r="I1160" s="682"/>
      <c r="J1160" s="682"/>
      <c r="K1160" s="682"/>
      <c r="L1160" s="701"/>
      <c r="M1160" s="209"/>
      <c r="N1160" s="681"/>
      <c r="O1160" s="682"/>
      <c r="P1160" s="682"/>
    </row>
    <row r="1161" spans="2:16" ht="17.25" customHeight="1">
      <c r="B1161" s="682"/>
      <c r="C1161" s="682"/>
      <c r="D1161" s="682"/>
      <c r="E1161" s="682"/>
      <c r="F1161" s="682"/>
      <c r="G1161" s="682"/>
      <c r="H1161" s="682"/>
      <c r="I1161" s="682"/>
      <c r="J1161" s="682"/>
      <c r="K1161" s="682"/>
      <c r="L1161" s="701"/>
      <c r="M1161" s="209"/>
      <c r="N1161" s="681"/>
      <c r="O1161" s="682"/>
      <c r="P1161" s="682"/>
    </row>
    <row r="1162" spans="2:16" ht="17.25" customHeight="1">
      <c r="B1162" s="682"/>
      <c r="C1162" s="682"/>
      <c r="D1162" s="682"/>
      <c r="E1162" s="682"/>
      <c r="F1162" s="682"/>
      <c r="G1162" s="682"/>
      <c r="H1162" s="682"/>
      <c r="I1162" s="682"/>
      <c r="J1162" s="682"/>
      <c r="K1162" s="682"/>
      <c r="L1162" s="701"/>
      <c r="M1162" s="209"/>
      <c r="N1162" s="681"/>
      <c r="O1162" s="682"/>
      <c r="P1162" s="682"/>
    </row>
    <row r="1163" spans="2:16" ht="17.25" customHeight="1">
      <c r="B1163" s="682"/>
      <c r="C1163" s="682"/>
      <c r="D1163" s="682"/>
      <c r="E1163" s="682"/>
      <c r="F1163" s="682"/>
      <c r="G1163" s="682"/>
      <c r="H1163" s="682"/>
      <c r="I1163" s="682"/>
      <c r="J1163" s="682"/>
      <c r="K1163" s="682"/>
      <c r="L1163" s="701"/>
      <c r="M1163" s="209"/>
      <c r="N1163" s="681"/>
      <c r="O1163" s="682"/>
      <c r="P1163" s="682"/>
    </row>
    <row r="1164" spans="2:16" ht="17.25" customHeight="1">
      <c r="B1164" s="682"/>
      <c r="C1164" s="682"/>
      <c r="D1164" s="682"/>
      <c r="E1164" s="682"/>
      <c r="F1164" s="682"/>
      <c r="G1164" s="682"/>
      <c r="H1164" s="682"/>
      <c r="I1164" s="682"/>
      <c r="J1164" s="682"/>
      <c r="K1164" s="682"/>
      <c r="L1164" s="701"/>
      <c r="M1164" s="209"/>
      <c r="N1164" s="681"/>
      <c r="O1164" s="682"/>
      <c r="P1164" s="682"/>
    </row>
    <row r="1165" spans="2:16" ht="17.25" customHeight="1">
      <c r="B1165" s="682"/>
      <c r="C1165" s="682"/>
      <c r="D1165" s="682"/>
      <c r="E1165" s="682"/>
      <c r="F1165" s="682"/>
      <c r="G1165" s="682"/>
      <c r="H1165" s="682"/>
      <c r="I1165" s="682"/>
      <c r="J1165" s="682"/>
      <c r="K1165" s="682"/>
      <c r="L1165" s="701"/>
      <c r="M1165" s="209"/>
      <c r="N1165" s="681"/>
      <c r="O1165" s="682"/>
      <c r="P1165" s="682"/>
    </row>
    <row r="1166" spans="2:16" ht="17.25" customHeight="1">
      <c r="B1166" s="682"/>
      <c r="C1166" s="682"/>
      <c r="D1166" s="682"/>
      <c r="E1166" s="682"/>
      <c r="F1166" s="682"/>
      <c r="G1166" s="682"/>
      <c r="H1166" s="682"/>
      <c r="I1166" s="682"/>
      <c r="J1166" s="682"/>
      <c r="K1166" s="682"/>
      <c r="L1166" s="701"/>
      <c r="M1166" s="209"/>
      <c r="N1166" s="681"/>
      <c r="O1166" s="682"/>
      <c r="P1166" s="682"/>
    </row>
    <row r="1167" spans="2:16" ht="17.25" customHeight="1">
      <c r="B1167" s="682"/>
      <c r="C1167" s="682"/>
      <c r="D1167" s="682"/>
      <c r="E1167" s="682"/>
      <c r="F1167" s="682"/>
      <c r="G1167" s="682"/>
      <c r="H1167" s="682"/>
      <c r="I1167" s="682"/>
      <c r="J1167" s="682"/>
      <c r="K1167" s="682"/>
      <c r="L1167" s="701"/>
      <c r="M1167" s="209"/>
      <c r="N1167" s="681"/>
      <c r="O1167" s="682"/>
      <c r="P1167" s="682"/>
    </row>
    <row r="1168" spans="2:16" ht="17.25" customHeight="1">
      <c r="B1168" s="682"/>
      <c r="C1168" s="682"/>
      <c r="D1168" s="682"/>
      <c r="E1168" s="682"/>
      <c r="F1168" s="682"/>
      <c r="G1168" s="682"/>
      <c r="H1168" s="682"/>
      <c r="I1168" s="682"/>
      <c r="J1168" s="682"/>
      <c r="K1168" s="682"/>
      <c r="L1168" s="701"/>
      <c r="M1168" s="209"/>
      <c r="N1168" s="681"/>
      <c r="O1168" s="682"/>
      <c r="P1168" s="682"/>
    </row>
    <row r="1169" spans="2:16" ht="18" customHeight="1" thickBot="1">
      <c r="B1169" s="659"/>
      <c r="C1169" s="659"/>
      <c r="D1169" s="659"/>
      <c r="E1169" s="659"/>
      <c r="F1169" s="659"/>
      <c r="G1169" s="659"/>
      <c r="H1169" s="659"/>
      <c r="I1169" s="659"/>
      <c r="J1169" s="659"/>
      <c r="K1169" s="659"/>
      <c r="L1169" s="702"/>
      <c r="M1169" s="211"/>
      <c r="N1169" s="683"/>
      <c r="O1169" s="659"/>
      <c r="P1169" s="659"/>
    </row>
    <row r="1170" spans="2:16" ht="17.25" customHeight="1">
      <c r="B1170" s="694" t="s">
        <v>21</v>
      </c>
      <c r="C1170" s="695"/>
      <c r="D1170" s="715">
        <v>43005</v>
      </c>
      <c r="E1170" s="716"/>
      <c r="F1170" s="637" t="s">
        <v>31</v>
      </c>
      <c r="G1170" s="665"/>
      <c r="H1170" s="665"/>
      <c r="I1170" s="665"/>
      <c r="J1170" s="665"/>
      <c r="K1170" s="665"/>
      <c r="L1170" s="696"/>
      <c r="M1170" s="640" t="s">
        <v>23</v>
      </c>
      <c r="N1170" s="636"/>
      <c r="O1170" s="641">
        <v>20</v>
      </c>
      <c r="P1170" s="642"/>
    </row>
    <row r="1171" spans="2:16" ht="17.25" customHeight="1">
      <c r="B1171" s="643" t="s">
        <v>24</v>
      </c>
      <c r="C1171" s="697"/>
      <c r="D1171" s="645" t="s">
        <v>342</v>
      </c>
      <c r="E1171" s="646"/>
      <c r="F1171" s="647" t="s">
        <v>32</v>
      </c>
      <c r="G1171" s="682"/>
      <c r="H1171" s="682"/>
      <c r="I1171" s="682"/>
      <c r="J1171" s="682"/>
      <c r="K1171" s="682"/>
      <c r="L1171" s="698"/>
      <c r="M1171" s="653" t="s">
        <v>26</v>
      </c>
      <c r="N1171" s="654"/>
      <c r="O1171" s="657" t="s">
        <v>313</v>
      </c>
      <c r="P1171" s="658"/>
    </row>
    <row r="1172" spans="2:16" ht="18" customHeight="1" thickBot="1">
      <c r="B1172" s="660" t="s">
        <v>27</v>
      </c>
      <c r="C1172" s="699"/>
      <c r="D1172" s="662" t="str">
        <f>O1171&amp;".jsp"</f>
        <v>charcterInfo.jsp</v>
      </c>
      <c r="E1172" s="663"/>
      <c r="F1172" s="655"/>
      <c r="G1172" s="659"/>
      <c r="H1172" s="659"/>
      <c r="I1172" s="659"/>
      <c r="J1172" s="659"/>
      <c r="K1172" s="659"/>
      <c r="L1172" s="656"/>
      <c r="M1172" s="655"/>
      <c r="N1172" s="656"/>
      <c r="O1172" s="655"/>
      <c r="P1172" s="659"/>
    </row>
    <row r="1173" spans="2:16" ht="5.25" customHeight="1" thickBot="1"/>
    <row r="1174" spans="2:16" ht="17.25" customHeight="1">
      <c r="B1174" s="638" t="s">
        <v>29</v>
      </c>
      <c r="C1174" s="664" t="s">
        <v>92</v>
      </c>
      <c r="D1174" s="665"/>
      <c r="E1174" s="638" t="s">
        <v>33</v>
      </c>
      <c r="F1174" s="665"/>
      <c r="G1174" s="665"/>
      <c r="H1174" s="665"/>
      <c r="I1174" s="665"/>
      <c r="J1174" s="665"/>
      <c r="K1174" s="638" t="s">
        <v>34</v>
      </c>
      <c r="L1174" s="665"/>
      <c r="M1174" s="665"/>
      <c r="N1174" s="665"/>
      <c r="O1174" s="665"/>
      <c r="P1174" s="665"/>
    </row>
    <row r="1175" spans="2:16" ht="30.6" customHeight="1" thickBot="1">
      <c r="B1175" s="659"/>
      <c r="C1175" s="659"/>
      <c r="D1175" s="659"/>
      <c r="E1175" s="212" t="s">
        <v>35</v>
      </c>
      <c r="F1175" s="213" t="s">
        <v>36</v>
      </c>
      <c r="G1175" s="666" t="s">
        <v>37</v>
      </c>
      <c r="H1175" s="659"/>
      <c r="I1175" s="659"/>
      <c r="J1175" s="659"/>
      <c r="K1175" s="667" t="s">
        <v>93</v>
      </c>
      <c r="L1175" s="668"/>
      <c r="M1175" s="666" t="s">
        <v>38</v>
      </c>
      <c r="N1175" s="659"/>
      <c r="O1175" s="659"/>
      <c r="P1175" s="659"/>
    </row>
    <row r="1176" spans="2:16" ht="17.25" customHeight="1">
      <c r="B1176" s="214">
        <v>4</v>
      </c>
      <c r="C1176" s="628" t="s">
        <v>368</v>
      </c>
      <c r="D1176" s="629"/>
      <c r="E1176" s="215" t="s">
        <v>388</v>
      </c>
      <c r="F1176" s="216" t="s">
        <v>387</v>
      </c>
      <c r="G1176" s="630" t="s">
        <v>369</v>
      </c>
      <c r="H1176" s="629"/>
      <c r="I1176" s="629"/>
      <c r="J1176" s="629"/>
      <c r="K1176" s="631" t="s">
        <v>382</v>
      </c>
      <c r="L1176" s="629"/>
      <c r="M1176" s="631" t="s">
        <v>1171</v>
      </c>
      <c r="N1176" s="629"/>
      <c r="O1176" s="629"/>
      <c r="P1176" s="632"/>
    </row>
    <row r="1177" spans="2:16" ht="17.25" customHeight="1">
      <c r="B1177" s="217">
        <v>5</v>
      </c>
      <c r="C1177" s="625" t="s">
        <v>370</v>
      </c>
      <c r="D1177" s="620"/>
      <c r="E1177" s="218" t="s">
        <v>386</v>
      </c>
      <c r="F1177" s="219" t="s">
        <v>385</v>
      </c>
      <c r="G1177" s="626" t="s">
        <v>371</v>
      </c>
      <c r="H1177" s="620"/>
      <c r="I1177" s="620"/>
      <c r="J1177" s="620"/>
      <c r="K1177" s="619" t="s">
        <v>1172</v>
      </c>
      <c r="L1177" s="620"/>
      <c r="M1177" s="619" t="s">
        <v>372</v>
      </c>
      <c r="N1177" s="620"/>
      <c r="O1177" s="620"/>
      <c r="P1177" s="621"/>
    </row>
    <row r="1178" spans="2:16" ht="17.25" customHeight="1">
      <c r="B1178" s="217">
        <v>7</v>
      </c>
      <c r="C1178" s="625" t="s">
        <v>368</v>
      </c>
      <c r="D1178" s="620"/>
      <c r="E1178" s="218" t="s">
        <v>384</v>
      </c>
      <c r="F1178" s="219" t="s">
        <v>383</v>
      </c>
      <c r="G1178" s="626" t="s">
        <v>365</v>
      </c>
      <c r="H1178" s="620"/>
      <c r="I1178" s="620"/>
      <c r="J1178" s="620"/>
      <c r="K1178" s="619" t="s">
        <v>1109</v>
      </c>
      <c r="L1178" s="620"/>
      <c r="M1178" s="619"/>
      <c r="N1178" s="620"/>
      <c r="O1178" s="620"/>
      <c r="P1178" s="621"/>
    </row>
    <row r="1179" spans="2:16" ht="17.25" customHeight="1">
      <c r="B1179" s="217"/>
      <c r="C1179" s="619"/>
      <c r="D1179" s="620"/>
      <c r="E1179" s="218"/>
      <c r="F1179" s="220"/>
      <c r="G1179" s="626"/>
      <c r="H1179" s="620"/>
      <c r="I1179" s="620"/>
      <c r="J1179" s="620"/>
      <c r="K1179" s="619"/>
      <c r="L1179" s="620"/>
      <c r="M1179" s="619"/>
      <c r="N1179" s="620"/>
      <c r="O1179" s="620"/>
      <c r="P1179" s="621"/>
    </row>
    <row r="1180" spans="2:16" ht="17.25" customHeight="1">
      <c r="B1180" s="217"/>
      <c r="C1180" s="619"/>
      <c r="D1180" s="620"/>
      <c r="E1180" s="218"/>
      <c r="F1180" s="220"/>
      <c r="G1180" s="626"/>
      <c r="H1180" s="620"/>
      <c r="I1180" s="620"/>
      <c r="J1180" s="620"/>
      <c r="K1180" s="619"/>
      <c r="L1180" s="620"/>
      <c r="M1180" s="619"/>
      <c r="N1180" s="620"/>
      <c r="O1180" s="620"/>
      <c r="P1180" s="621"/>
    </row>
    <row r="1181" spans="2:16" ht="17.25" customHeight="1">
      <c r="B1181" s="217"/>
      <c r="C1181" s="619"/>
      <c r="D1181" s="620"/>
      <c r="E1181" s="218"/>
      <c r="F1181" s="220"/>
      <c r="G1181" s="626"/>
      <c r="H1181" s="620"/>
      <c r="I1181" s="620"/>
      <c r="J1181" s="620"/>
      <c r="K1181" s="619"/>
      <c r="L1181" s="620"/>
      <c r="M1181" s="619"/>
      <c r="N1181" s="620"/>
      <c r="O1181" s="620"/>
      <c r="P1181" s="621"/>
    </row>
    <row r="1182" spans="2:16" ht="17.25" customHeight="1">
      <c r="B1182" s="217"/>
      <c r="C1182" s="625"/>
      <c r="D1182" s="620"/>
      <c r="E1182" s="218"/>
      <c r="F1182" s="219"/>
      <c r="G1182" s="626"/>
      <c r="H1182" s="620"/>
      <c r="I1182" s="620"/>
      <c r="J1182" s="620"/>
      <c r="K1182" s="619"/>
      <c r="L1182" s="620"/>
      <c r="M1182" s="619"/>
      <c r="N1182" s="620"/>
      <c r="O1182" s="620"/>
      <c r="P1182" s="621"/>
    </row>
    <row r="1183" spans="2:16" ht="17.25" customHeight="1">
      <c r="B1183" s="217"/>
      <c r="C1183" s="619"/>
      <c r="D1183" s="619"/>
      <c r="E1183" s="218"/>
      <c r="F1183" s="220"/>
      <c r="G1183" s="626"/>
      <c r="H1183" s="626"/>
      <c r="I1183" s="626"/>
      <c r="J1183" s="626"/>
      <c r="K1183" s="619"/>
      <c r="L1183" s="619"/>
      <c r="M1183" s="619"/>
      <c r="N1183" s="619"/>
      <c r="O1183" s="619"/>
      <c r="P1183" s="627"/>
    </row>
    <row r="1184" spans="2:16" ht="17.25" customHeight="1">
      <c r="B1184" s="217"/>
      <c r="C1184" s="619"/>
      <c r="D1184" s="619"/>
      <c r="E1184" s="218"/>
      <c r="F1184" s="220"/>
      <c r="G1184" s="626"/>
      <c r="H1184" s="626"/>
      <c r="I1184" s="626"/>
      <c r="J1184" s="626"/>
      <c r="K1184" s="626"/>
      <c r="L1184" s="626"/>
      <c r="M1184" s="619"/>
      <c r="N1184" s="619"/>
      <c r="O1184" s="619"/>
      <c r="P1184" s="627"/>
    </row>
    <row r="1185" spans="2:16" ht="17.25" customHeight="1">
      <c r="B1185" s="217"/>
      <c r="C1185" s="619"/>
      <c r="D1185" s="619"/>
      <c r="E1185" s="218"/>
      <c r="F1185" s="220"/>
      <c r="G1185" s="626"/>
      <c r="H1185" s="626"/>
      <c r="I1185" s="626"/>
      <c r="J1185" s="626"/>
      <c r="K1185" s="619"/>
      <c r="L1185" s="619"/>
      <c r="M1185" s="619"/>
      <c r="N1185" s="619"/>
      <c r="O1185" s="619"/>
      <c r="P1185" s="627"/>
    </row>
    <row r="1186" spans="2:16" ht="17.25" customHeight="1">
      <c r="B1186" s="217"/>
      <c r="C1186" s="619"/>
      <c r="D1186" s="619"/>
      <c r="E1186" s="218"/>
      <c r="F1186" s="220"/>
      <c r="G1186" s="626"/>
      <c r="H1186" s="626"/>
      <c r="I1186" s="626"/>
      <c r="J1186" s="626"/>
      <c r="K1186" s="619"/>
      <c r="L1186" s="619"/>
      <c r="M1186" s="619"/>
      <c r="N1186" s="619"/>
      <c r="O1186" s="619"/>
      <c r="P1186" s="627"/>
    </row>
    <row r="1187" spans="2:16" ht="17.25" customHeight="1">
      <c r="B1187" s="217"/>
      <c r="C1187" s="625"/>
      <c r="D1187" s="625"/>
      <c r="E1187" s="218"/>
      <c r="F1187" s="219"/>
      <c r="G1187" s="626"/>
      <c r="H1187" s="626"/>
      <c r="I1187" s="626"/>
      <c r="J1187" s="626"/>
      <c r="K1187" s="626"/>
      <c r="L1187" s="626"/>
      <c r="M1187" s="619"/>
      <c r="N1187" s="619"/>
      <c r="O1187" s="619"/>
      <c r="P1187" s="627"/>
    </row>
    <row r="1188" spans="2:16" ht="17.25" customHeight="1">
      <c r="B1188" s="217"/>
      <c r="C1188" s="625"/>
      <c r="D1188" s="625"/>
      <c r="E1188" s="218"/>
      <c r="F1188" s="219"/>
      <c r="G1188" s="626"/>
      <c r="H1188" s="626"/>
      <c r="I1188" s="626"/>
      <c r="J1188" s="626"/>
      <c r="K1188" s="626"/>
      <c r="L1188" s="626"/>
      <c r="M1188" s="619"/>
      <c r="N1188" s="619"/>
      <c r="O1188" s="619"/>
      <c r="P1188" s="627"/>
    </row>
    <row r="1189" spans="2:16" ht="17.25" customHeight="1">
      <c r="B1189" s="217"/>
      <c r="C1189" s="625"/>
      <c r="D1189" s="625"/>
      <c r="E1189" s="218"/>
      <c r="F1189" s="219"/>
      <c r="G1189" s="626"/>
      <c r="H1189" s="626"/>
      <c r="I1189" s="626"/>
      <c r="J1189" s="626"/>
      <c r="K1189" s="626"/>
      <c r="L1189" s="626"/>
      <c r="M1189" s="619"/>
      <c r="N1189" s="619"/>
      <c r="O1189" s="619"/>
      <c r="P1189" s="627"/>
    </row>
    <row r="1190" spans="2:16" ht="17.25" customHeight="1">
      <c r="B1190" s="217"/>
      <c r="C1190" s="625"/>
      <c r="D1190" s="625"/>
      <c r="E1190" s="218"/>
      <c r="F1190" s="219"/>
      <c r="G1190" s="626"/>
      <c r="H1190" s="626"/>
      <c r="I1190" s="626"/>
      <c r="J1190" s="626"/>
      <c r="K1190" s="626"/>
      <c r="L1190" s="626"/>
      <c r="M1190" s="619"/>
      <c r="N1190" s="619"/>
      <c r="O1190" s="619"/>
      <c r="P1190" s="627"/>
    </row>
    <row r="1191" spans="2:16" ht="17.25" customHeight="1">
      <c r="B1191" s="217"/>
      <c r="C1191" s="625"/>
      <c r="D1191" s="625"/>
      <c r="E1191" s="218"/>
      <c r="F1191" s="219"/>
      <c r="G1191" s="626"/>
      <c r="H1191" s="626"/>
      <c r="I1191" s="626"/>
      <c r="J1191" s="626"/>
      <c r="K1191" s="626"/>
      <c r="L1191" s="626"/>
      <c r="M1191" s="619"/>
      <c r="N1191" s="619"/>
      <c r="O1191" s="619"/>
      <c r="P1191" s="627"/>
    </row>
    <row r="1192" spans="2:16" ht="17.25" customHeight="1">
      <c r="B1192" s="217"/>
      <c r="C1192" s="625"/>
      <c r="D1192" s="625"/>
      <c r="E1192" s="218"/>
      <c r="F1192" s="219"/>
      <c r="G1192" s="626"/>
      <c r="H1192" s="626"/>
      <c r="I1192" s="626"/>
      <c r="J1192" s="626"/>
      <c r="K1192" s="626"/>
      <c r="L1192" s="626"/>
      <c r="M1192" s="619"/>
      <c r="N1192" s="619"/>
      <c r="O1192" s="619"/>
      <c r="P1192" s="627"/>
    </row>
    <row r="1193" spans="2:16" ht="17.25" customHeight="1">
      <c r="B1193" s="217"/>
      <c r="C1193" s="625"/>
      <c r="D1193" s="625"/>
      <c r="E1193" s="218"/>
      <c r="F1193" s="219"/>
      <c r="G1193" s="626"/>
      <c r="H1193" s="626"/>
      <c r="I1193" s="626"/>
      <c r="J1193" s="626"/>
      <c r="K1193" s="626"/>
      <c r="L1193" s="626"/>
      <c r="M1193" s="619"/>
      <c r="N1193" s="619"/>
      <c r="O1193" s="619"/>
      <c r="P1193" s="627"/>
    </row>
    <row r="1194" spans="2:16" ht="17.25" customHeight="1">
      <c r="B1194" s="217"/>
      <c r="C1194" s="625"/>
      <c r="D1194" s="620"/>
      <c r="E1194" s="218"/>
      <c r="F1194" s="219"/>
      <c r="G1194" s="626"/>
      <c r="H1194" s="620"/>
      <c r="I1194" s="620"/>
      <c r="J1194" s="620"/>
      <c r="K1194" s="626"/>
      <c r="L1194" s="620"/>
      <c r="M1194" s="619"/>
      <c r="N1194" s="620"/>
      <c r="O1194" s="620"/>
      <c r="P1194" s="621"/>
    </row>
    <row r="1195" spans="2:16" ht="17.25" customHeight="1">
      <c r="B1195" s="222"/>
      <c r="C1195" s="619"/>
      <c r="D1195" s="620"/>
      <c r="E1195" s="221"/>
      <c r="F1195" s="223"/>
      <c r="G1195" s="619"/>
      <c r="H1195" s="620"/>
      <c r="I1195" s="620"/>
      <c r="J1195" s="620"/>
      <c r="K1195" s="619"/>
      <c r="L1195" s="620"/>
      <c r="M1195" s="619"/>
      <c r="N1195" s="620"/>
      <c r="O1195" s="620"/>
      <c r="P1195" s="621"/>
    </row>
    <row r="1196" spans="2:16" ht="17.25" customHeight="1">
      <c r="B1196" s="222"/>
      <c r="C1196" s="619"/>
      <c r="D1196" s="620"/>
      <c r="E1196" s="221"/>
      <c r="F1196" s="223"/>
      <c r="G1196" s="619"/>
      <c r="H1196" s="620"/>
      <c r="I1196" s="620"/>
      <c r="J1196" s="620"/>
      <c r="K1196" s="619"/>
      <c r="L1196" s="620"/>
      <c r="M1196" s="619"/>
      <c r="N1196" s="620"/>
      <c r="O1196" s="620"/>
      <c r="P1196" s="621"/>
    </row>
    <row r="1197" spans="2:16" ht="17.25" customHeight="1">
      <c r="B1197" s="222"/>
      <c r="C1197" s="619"/>
      <c r="D1197" s="620"/>
      <c r="E1197" s="221"/>
      <c r="F1197" s="223"/>
      <c r="G1197" s="619"/>
      <c r="H1197" s="620"/>
      <c r="I1197" s="620"/>
      <c r="J1197" s="620"/>
      <c r="K1197" s="619"/>
      <c r="L1197" s="620"/>
      <c r="M1197" s="619"/>
      <c r="N1197" s="620"/>
      <c r="O1197" s="620"/>
      <c r="P1197" s="621"/>
    </row>
    <row r="1198" spans="2:16" ht="17.25" customHeight="1">
      <c r="B1198" s="222"/>
      <c r="C1198" s="619"/>
      <c r="D1198" s="620"/>
      <c r="E1198" s="221"/>
      <c r="F1198" s="223"/>
      <c r="G1198" s="619"/>
      <c r="H1198" s="620"/>
      <c r="I1198" s="620"/>
      <c r="J1198" s="620"/>
      <c r="K1198" s="619"/>
      <c r="L1198" s="620"/>
      <c r="M1198" s="619"/>
      <c r="N1198" s="620"/>
      <c r="O1198" s="620"/>
      <c r="P1198" s="621"/>
    </row>
    <row r="1199" spans="2:16" ht="17.25" customHeight="1">
      <c r="B1199" s="222"/>
      <c r="C1199" s="619"/>
      <c r="D1199" s="620"/>
      <c r="E1199" s="221"/>
      <c r="F1199" s="223"/>
      <c r="G1199" s="619"/>
      <c r="H1199" s="620"/>
      <c r="I1199" s="620"/>
      <c r="J1199" s="620"/>
      <c r="K1199" s="619"/>
      <c r="L1199" s="620"/>
      <c r="M1199" s="619"/>
      <c r="N1199" s="620"/>
      <c r="O1199" s="620"/>
      <c r="P1199" s="621"/>
    </row>
    <row r="1200" spans="2:16" ht="18" customHeight="1" thickBot="1">
      <c r="B1200" s="224"/>
      <c r="C1200" s="622"/>
      <c r="D1200" s="623"/>
      <c r="E1200" s="225"/>
      <c r="F1200" s="226"/>
      <c r="G1200" s="622"/>
      <c r="H1200" s="623"/>
      <c r="I1200" s="623"/>
      <c r="J1200" s="623"/>
      <c r="K1200" s="622"/>
      <c r="L1200" s="623"/>
      <c r="M1200" s="622"/>
      <c r="N1200" s="623"/>
      <c r="O1200" s="623"/>
      <c r="P1200" s="624"/>
    </row>
    <row r="1201" spans="2:18" ht="17.25" customHeight="1">
      <c r="B1201" s="633" t="s">
        <v>21</v>
      </c>
      <c r="C1201" s="703"/>
      <c r="D1201" s="711" t="s">
        <v>820</v>
      </c>
      <c r="E1201" s="685"/>
      <c r="F1201" s="637" t="s">
        <v>822</v>
      </c>
      <c r="G1201" s="665"/>
      <c r="H1201" s="665"/>
      <c r="I1201" s="665"/>
      <c r="J1201" s="665"/>
      <c r="K1201" s="665"/>
      <c r="L1201" s="696"/>
      <c r="M1201" s="684" t="s">
        <v>23</v>
      </c>
      <c r="N1201" s="685"/>
      <c r="O1201" s="686">
        <v>21</v>
      </c>
      <c r="P1201" s="687"/>
    </row>
    <row r="1202" spans="2:18" ht="17.7" customHeight="1">
      <c r="B1202" s="643" t="s">
        <v>24</v>
      </c>
      <c r="C1202" s="697"/>
      <c r="D1202" s="645" t="s">
        <v>823</v>
      </c>
      <c r="E1202" s="646"/>
      <c r="F1202" s="647" t="s">
        <v>25</v>
      </c>
      <c r="G1202" s="682"/>
      <c r="H1202" s="682"/>
      <c r="I1202" s="682"/>
      <c r="J1202" s="682"/>
      <c r="K1202" s="682"/>
      <c r="L1202" s="698"/>
      <c r="M1202" s="653" t="s">
        <v>26</v>
      </c>
      <c r="N1202" s="654"/>
      <c r="O1202" s="657" t="s">
        <v>824</v>
      </c>
      <c r="P1202" s="658"/>
    </row>
    <row r="1203" spans="2:18" ht="17.7" customHeight="1" thickBot="1">
      <c r="B1203" s="660" t="s">
        <v>27</v>
      </c>
      <c r="C1203" s="699"/>
      <c r="D1203" s="662" t="s">
        <v>1110</v>
      </c>
      <c r="E1203" s="663"/>
      <c r="F1203" s="655"/>
      <c r="G1203" s="659"/>
      <c r="H1203" s="659"/>
      <c r="I1203" s="659"/>
      <c r="J1203" s="659"/>
      <c r="K1203" s="659"/>
      <c r="L1203" s="656"/>
      <c r="M1203" s="655"/>
      <c r="N1203" s="656"/>
      <c r="O1203" s="655"/>
      <c r="P1203" s="659"/>
    </row>
    <row r="1204" spans="2:18" ht="5.25" customHeight="1" thickBot="1"/>
    <row r="1205" spans="2:18" ht="17.25" customHeight="1">
      <c r="B1205" s="638"/>
      <c r="C1205" s="665"/>
      <c r="D1205" s="665"/>
      <c r="E1205" s="665"/>
      <c r="F1205" s="665"/>
      <c r="G1205" s="665"/>
      <c r="H1205" s="665"/>
      <c r="I1205" s="665"/>
      <c r="J1205" s="665"/>
      <c r="K1205" s="665"/>
      <c r="L1205" s="700"/>
      <c r="M1205" s="673" t="s">
        <v>28</v>
      </c>
      <c r="N1205" s="674"/>
      <c r="O1205" s="674"/>
      <c r="P1205" s="675"/>
    </row>
    <row r="1206" spans="2:18" ht="17.25" customHeight="1">
      <c r="B1206" s="682"/>
      <c r="C1206" s="682"/>
      <c r="D1206" s="682"/>
      <c r="E1206" s="682"/>
      <c r="F1206" s="682"/>
      <c r="G1206" s="682"/>
      <c r="H1206" s="682"/>
      <c r="I1206" s="682"/>
      <c r="J1206" s="682"/>
      <c r="K1206" s="682"/>
      <c r="L1206" s="701"/>
      <c r="M1206" s="208" t="s">
        <v>29</v>
      </c>
      <c r="N1206" s="676" t="s">
        <v>30</v>
      </c>
      <c r="O1206" s="677"/>
      <c r="P1206" s="678"/>
    </row>
    <row r="1207" spans="2:18" ht="17.25" customHeight="1">
      <c r="B1207" s="682"/>
      <c r="C1207" s="682"/>
      <c r="D1207" s="682"/>
      <c r="E1207" s="682"/>
      <c r="F1207" s="682"/>
      <c r="G1207" s="682"/>
      <c r="H1207" s="682"/>
      <c r="I1207" s="682"/>
      <c r="J1207" s="682"/>
      <c r="K1207" s="682"/>
      <c r="L1207" s="701"/>
      <c r="M1207" s="209">
        <v>1</v>
      </c>
      <c r="N1207" s="679" t="s">
        <v>825</v>
      </c>
      <c r="O1207" s="680"/>
      <c r="P1207" s="680"/>
    </row>
    <row r="1208" spans="2:18" ht="17.25" customHeight="1">
      <c r="B1208" s="682"/>
      <c r="C1208" s="682"/>
      <c r="D1208" s="682"/>
      <c r="E1208" s="682"/>
      <c r="F1208" s="682"/>
      <c r="G1208" s="682"/>
      <c r="H1208" s="682"/>
      <c r="I1208" s="682"/>
      <c r="J1208" s="682"/>
      <c r="K1208" s="682"/>
      <c r="L1208" s="701"/>
      <c r="M1208" s="209">
        <v>2</v>
      </c>
      <c r="N1208" s="681" t="s">
        <v>827</v>
      </c>
      <c r="O1208" s="682"/>
      <c r="P1208" s="682"/>
    </row>
    <row r="1209" spans="2:18" ht="17.25" customHeight="1">
      <c r="B1209" s="682"/>
      <c r="C1209" s="682"/>
      <c r="D1209" s="682"/>
      <c r="E1209" s="682"/>
      <c r="F1209" s="682"/>
      <c r="G1209" s="682"/>
      <c r="H1209" s="682"/>
      <c r="I1209" s="682"/>
      <c r="J1209" s="682"/>
      <c r="K1209" s="682"/>
      <c r="L1209" s="701"/>
      <c r="M1209" s="209">
        <v>3</v>
      </c>
      <c r="N1209" s="681" t="s">
        <v>828</v>
      </c>
      <c r="O1209" s="682"/>
      <c r="P1209" s="682"/>
    </row>
    <row r="1210" spans="2:18" ht="17.25" customHeight="1">
      <c r="B1210" s="682"/>
      <c r="C1210" s="682"/>
      <c r="D1210" s="682"/>
      <c r="E1210" s="682"/>
      <c r="F1210" s="682"/>
      <c r="G1210" s="682"/>
      <c r="H1210" s="682"/>
      <c r="I1210" s="682"/>
      <c r="J1210" s="682"/>
      <c r="K1210" s="682"/>
      <c r="L1210" s="701"/>
      <c r="M1210" s="209">
        <v>4</v>
      </c>
      <c r="N1210" s="681" t="s">
        <v>829</v>
      </c>
      <c r="O1210" s="682"/>
      <c r="P1210" s="682"/>
    </row>
    <row r="1211" spans="2:18" ht="17.25" customHeight="1">
      <c r="B1211" s="682"/>
      <c r="C1211" s="682"/>
      <c r="D1211" s="682"/>
      <c r="E1211" s="682"/>
      <c r="F1211" s="682"/>
      <c r="G1211" s="682"/>
      <c r="H1211" s="682"/>
      <c r="I1211" s="682"/>
      <c r="J1211" s="682"/>
      <c r="K1211" s="682"/>
      <c r="L1211" s="701"/>
      <c r="M1211" s="209">
        <v>5</v>
      </c>
      <c r="N1211" s="681" t="s">
        <v>1111</v>
      </c>
      <c r="O1211" s="682"/>
      <c r="P1211" s="682"/>
    </row>
    <row r="1212" spans="2:18" ht="17.25" customHeight="1">
      <c r="B1212" s="682"/>
      <c r="C1212" s="682"/>
      <c r="D1212" s="682"/>
      <c r="E1212" s="682"/>
      <c r="F1212" s="682"/>
      <c r="G1212" s="682"/>
      <c r="H1212" s="682"/>
      <c r="I1212" s="682"/>
      <c r="J1212" s="682"/>
      <c r="K1212" s="682"/>
      <c r="L1212" s="701"/>
      <c r="M1212" s="209">
        <v>6</v>
      </c>
      <c r="N1212" s="681" t="s">
        <v>830</v>
      </c>
      <c r="O1212" s="682"/>
      <c r="P1212" s="682"/>
    </row>
    <row r="1213" spans="2:18" ht="17.25" customHeight="1">
      <c r="B1213" s="682"/>
      <c r="C1213" s="682"/>
      <c r="D1213" s="682"/>
      <c r="E1213" s="682"/>
      <c r="F1213" s="682"/>
      <c r="G1213" s="682"/>
      <c r="H1213" s="682"/>
      <c r="I1213" s="682"/>
      <c r="J1213" s="682"/>
      <c r="K1213" s="682"/>
      <c r="L1213" s="701"/>
      <c r="M1213" s="209">
        <v>7</v>
      </c>
      <c r="N1213" s="681" t="s">
        <v>831</v>
      </c>
      <c r="O1213" s="682"/>
      <c r="P1213" s="682"/>
      <c r="R1213" s="264"/>
    </row>
    <row r="1214" spans="2:18" ht="17.25" customHeight="1">
      <c r="B1214" s="682"/>
      <c r="C1214" s="682"/>
      <c r="D1214" s="682"/>
      <c r="E1214" s="682"/>
      <c r="F1214" s="682"/>
      <c r="G1214" s="682"/>
      <c r="H1214" s="682"/>
      <c r="I1214" s="682"/>
      <c r="J1214" s="682"/>
      <c r="K1214" s="682"/>
      <c r="L1214" s="701"/>
      <c r="M1214" s="209"/>
      <c r="N1214" s="681"/>
      <c r="O1214" s="682"/>
      <c r="P1214" s="682"/>
    </row>
    <row r="1215" spans="2:18" ht="17.25" customHeight="1">
      <c r="B1215" s="682"/>
      <c r="C1215" s="682"/>
      <c r="D1215" s="682"/>
      <c r="E1215" s="682"/>
      <c r="F1215" s="682"/>
      <c r="G1215" s="682"/>
      <c r="H1215" s="682"/>
      <c r="I1215" s="682"/>
      <c r="J1215" s="682"/>
      <c r="K1215" s="682"/>
      <c r="L1215" s="701"/>
      <c r="M1215" s="209"/>
      <c r="N1215" s="681"/>
      <c r="O1215" s="682"/>
      <c r="P1215" s="682"/>
    </row>
    <row r="1216" spans="2:18" ht="17.25" customHeight="1">
      <c r="B1216" s="682"/>
      <c r="C1216" s="682"/>
      <c r="D1216" s="682"/>
      <c r="E1216" s="682"/>
      <c r="F1216" s="682"/>
      <c r="G1216" s="682"/>
      <c r="H1216" s="682"/>
      <c r="I1216" s="682"/>
      <c r="J1216" s="682"/>
      <c r="K1216" s="682"/>
      <c r="L1216" s="701"/>
      <c r="M1216" s="209"/>
      <c r="N1216" s="681"/>
      <c r="O1216" s="682"/>
      <c r="P1216" s="682"/>
    </row>
    <row r="1217" spans="2:16" ht="17.25" customHeight="1">
      <c r="B1217" s="682"/>
      <c r="C1217" s="682"/>
      <c r="D1217" s="682"/>
      <c r="E1217" s="682"/>
      <c r="F1217" s="682"/>
      <c r="G1217" s="682"/>
      <c r="H1217" s="682"/>
      <c r="I1217" s="682"/>
      <c r="J1217" s="682"/>
      <c r="K1217" s="682"/>
      <c r="L1217" s="701"/>
      <c r="M1217" s="209"/>
      <c r="N1217" s="681"/>
      <c r="O1217" s="682"/>
      <c r="P1217" s="682"/>
    </row>
    <row r="1218" spans="2:16" ht="17.25" customHeight="1">
      <c r="B1218" s="682"/>
      <c r="C1218" s="682"/>
      <c r="D1218" s="682"/>
      <c r="E1218" s="682"/>
      <c r="F1218" s="682"/>
      <c r="G1218" s="682"/>
      <c r="H1218" s="682"/>
      <c r="I1218" s="682"/>
      <c r="J1218" s="682"/>
      <c r="K1218" s="682"/>
      <c r="L1218" s="701"/>
      <c r="M1218" s="209"/>
      <c r="N1218" s="681"/>
      <c r="O1218" s="682"/>
      <c r="P1218" s="682"/>
    </row>
    <row r="1219" spans="2:16" ht="17.25" customHeight="1">
      <c r="B1219" s="682"/>
      <c r="C1219" s="682"/>
      <c r="D1219" s="682"/>
      <c r="E1219" s="682"/>
      <c r="F1219" s="682"/>
      <c r="G1219" s="682"/>
      <c r="H1219" s="682"/>
      <c r="I1219" s="682"/>
      <c r="J1219" s="682"/>
      <c r="K1219" s="682"/>
      <c r="L1219" s="701"/>
      <c r="M1219" s="209"/>
      <c r="N1219" s="681"/>
      <c r="O1219" s="682"/>
      <c r="P1219" s="682"/>
    </row>
    <row r="1220" spans="2:16" ht="17.25" customHeight="1">
      <c r="B1220" s="682"/>
      <c r="C1220" s="682"/>
      <c r="D1220" s="682"/>
      <c r="E1220" s="682"/>
      <c r="F1220" s="682"/>
      <c r="G1220" s="682"/>
      <c r="H1220" s="682"/>
      <c r="I1220" s="682"/>
      <c r="J1220" s="682"/>
      <c r="K1220" s="682"/>
      <c r="L1220" s="701"/>
      <c r="M1220" s="209"/>
      <c r="N1220" s="681"/>
      <c r="O1220" s="682"/>
      <c r="P1220" s="682"/>
    </row>
    <row r="1221" spans="2:16" ht="17.25" customHeight="1">
      <c r="B1221" s="682"/>
      <c r="C1221" s="682"/>
      <c r="D1221" s="682"/>
      <c r="E1221" s="682"/>
      <c r="F1221" s="682"/>
      <c r="G1221" s="682"/>
      <c r="H1221" s="682"/>
      <c r="I1221" s="682"/>
      <c r="J1221" s="682"/>
      <c r="K1221" s="682"/>
      <c r="L1221" s="701"/>
      <c r="M1221" s="209"/>
      <c r="N1221" s="681"/>
      <c r="O1221" s="682"/>
      <c r="P1221" s="682"/>
    </row>
    <row r="1222" spans="2:16" ht="17.25" customHeight="1">
      <c r="B1222" s="682"/>
      <c r="C1222" s="682"/>
      <c r="D1222" s="682"/>
      <c r="E1222" s="682"/>
      <c r="F1222" s="682"/>
      <c r="G1222" s="682"/>
      <c r="H1222" s="682"/>
      <c r="I1222" s="682"/>
      <c r="J1222" s="682"/>
      <c r="K1222" s="682"/>
      <c r="L1222" s="701"/>
      <c r="M1222" s="209"/>
      <c r="N1222" s="681"/>
      <c r="O1222" s="682"/>
      <c r="P1222" s="682"/>
    </row>
    <row r="1223" spans="2:16" ht="17.25" customHeight="1">
      <c r="B1223" s="682"/>
      <c r="C1223" s="682"/>
      <c r="D1223" s="682"/>
      <c r="E1223" s="682"/>
      <c r="F1223" s="682"/>
      <c r="G1223" s="682"/>
      <c r="H1223" s="682"/>
      <c r="I1223" s="682"/>
      <c r="J1223" s="682"/>
      <c r="K1223" s="682"/>
      <c r="L1223" s="701"/>
      <c r="M1223" s="209"/>
      <c r="N1223" s="681"/>
      <c r="O1223" s="682"/>
      <c r="P1223" s="682"/>
    </row>
    <row r="1224" spans="2:16" ht="17.25" customHeight="1">
      <c r="B1224" s="682"/>
      <c r="C1224" s="682"/>
      <c r="D1224" s="682"/>
      <c r="E1224" s="682"/>
      <c r="F1224" s="682"/>
      <c r="G1224" s="682"/>
      <c r="H1224" s="682"/>
      <c r="I1224" s="682"/>
      <c r="J1224" s="682"/>
      <c r="K1224" s="682"/>
      <c r="L1224" s="701"/>
      <c r="M1224" s="209"/>
      <c r="N1224" s="681"/>
      <c r="O1224" s="682"/>
      <c r="P1224" s="682"/>
    </row>
    <row r="1225" spans="2:16" ht="17.25" customHeight="1">
      <c r="B1225" s="682"/>
      <c r="C1225" s="682"/>
      <c r="D1225" s="682"/>
      <c r="E1225" s="682"/>
      <c r="F1225" s="682"/>
      <c r="G1225" s="682"/>
      <c r="H1225" s="682"/>
      <c r="I1225" s="682"/>
      <c r="J1225" s="682"/>
      <c r="K1225" s="682"/>
      <c r="L1225" s="701"/>
      <c r="M1225" s="209"/>
      <c r="N1225" s="681"/>
      <c r="O1225" s="682"/>
      <c r="P1225" s="682"/>
    </row>
    <row r="1226" spans="2:16" ht="17.25" customHeight="1">
      <c r="B1226" s="682"/>
      <c r="C1226" s="682"/>
      <c r="D1226" s="682"/>
      <c r="E1226" s="682"/>
      <c r="F1226" s="682"/>
      <c r="G1226" s="682"/>
      <c r="H1226" s="682"/>
      <c r="I1226" s="682"/>
      <c r="J1226" s="682"/>
      <c r="K1226" s="682"/>
      <c r="L1226" s="701"/>
      <c r="M1226" s="209"/>
      <c r="N1226" s="681"/>
      <c r="O1226" s="682"/>
      <c r="P1226" s="682"/>
    </row>
    <row r="1227" spans="2:16" ht="17.25" customHeight="1">
      <c r="B1227" s="682"/>
      <c r="C1227" s="682"/>
      <c r="D1227" s="682"/>
      <c r="E1227" s="682"/>
      <c r="F1227" s="682"/>
      <c r="G1227" s="682"/>
      <c r="H1227" s="682"/>
      <c r="I1227" s="682"/>
      <c r="J1227" s="682"/>
      <c r="K1227" s="682"/>
      <c r="L1227" s="701"/>
      <c r="M1227" s="209"/>
      <c r="N1227" s="681"/>
      <c r="O1227" s="682"/>
      <c r="P1227" s="682"/>
    </row>
    <row r="1228" spans="2:16" ht="17.25" customHeight="1">
      <c r="B1228" s="682"/>
      <c r="C1228" s="682"/>
      <c r="D1228" s="682"/>
      <c r="E1228" s="682"/>
      <c r="F1228" s="682"/>
      <c r="G1228" s="682"/>
      <c r="H1228" s="682"/>
      <c r="I1228" s="682"/>
      <c r="J1228" s="682"/>
      <c r="K1228" s="682"/>
      <c r="L1228" s="701"/>
      <c r="M1228" s="209"/>
      <c r="N1228" s="681"/>
      <c r="O1228" s="682"/>
      <c r="P1228" s="682"/>
    </row>
    <row r="1229" spans="2:16" ht="18" customHeight="1" thickBot="1">
      <c r="B1229" s="659"/>
      <c r="C1229" s="659"/>
      <c r="D1229" s="659"/>
      <c r="E1229" s="659"/>
      <c r="F1229" s="659"/>
      <c r="G1229" s="659"/>
      <c r="H1229" s="659"/>
      <c r="I1229" s="659"/>
      <c r="J1229" s="659"/>
      <c r="K1229" s="659"/>
      <c r="L1229" s="702"/>
      <c r="M1229" s="211"/>
      <c r="N1229" s="683"/>
      <c r="O1229" s="659"/>
      <c r="P1229" s="659"/>
    </row>
    <row r="1230" spans="2:16" ht="17.25" customHeight="1">
      <c r="B1230" s="694" t="s">
        <v>21</v>
      </c>
      <c r="C1230" s="695"/>
      <c r="D1230" s="711" t="s">
        <v>1173</v>
      </c>
      <c r="E1230" s="685"/>
      <c r="F1230" s="637" t="s">
        <v>31</v>
      </c>
      <c r="G1230" s="665"/>
      <c r="H1230" s="665"/>
      <c r="I1230" s="665"/>
      <c r="J1230" s="665"/>
      <c r="K1230" s="665"/>
      <c r="L1230" s="696"/>
      <c r="M1230" s="640" t="s">
        <v>23</v>
      </c>
      <c r="N1230" s="636"/>
      <c r="O1230" s="641">
        <v>21</v>
      </c>
      <c r="P1230" s="642"/>
    </row>
    <row r="1231" spans="2:16" ht="17.25" customHeight="1">
      <c r="B1231" s="643" t="s">
        <v>24</v>
      </c>
      <c r="C1231" s="697"/>
      <c r="D1231" s="645" t="s">
        <v>823</v>
      </c>
      <c r="E1231" s="646"/>
      <c r="F1231" s="647" t="s">
        <v>32</v>
      </c>
      <c r="G1231" s="682"/>
      <c r="H1231" s="682"/>
      <c r="I1231" s="682"/>
      <c r="J1231" s="682"/>
      <c r="K1231" s="682"/>
      <c r="L1231" s="698"/>
      <c r="M1231" s="653" t="s">
        <v>26</v>
      </c>
      <c r="N1231" s="654"/>
      <c r="O1231" s="657" t="s">
        <v>1174</v>
      </c>
      <c r="P1231" s="658"/>
    </row>
    <row r="1232" spans="2:16" ht="18" customHeight="1" thickBot="1">
      <c r="B1232" s="660" t="s">
        <v>27</v>
      </c>
      <c r="C1232" s="699"/>
      <c r="D1232" s="662" t="s">
        <v>1175</v>
      </c>
      <c r="E1232" s="663"/>
      <c r="F1232" s="655"/>
      <c r="G1232" s="659"/>
      <c r="H1232" s="659"/>
      <c r="I1232" s="659"/>
      <c r="J1232" s="659"/>
      <c r="K1232" s="659"/>
      <c r="L1232" s="656"/>
      <c r="M1232" s="655"/>
      <c r="N1232" s="656"/>
      <c r="O1232" s="655"/>
      <c r="P1232" s="659"/>
    </row>
    <row r="1233" spans="2:16" ht="5.25" customHeight="1" thickBot="1"/>
    <row r="1234" spans="2:16" ht="17.25" customHeight="1">
      <c r="B1234" s="638" t="s">
        <v>29</v>
      </c>
      <c r="C1234" s="664" t="s">
        <v>832</v>
      </c>
      <c r="D1234" s="665"/>
      <c r="E1234" s="638" t="s">
        <v>33</v>
      </c>
      <c r="F1234" s="665"/>
      <c r="G1234" s="665"/>
      <c r="H1234" s="665"/>
      <c r="I1234" s="665"/>
      <c r="J1234" s="665"/>
      <c r="K1234" s="638" t="s">
        <v>34</v>
      </c>
      <c r="L1234" s="665"/>
      <c r="M1234" s="665"/>
      <c r="N1234" s="665"/>
      <c r="O1234" s="665"/>
      <c r="P1234" s="665"/>
    </row>
    <row r="1235" spans="2:16" ht="30.6" customHeight="1" thickBot="1">
      <c r="B1235" s="659"/>
      <c r="C1235" s="659"/>
      <c r="D1235" s="659"/>
      <c r="E1235" s="212" t="s">
        <v>35</v>
      </c>
      <c r="F1235" s="213" t="s">
        <v>36</v>
      </c>
      <c r="G1235" s="666" t="s">
        <v>37</v>
      </c>
      <c r="H1235" s="659"/>
      <c r="I1235" s="659"/>
      <c r="J1235" s="659"/>
      <c r="K1235" s="667" t="s">
        <v>833</v>
      </c>
      <c r="L1235" s="668"/>
      <c r="M1235" s="666" t="s">
        <v>38</v>
      </c>
      <c r="N1235" s="659"/>
      <c r="O1235" s="659"/>
      <c r="P1235" s="659"/>
    </row>
    <row r="1236" spans="2:16" ht="17.25" customHeight="1">
      <c r="B1236" s="214">
        <v>1</v>
      </c>
      <c r="C1236" s="628"/>
      <c r="D1236" s="629"/>
      <c r="E1236" s="215" t="s">
        <v>1176</v>
      </c>
      <c r="F1236" s="216" t="s">
        <v>834</v>
      </c>
      <c r="G1236" s="630" t="s">
        <v>835</v>
      </c>
      <c r="H1236" s="629"/>
      <c r="I1236" s="629"/>
      <c r="J1236" s="629"/>
      <c r="K1236" s="631"/>
      <c r="L1236" s="629"/>
      <c r="M1236" s="631"/>
      <c r="N1236" s="629"/>
      <c r="O1236" s="629"/>
      <c r="P1236" s="632"/>
    </row>
    <row r="1237" spans="2:16" ht="17.25" customHeight="1">
      <c r="B1237" s="217">
        <v>2</v>
      </c>
      <c r="C1237" s="625"/>
      <c r="D1237" s="620"/>
      <c r="E1237" s="218" t="s">
        <v>1177</v>
      </c>
      <c r="F1237" s="219" t="s">
        <v>837</v>
      </c>
      <c r="G1237" s="626" t="s">
        <v>838</v>
      </c>
      <c r="H1237" s="620"/>
      <c r="I1237" s="620"/>
      <c r="J1237" s="620"/>
      <c r="K1237" s="619"/>
      <c r="L1237" s="620"/>
      <c r="M1237" s="619" t="s">
        <v>1178</v>
      </c>
      <c r="N1237" s="620"/>
      <c r="O1237" s="620"/>
      <c r="P1237" s="621"/>
    </row>
    <row r="1238" spans="2:16" ht="17.25" customHeight="1">
      <c r="B1238" s="217">
        <v>3</v>
      </c>
      <c r="C1238" s="619" t="s">
        <v>839</v>
      </c>
      <c r="D1238" s="620"/>
      <c r="E1238" s="218" t="s">
        <v>1179</v>
      </c>
      <c r="F1238" s="219" t="s">
        <v>841</v>
      </c>
      <c r="G1238" s="626" t="s">
        <v>842</v>
      </c>
      <c r="H1238" s="620"/>
      <c r="I1238" s="620"/>
      <c r="J1238" s="620"/>
      <c r="K1238" s="619" t="s">
        <v>1067</v>
      </c>
      <c r="L1238" s="620"/>
      <c r="M1238" s="619" t="s">
        <v>843</v>
      </c>
      <c r="N1238" s="620"/>
      <c r="O1238" s="620"/>
      <c r="P1238" s="621"/>
    </row>
    <row r="1239" spans="2:16" ht="17.25" customHeight="1">
      <c r="B1239" s="217">
        <v>4</v>
      </c>
      <c r="C1239" s="619" t="s">
        <v>844</v>
      </c>
      <c r="D1239" s="620"/>
      <c r="E1239" s="218" t="s">
        <v>1180</v>
      </c>
      <c r="F1239" s="220" t="s">
        <v>845</v>
      </c>
      <c r="G1239" s="626" t="s">
        <v>846</v>
      </c>
      <c r="H1239" s="620"/>
      <c r="I1239" s="620"/>
      <c r="J1239" s="620"/>
      <c r="K1239" s="619" t="s">
        <v>1068</v>
      </c>
      <c r="L1239" s="620"/>
      <c r="M1239" s="619" t="s">
        <v>847</v>
      </c>
      <c r="N1239" s="620"/>
      <c r="O1239" s="620"/>
      <c r="P1239" s="621"/>
    </row>
    <row r="1240" spans="2:16" ht="17.25" customHeight="1">
      <c r="B1240" s="217">
        <v>5</v>
      </c>
      <c r="C1240" s="619" t="s">
        <v>848</v>
      </c>
      <c r="D1240" s="620"/>
      <c r="E1240" s="218" t="s">
        <v>850</v>
      </c>
      <c r="F1240" s="220" t="s">
        <v>1181</v>
      </c>
      <c r="G1240" s="626" t="s">
        <v>1182</v>
      </c>
      <c r="H1240" s="620"/>
      <c r="I1240" s="620"/>
      <c r="J1240" s="620"/>
      <c r="K1240" s="619" t="s">
        <v>1054</v>
      </c>
      <c r="L1240" s="620"/>
      <c r="M1240" s="619"/>
      <c r="N1240" s="620"/>
      <c r="O1240" s="620"/>
      <c r="P1240" s="621"/>
    </row>
    <row r="1241" spans="2:16" ht="17.25" customHeight="1">
      <c r="B1241" s="217">
        <v>6</v>
      </c>
      <c r="C1241" s="619"/>
      <c r="D1241" s="620"/>
      <c r="E1241" s="218" t="s">
        <v>1183</v>
      </c>
      <c r="F1241" s="220" t="s">
        <v>1116</v>
      </c>
      <c r="G1241" s="626" t="s">
        <v>1184</v>
      </c>
      <c r="H1241" s="620"/>
      <c r="I1241" s="620"/>
      <c r="J1241" s="620"/>
      <c r="K1241" s="619"/>
      <c r="L1241" s="620"/>
      <c r="M1241" s="619"/>
      <c r="N1241" s="620"/>
      <c r="O1241" s="620"/>
      <c r="P1241" s="621"/>
    </row>
    <row r="1242" spans="2:16" ht="17.25" customHeight="1">
      <c r="B1242" s="217">
        <v>7</v>
      </c>
      <c r="C1242" s="619" t="s">
        <v>852</v>
      </c>
      <c r="D1242" s="620"/>
      <c r="E1242" s="218" t="s">
        <v>1185</v>
      </c>
      <c r="F1242" s="219" t="s">
        <v>854</v>
      </c>
      <c r="G1242" s="626" t="s">
        <v>855</v>
      </c>
      <c r="H1242" s="620"/>
      <c r="I1242" s="620"/>
      <c r="J1242" s="620"/>
      <c r="K1242" s="619" t="s">
        <v>1069</v>
      </c>
      <c r="L1242" s="620"/>
      <c r="M1242" s="619" t="s">
        <v>847</v>
      </c>
      <c r="N1242" s="620"/>
      <c r="O1242" s="620"/>
      <c r="P1242" s="621"/>
    </row>
    <row r="1243" spans="2:16" ht="17.25" customHeight="1">
      <c r="B1243" s="217"/>
      <c r="C1243" s="619"/>
      <c r="D1243" s="619"/>
      <c r="E1243" s="218"/>
      <c r="F1243" s="220"/>
      <c r="G1243" s="626"/>
      <c r="H1243" s="626"/>
      <c r="I1243" s="626"/>
      <c r="J1243" s="626"/>
      <c r="K1243" s="619"/>
      <c r="L1243" s="619"/>
      <c r="M1243" s="619"/>
      <c r="N1243" s="619"/>
      <c r="O1243" s="619"/>
      <c r="P1243" s="627"/>
    </row>
    <row r="1244" spans="2:16" ht="17.25" customHeight="1">
      <c r="B1244" s="217"/>
      <c r="C1244" s="619"/>
      <c r="D1244" s="619"/>
      <c r="E1244" s="218"/>
      <c r="F1244" s="220"/>
      <c r="G1244" s="626"/>
      <c r="H1244" s="626"/>
      <c r="I1244" s="626"/>
      <c r="J1244" s="626"/>
      <c r="K1244" s="626"/>
      <c r="L1244" s="626"/>
      <c r="M1244" s="619"/>
      <c r="N1244" s="619"/>
      <c r="O1244" s="619"/>
      <c r="P1244" s="627"/>
    </row>
    <row r="1245" spans="2:16" ht="17.25" customHeight="1">
      <c r="B1245" s="217"/>
      <c r="C1245" s="619"/>
      <c r="D1245" s="619"/>
      <c r="E1245" s="218"/>
      <c r="F1245" s="220"/>
      <c r="G1245" s="626"/>
      <c r="H1245" s="626"/>
      <c r="I1245" s="626"/>
      <c r="J1245" s="626"/>
      <c r="K1245" s="619"/>
      <c r="L1245" s="619"/>
      <c r="M1245" s="619"/>
      <c r="N1245" s="619"/>
      <c r="O1245" s="619"/>
      <c r="P1245" s="627"/>
    </row>
    <row r="1246" spans="2:16" ht="17.25" customHeight="1">
      <c r="B1246" s="217"/>
      <c r="C1246" s="619"/>
      <c r="D1246" s="619"/>
      <c r="E1246" s="218"/>
      <c r="F1246" s="220"/>
      <c r="G1246" s="626"/>
      <c r="H1246" s="626"/>
      <c r="I1246" s="626"/>
      <c r="J1246" s="626"/>
      <c r="K1246" s="619"/>
      <c r="L1246" s="619"/>
      <c r="M1246" s="619"/>
      <c r="N1246" s="619"/>
      <c r="O1246" s="619"/>
      <c r="P1246" s="627"/>
    </row>
    <row r="1247" spans="2:16" ht="17.25" customHeight="1">
      <c r="B1247" s="217"/>
      <c r="C1247" s="625"/>
      <c r="D1247" s="625"/>
      <c r="E1247" s="218"/>
      <c r="F1247" s="219"/>
      <c r="G1247" s="626"/>
      <c r="H1247" s="626"/>
      <c r="I1247" s="626"/>
      <c r="J1247" s="626"/>
      <c r="K1247" s="626"/>
      <c r="L1247" s="626"/>
      <c r="M1247" s="619"/>
      <c r="N1247" s="619"/>
      <c r="O1247" s="619"/>
      <c r="P1247" s="627"/>
    </row>
    <row r="1248" spans="2:16" ht="17.25" customHeight="1">
      <c r="B1248" s="217"/>
      <c r="C1248" s="625"/>
      <c r="D1248" s="625"/>
      <c r="E1248" s="218"/>
      <c r="F1248" s="219"/>
      <c r="G1248" s="626"/>
      <c r="H1248" s="626"/>
      <c r="I1248" s="626"/>
      <c r="J1248" s="626"/>
      <c r="K1248" s="626"/>
      <c r="L1248" s="626"/>
      <c r="M1248" s="619"/>
      <c r="N1248" s="619"/>
      <c r="O1248" s="619"/>
      <c r="P1248" s="627"/>
    </row>
    <row r="1249" spans="2:16" ht="17.25" customHeight="1">
      <c r="B1249" s="217"/>
      <c r="C1249" s="625"/>
      <c r="D1249" s="625"/>
      <c r="E1249" s="218"/>
      <c r="F1249" s="219"/>
      <c r="G1249" s="626"/>
      <c r="H1249" s="626"/>
      <c r="I1249" s="626"/>
      <c r="J1249" s="626"/>
      <c r="K1249" s="626"/>
      <c r="L1249" s="626"/>
      <c r="M1249" s="619"/>
      <c r="N1249" s="619"/>
      <c r="O1249" s="619"/>
      <c r="P1249" s="627"/>
    </row>
    <row r="1250" spans="2:16" ht="17.25" customHeight="1">
      <c r="B1250" s="217"/>
      <c r="C1250" s="625"/>
      <c r="D1250" s="625"/>
      <c r="E1250" s="218"/>
      <c r="F1250" s="219"/>
      <c r="G1250" s="626"/>
      <c r="H1250" s="626"/>
      <c r="I1250" s="626"/>
      <c r="J1250" s="626"/>
      <c r="K1250" s="626"/>
      <c r="L1250" s="626"/>
      <c r="M1250" s="619"/>
      <c r="N1250" s="619"/>
      <c r="O1250" s="619"/>
      <c r="P1250" s="627"/>
    </row>
    <row r="1251" spans="2:16" ht="17.25" customHeight="1">
      <c r="B1251" s="217"/>
      <c r="C1251" s="625"/>
      <c r="D1251" s="625"/>
      <c r="E1251" s="218"/>
      <c r="F1251" s="219"/>
      <c r="G1251" s="626"/>
      <c r="H1251" s="626"/>
      <c r="I1251" s="626"/>
      <c r="J1251" s="626"/>
      <c r="K1251" s="626"/>
      <c r="L1251" s="626"/>
      <c r="M1251" s="619"/>
      <c r="N1251" s="619"/>
      <c r="O1251" s="619"/>
      <c r="P1251" s="627"/>
    </row>
    <row r="1252" spans="2:16" ht="17.25" customHeight="1">
      <c r="B1252" s="217"/>
      <c r="C1252" s="625"/>
      <c r="D1252" s="625"/>
      <c r="E1252" s="218"/>
      <c r="F1252" s="219"/>
      <c r="G1252" s="626"/>
      <c r="H1252" s="626"/>
      <c r="I1252" s="626"/>
      <c r="J1252" s="626"/>
      <c r="K1252" s="626"/>
      <c r="L1252" s="626"/>
      <c r="M1252" s="619"/>
      <c r="N1252" s="619"/>
      <c r="O1252" s="619"/>
      <c r="P1252" s="627"/>
    </row>
    <row r="1253" spans="2:16" ht="17.25" customHeight="1">
      <c r="B1253" s="217"/>
      <c r="C1253" s="625"/>
      <c r="D1253" s="625"/>
      <c r="E1253" s="218"/>
      <c r="F1253" s="219"/>
      <c r="G1253" s="626"/>
      <c r="H1253" s="626"/>
      <c r="I1253" s="626"/>
      <c r="J1253" s="626"/>
      <c r="K1253" s="626"/>
      <c r="L1253" s="626"/>
      <c r="M1253" s="619"/>
      <c r="N1253" s="619"/>
      <c r="O1253" s="619"/>
      <c r="P1253" s="627"/>
    </row>
    <row r="1254" spans="2:16" ht="17.25" customHeight="1">
      <c r="B1254" s="217"/>
      <c r="C1254" s="625"/>
      <c r="D1254" s="620"/>
      <c r="E1254" s="218"/>
      <c r="F1254" s="219"/>
      <c r="G1254" s="626"/>
      <c r="H1254" s="620"/>
      <c r="I1254" s="620"/>
      <c r="J1254" s="620"/>
      <c r="K1254" s="626"/>
      <c r="L1254" s="620"/>
      <c r="M1254" s="619"/>
      <c r="N1254" s="620"/>
      <c r="O1254" s="620"/>
      <c r="P1254" s="621"/>
    </row>
    <row r="1255" spans="2:16" ht="17.25" customHeight="1">
      <c r="B1255" s="222"/>
      <c r="C1255" s="619"/>
      <c r="D1255" s="620"/>
      <c r="E1255" s="221"/>
      <c r="F1255" s="223"/>
      <c r="G1255" s="619"/>
      <c r="H1255" s="620"/>
      <c r="I1255" s="620"/>
      <c r="J1255" s="620"/>
      <c r="K1255" s="619"/>
      <c r="L1255" s="620"/>
      <c r="M1255" s="619"/>
      <c r="N1255" s="620"/>
      <c r="O1255" s="620"/>
      <c r="P1255" s="621"/>
    </row>
    <row r="1256" spans="2:16" ht="17.25" customHeight="1">
      <c r="B1256" s="222"/>
      <c r="C1256" s="619"/>
      <c r="D1256" s="620"/>
      <c r="E1256" s="221"/>
      <c r="F1256" s="223"/>
      <c r="G1256" s="619"/>
      <c r="H1256" s="620"/>
      <c r="I1256" s="620"/>
      <c r="J1256" s="620"/>
      <c r="K1256" s="619"/>
      <c r="L1256" s="620"/>
      <c r="M1256" s="619"/>
      <c r="N1256" s="620"/>
      <c r="O1256" s="620"/>
      <c r="P1256" s="621"/>
    </row>
    <row r="1257" spans="2:16" ht="17.25" customHeight="1">
      <c r="B1257" s="222"/>
      <c r="C1257" s="619"/>
      <c r="D1257" s="620"/>
      <c r="E1257" s="221"/>
      <c r="F1257" s="223"/>
      <c r="G1257" s="619"/>
      <c r="H1257" s="620"/>
      <c r="I1257" s="620"/>
      <c r="J1257" s="620"/>
      <c r="K1257" s="619"/>
      <c r="L1257" s="620"/>
      <c r="M1257" s="619"/>
      <c r="N1257" s="620"/>
      <c r="O1257" s="620"/>
      <c r="P1257" s="621"/>
    </row>
    <row r="1258" spans="2:16" ht="17.25" customHeight="1">
      <c r="B1258" s="222"/>
      <c r="C1258" s="619"/>
      <c r="D1258" s="620"/>
      <c r="E1258" s="221"/>
      <c r="F1258" s="223"/>
      <c r="G1258" s="619"/>
      <c r="H1258" s="620"/>
      <c r="I1258" s="620"/>
      <c r="J1258" s="620"/>
      <c r="K1258" s="619"/>
      <c r="L1258" s="620"/>
      <c r="M1258" s="619"/>
      <c r="N1258" s="620"/>
      <c r="O1258" s="620"/>
      <c r="P1258" s="621"/>
    </row>
    <row r="1259" spans="2:16" ht="17.25" customHeight="1">
      <c r="B1259" s="222"/>
      <c r="C1259" s="619"/>
      <c r="D1259" s="620"/>
      <c r="E1259" s="221"/>
      <c r="F1259" s="223"/>
      <c r="G1259" s="619"/>
      <c r="H1259" s="620"/>
      <c r="I1259" s="620"/>
      <c r="J1259" s="620"/>
      <c r="K1259" s="619"/>
      <c r="L1259" s="620"/>
      <c r="M1259" s="619"/>
      <c r="N1259" s="620"/>
      <c r="O1259" s="620"/>
      <c r="P1259" s="621"/>
    </row>
    <row r="1260" spans="2:16" ht="18" customHeight="1" thickBot="1">
      <c r="B1260" s="224"/>
      <c r="C1260" s="622"/>
      <c r="D1260" s="623"/>
      <c r="E1260" s="225"/>
      <c r="F1260" s="226"/>
      <c r="G1260" s="622"/>
      <c r="H1260" s="623"/>
      <c r="I1260" s="623"/>
      <c r="J1260" s="623"/>
      <c r="K1260" s="622"/>
      <c r="L1260" s="623"/>
      <c r="M1260" s="622"/>
      <c r="N1260" s="623"/>
      <c r="O1260" s="623"/>
      <c r="P1260" s="624"/>
    </row>
    <row r="1261" spans="2:16" ht="17.25" customHeight="1">
      <c r="B1261" s="633" t="s">
        <v>21</v>
      </c>
      <c r="C1261" s="703"/>
      <c r="D1261" s="711" t="s">
        <v>820</v>
      </c>
      <c r="E1261" s="685"/>
      <c r="F1261" s="637" t="s">
        <v>856</v>
      </c>
      <c r="G1261" s="665"/>
      <c r="H1261" s="665"/>
      <c r="I1261" s="665"/>
      <c r="J1261" s="665"/>
      <c r="K1261" s="665"/>
      <c r="L1261" s="696"/>
      <c r="M1261" s="684" t="s">
        <v>23</v>
      </c>
      <c r="N1261" s="685"/>
      <c r="O1261" s="686">
        <v>22</v>
      </c>
      <c r="P1261" s="687"/>
    </row>
    <row r="1262" spans="2:16" ht="17.7" customHeight="1">
      <c r="B1262" s="643" t="s">
        <v>24</v>
      </c>
      <c r="C1262" s="697"/>
      <c r="D1262" s="645" t="s">
        <v>823</v>
      </c>
      <c r="E1262" s="646"/>
      <c r="F1262" s="647" t="s">
        <v>25</v>
      </c>
      <c r="G1262" s="682"/>
      <c r="H1262" s="682"/>
      <c r="I1262" s="682"/>
      <c r="J1262" s="682"/>
      <c r="K1262" s="682"/>
      <c r="L1262" s="698"/>
      <c r="M1262" s="653" t="s">
        <v>26</v>
      </c>
      <c r="N1262" s="654"/>
      <c r="O1262" s="657" t="s">
        <v>858</v>
      </c>
      <c r="P1262" s="658"/>
    </row>
    <row r="1263" spans="2:16" ht="17.7" customHeight="1" thickBot="1">
      <c r="B1263" s="660" t="s">
        <v>27</v>
      </c>
      <c r="C1263" s="699"/>
      <c r="D1263" s="662" t="s">
        <v>1186</v>
      </c>
      <c r="E1263" s="663"/>
      <c r="F1263" s="655"/>
      <c r="G1263" s="659"/>
      <c r="H1263" s="659"/>
      <c r="I1263" s="659"/>
      <c r="J1263" s="659"/>
      <c r="K1263" s="659"/>
      <c r="L1263" s="656"/>
      <c r="M1263" s="655"/>
      <c r="N1263" s="656"/>
      <c r="O1263" s="655"/>
      <c r="P1263" s="659"/>
    </row>
    <row r="1264" spans="2:16" ht="5.25" customHeight="1" thickBot="1"/>
    <row r="1265" spans="2:16" ht="17.25" customHeight="1">
      <c r="B1265" s="638"/>
      <c r="C1265" s="665"/>
      <c r="D1265" s="665"/>
      <c r="E1265" s="665"/>
      <c r="F1265" s="665"/>
      <c r="G1265" s="665"/>
      <c r="H1265" s="665"/>
      <c r="I1265" s="665"/>
      <c r="J1265" s="665"/>
      <c r="K1265" s="665"/>
      <c r="L1265" s="700"/>
      <c r="M1265" s="673" t="s">
        <v>28</v>
      </c>
      <c r="N1265" s="674"/>
      <c r="O1265" s="674"/>
      <c r="P1265" s="675"/>
    </row>
    <row r="1266" spans="2:16" ht="17.25" customHeight="1">
      <c r="B1266" s="682"/>
      <c r="C1266" s="682"/>
      <c r="D1266" s="682"/>
      <c r="E1266" s="682"/>
      <c r="F1266" s="682"/>
      <c r="G1266" s="682"/>
      <c r="H1266" s="682"/>
      <c r="I1266" s="682"/>
      <c r="J1266" s="682"/>
      <c r="K1266" s="682"/>
      <c r="L1266" s="701"/>
      <c r="M1266" s="208" t="s">
        <v>29</v>
      </c>
      <c r="N1266" s="676" t="s">
        <v>30</v>
      </c>
      <c r="O1266" s="677"/>
      <c r="P1266" s="678"/>
    </row>
    <row r="1267" spans="2:16" ht="17.25" customHeight="1">
      <c r="B1267" s="682"/>
      <c r="C1267" s="682"/>
      <c r="D1267" s="682"/>
      <c r="E1267" s="682"/>
      <c r="F1267" s="682"/>
      <c r="G1267" s="682"/>
      <c r="H1267" s="682"/>
      <c r="I1267" s="682"/>
      <c r="J1267" s="682"/>
      <c r="K1267" s="682"/>
      <c r="L1267" s="701"/>
      <c r="M1267" s="209">
        <v>1</v>
      </c>
      <c r="N1267" s="679" t="s">
        <v>859</v>
      </c>
      <c r="O1267" s="680"/>
      <c r="P1267" s="680"/>
    </row>
    <row r="1268" spans="2:16" ht="17.25" customHeight="1">
      <c r="B1268" s="682"/>
      <c r="C1268" s="682"/>
      <c r="D1268" s="682"/>
      <c r="E1268" s="682"/>
      <c r="F1268" s="682"/>
      <c r="G1268" s="682"/>
      <c r="H1268" s="682"/>
      <c r="I1268" s="682"/>
      <c r="J1268" s="682"/>
      <c r="K1268" s="682"/>
      <c r="L1268" s="701"/>
      <c r="M1268" s="209">
        <v>2</v>
      </c>
      <c r="N1268" s="681" t="s">
        <v>826</v>
      </c>
      <c r="O1268" s="682"/>
      <c r="P1268" s="682"/>
    </row>
    <row r="1269" spans="2:16" ht="17.25" customHeight="1">
      <c r="B1269" s="682"/>
      <c r="C1269" s="682"/>
      <c r="D1269" s="682"/>
      <c r="E1269" s="682"/>
      <c r="F1269" s="682"/>
      <c r="G1269" s="682"/>
      <c r="H1269" s="682"/>
      <c r="I1269" s="682"/>
      <c r="J1269" s="682"/>
      <c r="K1269" s="682"/>
      <c r="L1269" s="701"/>
      <c r="M1269" s="209">
        <v>3</v>
      </c>
      <c r="N1269" s="681" t="s">
        <v>860</v>
      </c>
      <c r="O1269" s="682"/>
      <c r="P1269" s="682"/>
    </row>
    <row r="1270" spans="2:16" ht="17.25" customHeight="1">
      <c r="B1270" s="682"/>
      <c r="C1270" s="682"/>
      <c r="D1270" s="682"/>
      <c r="E1270" s="682"/>
      <c r="F1270" s="682"/>
      <c r="G1270" s="682"/>
      <c r="H1270" s="682"/>
      <c r="I1270" s="682"/>
      <c r="J1270" s="682"/>
      <c r="K1270" s="682"/>
      <c r="L1270" s="701"/>
      <c r="M1270" s="209">
        <v>4</v>
      </c>
      <c r="N1270" s="681" t="s">
        <v>861</v>
      </c>
      <c r="O1270" s="682"/>
      <c r="P1270" s="682"/>
    </row>
    <row r="1271" spans="2:16" ht="17.25" customHeight="1">
      <c r="B1271" s="682"/>
      <c r="C1271" s="682"/>
      <c r="D1271" s="682"/>
      <c r="E1271" s="682"/>
      <c r="F1271" s="682"/>
      <c r="G1271" s="682"/>
      <c r="H1271" s="682"/>
      <c r="I1271" s="682"/>
      <c r="J1271" s="682"/>
      <c r="K1271" s="682"/>
      <c r="L1271" s="701"/>
      <c r="M1271" s="209">
        <v>5</v>
      </c>
      <c r="N1271" s="681" t="s">
        <v>1111</v>
      </c>
      <c r="O1271" s="682"/>
      <c r="P1271" s="682"/>
    </row>
    <row r="1272" spans="2:16" ht="17.25" customHeight="1">
      <c r="B1272" s="682"/>
      <c r="C1272" s="682"/>
      <c r="D1272" s="682"/>
      <c r="E1272" s="682"/>
      <c r="F1272" s="682"/>
      <c r="G1272" s="682"/>
      <c r="H1272" s="682"/>
      <c r="I1272" s="682"/>
      <c r="J1272" s="682"/>
      <c r="K1272" s="682"/>
      <c r="L1272" s="701"/>
      <c r="M1272" s="209">
        <v>6</v>
      </c>
      <c r="N1272" s="681" t="s">
        <v>1187</v>
      </c>
      <c r="O1272" s="682"/>
      <c r="P1272" s="682"/>
    </row>
    <row r="1273" spans="2:16" ht="17.25" customHeight="1">
      <c r="B1273" s="682"/>
      <c r="C1273" s="682"/>
      <c r="D1273" s="682"/>
      <c r="E1273" s="682"/>
      <c r="F1273" s="682"/>
      <c r="G1273" s="682"/>
      <c r="H1273" s="682"/>
      <c r="I1273" s="682"/>
      <c r="J1273" s="682"/>
      <c r="K1273" s="682"/>
      <c r="L1273" s="701"/>
      <c r="M1273" s="209">
        <v>7</v>
      </c>
      <c r="N1273" s="681" t="s">
        <v>831</v>
      </c>
      <c r="O1273" s="682"/>
      <c r="P1273" s="682"/>
    </row>
    <row r="1274" spans="2:16" ht="17.25" customHeight="1">
      <c r="B1274" s="682"/>
      <c r="C1274" s="682"/>
      <c r="D1274" s="682"/>
      <c r="E1274" s="682"/>
      <c r="F1274" s="682"/>
      <c r="G1274" s="682"/>
      <c r="H1274" s="682"/>
      <c r="I1274" s="682"/>
      <c r="J1274" s="682"/>
      <c r="K1274" s="682"/>
      <c r="L1274" s="701"/>
      <c r="M1274" s="209"/>
      <c r="N1274" s="681"/>
      <c r="O1274" s="682"/>
      <c r="P1274" s="682"/>
    </row>
    <row r="1275" spans="2:16" ht="17.25" customHeight="1">
      <c r="B1275" s="682"/>
      <c r="C1275" s="682"/>
      <c r="D1275" s="682"/>
      <c r="E1275" s="682"/>
      <c r="F1275" s="682"/>
      <c r="G1275" s="682"/>
      <c r="H1275" s="682"/>
      <c r="I1275" s="682"/>
      <c r="J1275" s="682"/>
      <c r="K1275" s="682"/>
      <c r="L1275" s="701"/>
      <c r="M1275" s="209"/>
      <c r="N1275" s="681"/>
      <c r="O1275" s="682"/>
      <c r="P1275" s="682"/>
    </row>
    <row r="1276" spans="2:16" ht="17.25" customHeight="1">
      <c r="B1276" s="682"/>
      <c r="C1276" s="682"/>
      <c r="D1276" s="682"/>
      <c r="E1276" s="682"/>
      <c r="F1276" s="682"/>
      <c r="G1276" s="682"/>
      <c r="H1276" s="682"/>
      <c r="I1276" s="682"/>
      <c r="J1276" s="682"/>
      <c r="K1276" s="682"/>
      <c r="L1276" s="701"/>
      <c r="M1276" s="209"/>
      <c r="N1276" s="681"/>
      <c r="O1276" s="682"/>
      <c r="P1276" s="682"/>
    </row>
    <row r="1277" spans="2:16" ht="17.25" customHeight="1">
      <c r="B1277" s="682"/>
      <c r="C1277" s="682"/>
      <c r="D1277" s="682"/>
      <c r="E1277" s="682"/>
      <c r="F1277" s="682"/>
      <c r="G1277" s="682"/>
      <c r="H1277" s="682"/>
      <c r="I1277" s="682"/>
      <c r="J1277" s="682"/>
      <c r="K1277" s="682"/>
      <c r="L1277" s="701"/>
      <c r="M1277" s="209"/>
      <c r="N1277" s="681"/>
      <c r="O1277" s="682"/>
      <c r="P1277" s="682"/>
    </row>
    <row r="1278" spans="2:16" ht="17.25" customHeight="1">
      <c r="B1278" s="682"/>
      <c r="C1278" s="682"/>
      <c r="D1278" s="682"/>
      <c r="E1278" s="682"/>
      <c r="F1278" s="682"/>
      <c r="G1278" s="682"/>
      <c r="H1278" s="682"/>
      <c r="I1278" s="682"/>
      <c r="J1278" s="682"/>
      <c r="K1278" s="682"/>
      <c r="L1278" s="701"/>
      <c r="M1278" s="209"/>
      <c r="N1278" s="681"/>
      <c r="O1278" s="682"/>
      <c r="P1278" s="682"/>
    </row>
    <row r="1279" spans="2:16" ht="17.25" customHeight="1">
      <c r="B1279" s="682"/>
      <c r="C1279" s="682"/>
      <c r="D1279" s="682"/>
      <c r="E1279" s="682"/>
      <c r="F1279" s="682"/>
      <c r="G1279" s="682"/>
      <c r="H1279" s="682"/>
      <c r="I1279" s="682"/>
      <c r="J1279" s="682"/>
      <c r="K1279" s="682"/>
      <c r="L1279" s="701"/>
      <c r="M1279" s="209"/>
      <c r="N1279" s="681"/>
      <c r="O1279" s="682"/>
      <c r="P1279" s="682"/>
    </row>
    <row r="1280" spans="2:16" ht="17.25" customHeight="1">
      <c r="B1280" s="682"/>
      <c r="C1280" s="682"/>
      <c r="D1280" s="682"/>
      <c r="E1280" s="682"/>
      <c r="F1280" s="682"/>
      <c r="G1280" s="682"/>
      <c r="H1280" s="682"/>
      <c r="I1280" s="682"/>
      <c r="J1280" s="682"/>
      <c r="K1280" s="682"/>
      <c r="L1280" s="701"/>
      <c r="M1280" s="209"/>
      <c r="N1280" s="681"/>
      <c r="O1280" s="682"/>
      <c r="P1280" s="682"/>
    </row>
    <row r="1281" spans="2:16" ht="17.25" customHeight="1">
      <c r="B1281" s="682"/>
      <c r="C1281" s="682"/>
      <c r="D1281" s="682"/>
      <c r="E1281" s="682"/>
      <c r="F1281" s="682"/>
      <c r="G1281" s="682"/>
      <c r="H1281" s="682"/>
      <c r="I1281" s="682"/>
      <c r="J1281" s="682"/>
      <c r="K1281" s="682"/>
      <c r="L1281" s="701"/>
      <c r="M1281" s="209"/>
      <c r="N1281" s="681"/>
      <c r="O1281" s="682"/>
      <c r="P1281" s="682"/>
    </row>
    <row r="1282" spans="2:16" ht="17.25" customHeight="1">
      <c r="B1282" s="682"/>
      <c r="C1282" s="682"/>
      <c r="D1282" s="682"/>
      <c r="E1282" s="682"/>
      <c r="F1282" s="682"/>
      <c r="G1282" s="682"/>
      <c r="H1282" s="682"/>
      <c r="I1282" s="682"/>
      <c r="J1282" s="682"/>
      <c r="K1282" s="682"/>
      <c r="L1282" s="701"/>
      <c r="M1282" s="209"/>
      <c r="N1282" s="681"/>
      <c r="O1282" s="682"/>
      <c r="P1282" s="682"/>
    </row>
    <row r="1283" spans="2:16" ht="17.25" customHeight="1">
      <c r="B1283" s="682"/>
      <c r="C1283" s="682"/>
      <c r="D1283" s="682"/>
      <c r="E1283" s="682"/>
      <c r="F1283" s="682"/>
      <c r="G1283" s="682"/>
      <c r="H1283" s="682"/>
      <c r="I1283" s="682"/>
      <c r="J1283" s="682"/>
      <c r="K1283" s="682"/>
      <c r="L1283" s="701"/>
      <c r="M1283" s="209"/>
      <c r="N1283" s="681"/>
      <c r="O1283" s="682"/>
      <c r="P1283" s="682"/>
    </row>
    <row r="1284" spans="2:16" ht="17.25" customHeight="1">
      <c r="B1284" s="682"/>
      <c r="C1284" s="682"/>
      <c r="D1284" s="682"/>
      <c r="E1284" s="682"/>
      <c r="F1284" s="682"/>
      <c r="G1284" s="682"/>
      <c r="H1284" s="682"/>
      <c r="I1284" s="682"/>
      <c r="J1284" s="682"/>
      <c r="K1284" s="682"/>
      <c r="L1284" s="701"/>
      <c r="M1284" s="209"/>
      <c r="N1284" s="681"/>
      <c r="O1284" s="682"/>
      <c r="P1284" s="682"/>
    </row>
    <row r="1285" spans="2:16" ht="17.25" customHeight="1">
      <c r="B1285" s="682"/>
      <c r="C1285" s="682"/>
      <c r="D1285" s="682"/>
      <c r="E1285" s="682"/>
      <c r="F1285" s="682"/>
      <c r="G1285" s="682"/>
      <c r="H1285" s="682"/>
      <c r="I1285" s="682"/>
      <c r="J1285" s="682"/>
      <c r="K1285" s="682"/>
      <c r="L1285" s="701"/>
      <c r="M1285" s="209"/>
      <c r="N1285" s="681"/>
      <c r="O1285" s="682"/>
      <c r="P1285" s="682"/>
    </row>
    <row r="1286" spans="2:16" ht="17.25" customHeight="1">
      <c r="B1286" s="682"/>
      <c r="C1286" s="682"/>
      <c r="D1286" s="682"/>
      <c r="E1286" s="682"/>
      <c r="F1286" s="682"/>
      <c r="G1286" s="682"/>
      <c r="H1286" s="682"/>
      <c r="I1286" s="682"/>
      <c r="J1286" s="682"/>
      <c r="K1286" s="682"/>
      <c r="L1286" s="701"/>
      <c r="M1286" s="209"/>
      <c r="N1286" s="681"/>
      <c r="O1286" s="682"/>
      <c r="P1286" s="682"/>
    </row>
    <row r="1287" spans="2:16" ht="17.25" customHeight="1">
      <c r="B1287" s="682"/>
      <c r="C1287" s="682"/>
      <c r="D1287" s="682"/>
      <c r="E1287" s="682"/>
      <c r="F1287" s="682"/>
      <c r="G1287" s="682"/>
      <c r="H1287" s="682"/>
      <c r="I1287" s="682"/>
      <c r="J1287" s="682"/>
      <c r="K1287" s="682"/>
      <c r="L1287" s="701"/>
      <c r="M1287" s="209"/>
      <c r="N1287" s="681"/>
      <c r="O1287" s="682"/>
      <c r="P1287" s="682"/>
    </row>
    <row r="1288" spans="2:16" ht="17.25" customHeight="1">
      <c r="B1288" s="682"/>
      <c r="C1288" s="682"/>
      <c r="D1288" s="682"/>
      <c r="E1288" s="682"/>
      <c r="F1288" s="682"/>
      <c r="G1288" s="682"/>
      <c r="H1288" s="682"/>
      <c r="I1288" s="682"/>
      <c r="J1288" s="682"/>
      <c r="K1288" s="682"/>
      <c r="L1288" s="701"/>
      <c r="M1288" s="209"/>
      <c r="N1288" s="681"/>
      <c r="O1288" s="682"/>
      <c r="P1288" s="682"/>
    </row>
    <row r="1289" spans="2:16" ht="18" customHeight="1" thickBot="1">
      <c r="B1289" s="659"/>
      <c r="C1289" s="659"/>
      <c r="D1289" s="659"/>
      <c r="E1289" s="659"/>
      <c r="F1289" s="659"/>
      <c r="G1289" s="659"/>
      <c r="H1289" s="659"/>
      <c r="I1289" s="659"/>
      <c r="J1289" s="659"/>
      <c r="K1289" s="659"/>
      <c r="L1289" s="702"/>
      <c r="M1289" s="211"/>
      <c r="N1289" s="683"/>
      <c r="O1289" s="659"/>
      <c r="P1289" s="659"/>
    </row>
    <row r="1290" spans="2:16" ht="17.25" customHeight="1">
      <c r="B1290" s="694" t="s">
        <v>21</v>
      </c>
      <c r="C1290" s="695"/>
      <c r="D1290" s="635" t="s">
        <v>1173</v>
      </c>
      <c r="E1290" s="636"/>
      <c r="F1290" s="637" t="s">
        <v>31</v>
      </c>
      <c r="G1290" s="665"/>
      <c r="H1290" s="665"/>
      <c r="I1290" s="665"/>
      <c r="J1290" s="665"/>
      <c r="K1290" s="665"/>
      <c r="L1290" s="696"/>
      <c r="M1290" s="640" t="s">
        <v>23</v>
      </c>
      <c r="N1290" s="636"/>
      <c r="O1290" s="641">
        <v>22</v>
      </c>
      <c r="P1290" s="642"/>
    </row>
    <row r="1291" spans="2:16" ht="17.25" customHeight="1">
      <c r="B1291" s="643" t="s">
        <v>24</v>
      </c>
      <c r="C1291" s="697"/>
      <c r="D1291" s="645" t="s">
        <v>823</v>
      </c>
      <c r="E1291" s="646"/>
      <c r="F1291" s="647" t="s">
        <v>32</v>
      </c>
      <c r="G1291" s="682"/>
      <c r="H1291" s="682"/>
      <c r="I1291" s="682"/>
      <c r="J1291" s="682"/>
      <c r="K1291" s="682"/>
      <c r="L1291" s="698"/>
      <c r="M1291" s="653" t="s">
        <v>26</v>
      </c>
      <c r="N1291" s="654"/>
      <c r="O1291" s="657" t="s">
        <v>857</v>
      </c>
      <c r="P1291" s="658"/>
    </row>
    <row r="1292" spans="2:16" ht="18" customHeight="1" thickBot="1">
      <c r="B1292" s="660" t="s">
        <v>27</v>
      </c>
      <c r="C1292" s="699"/>
      <c r="D1292" s="662" t="s">
        <v>862</v>
      </c>
      <c r="E1292" s="663"/>
      <c r="F1292" s="655"/>
      <c r="G1292" s="659"/>
      <c r="H1292" s="659"/>
      <c r="I1292" s="659"/>
      <c r="J1292" s="659"/>
      <c r="K1292" s="659"/>
      <c r="L1292" s="656"/>
      <c r="M1292" s="655"/>
      <c r="N1292" s="656"/>
      <c r="O1292" s="655"/>
      <c r="P1292" s="659"/>
    </row>
    <row r="1293" spans="2:16" ht="5.25" customHeight="1" thickBot="1"/>
    <row r="1294" spans="2:16" ht="17.25" customHeight="1">
      <c r="B1294" s="638" t="s">
        <v>29</v>
      </c>
      <c r="C1294" s="664" t="s">
        <v>594</v>
      </c>
      <c r="D1294" s="665"/>
      <c r="E1294" s="638" t="s">
        <v>33</v>
      </c>
      <c r="F1294" s="665"/>
      <c r="G1294" s="665"/>
      <c r="H1294" s="665"/>
      <c r="I1294" s="665"/>
      <c r="J1294" s="665"/>
      <c r="K1294" s="638" t="s">
        <v>34</v>
      </c>
      <c r="L1294" s="665"/>
      <c r="M1294" s="665"/>
      <c r="N1294" s="665"/>
      <c r="O1294" s="665"/>
      <c r="P1294" s="665"/>
    </row>
    <row r="1295" spans="2:16" ht="30.6" customHeight="1" thickBot="1">
      <c r="B1295" s="659"/>
      <c r="C1295" s="659"/>
      <c r="D1295" s="659"/>
      <c r="E1295" s="212" t="s">
        <v>35</v>
      </c>
      <c r="F1295" s="213" t="s">
        <v>36</v>
      </c>
      <c r="G1295" s="666" t="s">
        <v>37</v>
      </c>
      <c r="H1295" s="659"/>
      <c r="I1295" s="659"/>
      <c r="J1295" s="659"/>
      <c r="K1295" s="667" t="s">
        <v>863</v>
      </c>
      <c r="L1295" s="668"/>
      <c r="M1295" s="666" t="s">
        <v>38</v>
      </c>
      <c r="N1295" s="659"/>
      <c r="O1295" s="659"/>
      <c r="P1295" s="659"/>
    </row>
    <row r="1296" spans="2:16" ht="17.25" customHeight="1">
      <c r="B1296" s="214">
        <v>1</v>
      </c>
      <c r="C1296" s="628"/>
      <c r="D1296" s="629"/>
      <c r="E1296" s="215" t="s">
        <v>1117</v>
      </c>
      <c r="F1296" s="216" t="s">
        <v>864</v>
      </c>
      <c r="G1296" s="630" t="s">
        <v>865</v>
      </c>
      <c r="H1296" s="629"/>
      <c r="I1296" s="629"/>
      <c r="J1296" s="629"/>
      <c r="K1296" s="631"/>
      <c r="L1296" s="629"/>
      <c r="M1296" s="631"/>
      <c r="N1296" s="629"/>
      <c r="O1296" s="629"/>
      <c r="P1296" s="632"/>
    </row>
    <row r="1297" spans="2:16" ht="17.25" customHeight="1">
      <c r="B1297" s="217">
        <v>2</v>
      </c>
      <c r="C1297" s="625"/>
      <c r="D1297" s="620"/>
      <c r="E1297" s="218" t="s">
        <v>1112</v>
      </c>
      <c r="F1297" s="219" t="s">
        <v>866</v>
      </c>
      <c r="G1297" s="626" t="s">
        <v>838</v>
      </c>
      <c r="H1297" s="620"/>
      <c r="I1297" s="620"/>
      <c r="J1297" s="620"/>
      <c r="K1297" s="619"/>
      <c r="L1297" s="620"/>
      <c r="M1297" s="619" t="s">
        <v>1188</v>
      </c>
      <c r="N1297" s="620"/>
      <c r="O1297" s="620"/>
      <c r="P1297" s="621"/>
    </row>
    <row r="1298" spans="2:16" ht="17.25" customHeight="1">
      <c r="B1298" s="217">
        <v>3</v>
      </c>
      <c r="C1298" s="619" t="s">
        <v>839</v>
      </c>
      <c r="D1298" s="620"/>
      <c r="E1298" s="218" t="s">
        <v>1114</v>
      </c>
      <c r="F1298" s="219" t="s">
        <v>840</v>
      </c>
      <c r="G1298" s="626" t="s">
        <v>1189</v>
      </c>
      <c r="H1298" s="620"/>
      <c r="I1298" s="620"/>
      <c r="J1298" s="620"/>
      <c r="K1298" s="619" t="s">
        <v>1067</v>
      </c>
      <c r="L1298" s="620"/>
      <c r="M1298" s="619" t="s">
        <v>847</v>
      </c>
      <c r="N1298" s="620"/>
      <c r="O1298" s="620"/>
      <c r="P1298" s="621"/>
    </row>
    <row r="1299" spans="2:16" ht="17.25" customHeight="1">
      <c r="B1299" s="217">
        <v>4</v>
      </c>
      <c r="C1299" s="619" t="s">
        <v>848</v>
      </c>
      <c r="D1299" s="620"/>
      <c r="E1299" s="218" t="s">
        <v>1118</v>
      </c>
      <c r="F1299" s="220" t="s">
        <v>867</v>
      </c>
      <c r="G1299" s="626" t="s">
        <v>868</v>
      </c>
      <c r="H1299" s="620"/>
      <c r="I1299" s="620"/>
      <c r="J1299" s="620"/>
      <c r="K1299" s="619" t="s">
        <v>1070</v>
      </c>
      <c r="L1299" s="620"/>
      <c r="M1299" s="619" t="s">
        <v>847</v>
      </c>
      <c r="N1299" s="620"/>
      <c r="O1299" s="620"/>
      <c r="P1299" s="621"/>
    </row>
    <row r="1300" spans="2:16" ht="17.25" customHeight="1">
      <c r="B1300" s="217">
        <v>5</v>
      </c>
      <c r="C1300" s="619" t="s">
        <v>852</v>
      </c>
      <c r="D1300" s="620"/>
      <c r="E1300" s="218" t="s">
        <v>869</v>
      </c>
      <c r="F1300" s="220" t="s">
        <v>1115</v>
      </c>
      <c r="G1300" s="626" t="s">
        <v>1190</v>
      </c>
      <c r="H1300" s="620"/>
      <c r="I1300" s="620"/>
      <c r="J1300" s="620"/>
      <c r="K1300" s="619" t="s">
        <v>1054</v>
      </c>
      <c r="L1300" s="620"/>
      <c r="M1300" s="619"/>
      <c r="N1300" s="620"/>
      <c r="O1300" s="620"/>
      <c r="P1300" s="621"/>
    </row>
    <row r="1301" spans="2:16" ht="17.25" customHeight="1">
      <c r="B1301" s="217">
        <v>6</v>
      </c>
      <c r="C1301" s="619"/>
      <c r="D1301" s="620"/>
      <c r="E1301" s="218" t="s">
        <v>1183</v>
      </c>
      <c r="F1301" s="220" t="s">
        <v>1191</v>
      </c>
      <c r="G1301" s="626" t="s">
        <v>851</v>
      </c>
      <c r="H1301" s="620"/>
      <c r="I1301" s="620"/>
      <c r="J1301" s="620"/>
      <c r="K1301" s="619"/>
      <c r="L1301" s="620"/>
      <c r="M1301" s="619"/>
      <c r="N1301" s="620"/>
      <c r="O1301" s="620"/>
      <c r="P1301" s="621"/>
    </row>
    <row r="1302" spans="2:16" ht="17.25" customHeight="1">
      <c r="B1302" s="217">
        <v>7</v>
      </c>
      <c r="C1302" s="619" t="s">
        <v>852</v>
      </c>
      <c r="D1302" s="620"/>
      <c r="E1302" s="218" t="s">
        <v>853</v>
      </c>
      <c r="F1302" s="219" t="s">
        <v>1192</v>
      </c>
      <c r="G1302" s="626" t="s">
        <v>1193</v>
      </c>
      <c r="H1302" s="620"/>
      <c r="I1302" s="620"/>
      <c r="J1302" s="620"/>
      <c r="K1302" s="619" t="s">
        <v>1069</v>
      </c>
      <c r="L1302" s="620"/>
      <c r="M1302" s="619" t="s">
        <v>847</v>
      </c>
      <c r="N1302" s="620"/>
      <c r="O1302" s="620"/>
      <c r="P1302" s="621"/>
    </row>
    <row r="1303" spans="2:16" ht="17.25" customHeight="1">
      <c r="B1303" s="217"/>
      <c r="C1303" s="619"/>
      <c r="D1303" s="619"/>
      <c r="E1303" s="218"/>
      <c r="F1303" s="220"/>
      <c r="G1303" s="626"/>
      <c r="H1303" s="626"/>
      <c r="I1303" s="626"/>
      <c r="J1303" s="626"/>
      <c r="K1303" s="619"/>
      <c r="L1303" s="619"/>
      <c r="M1303" s="619"/>
      <c r="N1303" s="619"/>
      <c r="O1303" s="619"/>
      <c r="P1303" s="627"/>
    </row>
    <row r="1304" spans="2:16" ht="17.25" customHeight="1">
      <c r="B1304" s="217"/>
      <c r="C1304" s="619"/>
      <c r="D1304" s="619"/>
      <c r="E1304" s="218"/>
      <c r="F1304" s="220"/>
      <c r="G1304" s="626"/>
      <c r="H1304" s="626"/>
      <c r="I1304" s="626"/>
      <c r="J1304" s="626"/>
      <c r="K1304" s="626"/>
      <c r="L1304" s="626"/>
      <c r="M1304" s="619"/>
      <c r="N1304" s="619"/>
      <c r="O1304" s="619"/>
      <c r="P1304" s="627"/>
    </row>
    <row r="1305" spans="2:16" ht="17.25" customHeight="1">
      <c r="B1305" s="217"/>
      <c r="C1305" s="619"/>
      <c r="D1305" s="619"/>
      <c r="E1305" s="218"/>
      <c r="F1305" s="220"/>
      <c r="G1305" s="626"/>
      <c r="H1305" s="626"/>
      <c r="I1305" s="626"/>
      <c r="J1305" s="626"/>
      <c r="K1305" s="619"/>
      <c r="L1305" s="619"/>
      <c r="M1305" s="619"/>
      <c r="N1305" s="619"/>
      <c r="O1305" s="619"/>
      <c r="P1305" s="627"/>
    </row>
    <row r="1306" spans="2:16" ht="17.25" customHeight="1">
      <c r="B1306" s="217"/>
      <c r="C1306" s="619"/>
      <c r="D1306" s="619"/>
      <c r="E1306" s="218"/>
      <c r="F1306" s="220"/>
      <c r="G1306" s="626"/>
      <c r="H1306" s="626"/>
      <c r="I1306" s="626"/>
      <c r="J1306" s="626"/>
      <c r="K1306" s="619"/>
      <c r="L1306" s="619"/>
      <c r="M1306" s="619"/>
      <c r="N1306" s="619"/>
      <c r="O1306" s="619"/>
      <c r="P1306" s="627"/>
    </row>
    <row r="1307" spans="2:16" ht="17.25" customHeight="1">
      <c r="B1307" s="217"/>
      <c r="C1307" s="625"/>
      <c r="D1307" s="625"/>
      <c r="E1307" s="218"/>
      <c r="F1307" s="219"/>
      <c r="G1307" s="626"/>
      <c r="H1307" s="626"/>
      <c r="I1307" s="626"/>
      <c r="J1307" s="626"/>
      <c r="K1307" s="626"/>
      <c r="L1307" s="626"/>
      <c r="M1307" s="619"/>
      <c r="N1307" s="619"/>
      <c r="O1307" s="619"/>
      <c r="P1307" s="627"/>
    </row>
    <row r="1308" spans="2:16" ht="17.25" customHeight="1">
      <c r="B1308" s="217"/>
      <c r="C1308" s="625"/>
      <c r="D1308" s="625"/>
      <c r="E1308" s="218"/>
      <c r="F1308" s="219"/>
      <c r="G1308" s="626"/>
      <c r="H1308" s="626"/>
      <c r="I1308" s="626"/>
      <c r="J1308" s="626"/>
      <c r="K1308" s="626"/>
      <c r="L1308" s="626"/>
      <c r="M1308" s="619"/>
      <c r="N1308" s="619"/>
      <c r="O1308" s="619"/>
      <c r="P1308" s="627"/>
    </row>
    <row r="1309" spans="2:16" ht="17.25" customHeight="1">
      <c r="B1309" s="217"/>
      <c r="C1309" s="625"/>
      <c r="D1309" s="625"/>
      <c r="E1309" s="218"/>
      <c r="F1309" s="219"/>
      <c r="G1309" s="626"/>
      <c r="H1309" s="626"/>
      <c r="I1309" s="626"/>
      <c r="J1309" s="626"/>
      <c r="K1309" s="626"/>
      <c r="L1309" s="626"/>
      <c r="M1309" s="619"/>
      <c r="N1309" s="619"/>
      <c r="O1309" s="619"/>
      <c r="P1309" s="627"/>
    </row>
    <row r="1310" spans="2:16" ht="17.25" customHeight="1">
      <c r="B1310" s="217"/>
      <c r="C1310" s="625"/>
      <c r="D1310" s="625"/>
      <c r="E1310" s="218"/>
      <c r="F1310" s="219"/>
      <c r="G1310" s="626"/>
      <c r="H1310" s="626"/>
      <c r="I1310" s="626"/>
      <c r="J1310" s="626"/>
      <c r="K1310" s="626"/>
      <c r="L1310" s="626"/>
      <c r="M1310" s="619"/>
      <c r="N1310" s="619"/>
      <c r="O1310" s="619"/>
      <c r="P1310" s="627"/>
    </row>
    <row r="1311" spans="2:16" ht="17.25" customHeight="1">
      <c r="B1311" s="217"/>
      <c r="C1311" s="625"/>
      <c r="D1311" s="625"/>
      <c r="E1311" s="218"/>
      <c r="F1311" s="219"/>
      <c r="G1311" s="626"/>
      <c r="H1311" s="626"/>
      <c r="I1311" s="626"/>
      <c r="J1311" s="626"/>
      <c r="K1311" s="626"/>
      <c r="L1311" s="626"/>
      <c r="M1311" s="619"/>
      <c r="N1311" s="619"/>
      <c r="O1311" s="619"/>
      <c r="P1311" s="627"/>
    </row>
    <row r="1312" spans="2:16" ht="17.25" customHeight="1">
      <c r="B1312" s="217"/>
      <c r="C1312" s="625"/>
      <c r="D1312" s="625"/>
      <c r="E1312" s="218"/>
      <c r="F1312" s="219"/>
      <c r="G1312" s="626"/>
      <c r="H1312" s="626"/>
      <c r="I1312" s="626"/>
      <c r="J1312" s="626"/>
      <c r="K1312" s="626"/>
      <c r="L1312" s="626"/>
      <c r="M1312" s="619"/>
      <c r="N1312" s="619"/>
      <c r="O1312" s="619"/>
      <c r="P1312" s="627"/>
    </row>
    <row r="1313" spans="2:16" ht="17.25" customHeight="1">
      <c r="B1313" s="217"/>
      <c r="C1313" s="625"/>
      <c r="D1313" s="625"/>
      <c r="E1313" s="218"/>
      <c r="F1313" s="219"/>
      <c r="G1313" s="626"/>
      <c r="H1313" s="626"/>
      <c r="I1313" s="626"/>
      <c r="J1313" s="626"/>
      <c r="K1313" s="626"/>
      <c r="L1313" s="626"/>
      <c r="M1313" s="619"/>
      <c r="N1313" s="619"/>
      <c r="O1313" s="619"/>
      <c r="P1313" s="627"/>
    </row>
    <row r="1314" spans="2:16" ht="17.25" customHeight="1">
      <c r="B1314" s="217"/>
      <c r="C1314" s="625"/>
      <c r="D1314" s="620"/>
      <c r="E1314" s="218"/>
      <c r="F1314" s="219"/>
      <c r="G1314" s="626"/>
      <c r="H1314" s="620"/>
      <c r="I1314" s="620"/>
      <c r="J1314" s="620"/>
      <c r="K1314" s="626"/>
      <c r="L1314" s="620"/>
      <c r="M1314" s="619"/>
      <c r="N1314" s="620"/>
      <c r="O1314" s="620"/>
      <c r="P1314" s="621"/>
    </row>
    <row r="1315" spans="2:16" ht="17.25" customHeight="1">
      <c r="B1315" s="222"/>
      <c r="C1315" s="619"/>
      <c r="D1315" s="620"/>
      <c r="E1315" s="221"/>
      <c r="F1315" s="223"/>
      <c r="G1315" s="619"/>
      <c r="H1315" s="620"/>
      <c r="I1315" s="620"/>
      <c r="J1315" s="620"/>
      <c r="K1315" s="619"/>
      <c r="L1315" s="620"/>
      <c r="M1315" s="619"/>
      <c r="N1315" s="620"/>
      <c r="O1315" s="620"/>
      <c r="P1315" s="621"/>
    </row>
    <row r="1316" spans="2:16" ht="17.25" customHeight="1">
      <c r="B1316" s="222"/>
      <c r="C1316" s="619"/>
      <c r="D1316" s="620"/>
      <c r="E1316" s="221"/>
      <c r="F1316" s="223"/>
      <c r="G1316" s="619"/>
      <c r="H1316" s="620"/>
      <c r="I1316" s="620"/>
      <c r="J1316" s="620"/>
      <c r="K1316" s="619"/>
      <c r="L1316" s="620"/>
      <c r="M1316" s="619"/>
      <c r="N1316" s="620"/>
      <c r="O1316" s="620"/>
      <c r="P1316" s="621"/>
    </row>
    <row r="1317" spans="2:16" ht="17.25" customHeight="1">
      <c r="B1317" s="222"/>
      <c r="C1317" s="619"/>
      <c r="D1317" s="620"/>
      <c r="E1317" s="221"/>
      <c r="F1317" s="223"/>
      <c r="G1317" s="619"/>
      <c r="H1317" s="620"/>
      <c r="I1317" s="620"/>
      <c r="J1317" s="620"/>
      <c r="K1317" s="619"/>
      <c r="L1317" s="620"/>
      <c r="M1317" s="619"/>
      <c r="N1317" s="620"/>
      <c r="O1317" s="620"/>
      <c r="P1317" s="621"/>
    </row>
    <row r="1318" spans="2:16" ht="17.25" customHeight="1">
      <c r="B1318" s="222"/>
      <c r="C1318" s="619"/>
      <c r="D1318" s="620"/>
      <c r="E1318" s="221"/>
      <c r="F1318" s="223"/>
      <c r="G1318" s="619"/>
      <c r="H1318" s="620"/>
      <c r="I1318" s="620"/>
      <c r="J1318" s="620"/>
      <c r="K1318" s="619"/>
      <c r="L1318" s="620"/>
      <c r="M1318" s="619"/>
      <c r="N1318" s="620"/>
      <c r="O1318" s="620"/>
      <c r="P1318" s="621"/>
    </row>
    <row r="1319" spans="2:16" ht="17.25" customHeight="1">
      <c r="B1319" s="222"/>
      <c r="C1319" s="619"/>
      <c r="D1319" s="620"/>
      <c r="E1319" s="221"/>
      <c r="F1319" s="223"/>
      <c r="G1319" s="619"/>
      <c r="H1319" s="620"/>
      <c r="I1319" s="620"/>
      <c r="J1319" s="620"/>
      <c r="K1319" s="619"/>
      <c r="L1319" s="620"/>
      <c r="M1319" s="619"/>
      <c r="N1319" s="620"/>
      <c r="O1319" s="620"/>
      <c r="P1319" s="621"/>
    </row>
    <row r="1320" spans="2:16" ht="18" customHeight="1" thickBot="1">
      <c r="B1320" s="224"/>
      <c r="C1320" s="622"/>
      <c r="D1320" s="623"/>
      <c r="E1320" s="225"/>
      <c r="F1320" s="226"/>
      <c r="G1320" s="622"/>
      <c r="H1320" s="623"/>
      <c r="I1320" s="623"/>
      <c r="J1320" s="623"/>
      <c r="K1320" s="622"/>
      <c r="L1320" s="623"/>
      <c r="M1320" s="622"/>
      <c r="N1320" s="623"/>
      <c r="O1320" s="623"/>
      <c r="P1320" s="624"/>
    </row>
    <row r="1321" spans="2:16" ht="17.25" customHeight="1">
      <c r="B1321" s="633" t="s">
        <v>21</v>
      </c>
      <c r="C1321" s="703"/>
      <c r="D1321" s="635" t="s">
        <v>1173</v>
      </c>
      <c r="E1321" s="636"/>
      <c r="F1321" s="637" t="s">
        <v>822</v>
      </c>
      <c r="G1321" s="665"/>
      <c r="H1321" s="665"/>
      <c r="I1321" s="665"/>
      <c r="J1321" s="665"/>
      <c r="K1321" s="665"/>
      <c r="L1321" s="696"/>
      <c r="M1321" s="684" t="s">
        <v>23</v>
      </c>
      <c r="N1321" s="685"/>
      <c r="O1321" s="641">
        <v>23</v>
      </c>
      <c r="P1321" s="642"/>
    </row>
    <row r="1322" spans="2:16" ht="17.7" customHeight="1">
      <c r="B1322" s="643" t="s">
        <v>24</v>
      </c>
      <c r="C1322" s="697"/>
      <c r="D1322" s="645" t="s">
        <v>870</v>
      </c>
      <c r="E1322" s="646"/>
      <c r="F1322" s="647" t="s">
        <v>25</v>
      </c>
      <c r="G1322" s="682"/>
      <c r="H1322" s="682"/>
      <c r="I1322" s="682"/>
      <c r="J1322" s="682"/>
      <c r="K1322" s="682"/>
      <c r="L1322" s="698"/>
      <c r="M1322" s="653" t="s">
        <v>26</v>
      </c>
      <c r="N1322" s="654"/>
      <c r="O1322" s="657" t="s">
        <v>871</v>
      </c>
      <c r="P1322" s="658"/>
    </row>
    <row r="1323" spans="2:16" ht="17.7" customHeight="1" thickBot="1">
      <c r="B1323" s="660" t="s">
        <v>27</v>
      </c>
      <c r="C1323" s="699"/>
      <c r="D1323" s="662" t="s">
        <v>872</v>
      </c>
      <c r="E1323" s="663"/>
      <c r="F1323" s="655"/>
      <c r="G1323" s="659"/>
      <c r="H1323" s="659"/>
      <c r="I1323" s="659"/>
      <c r="J1323" s="659"/>
      <c r="K1323" s="659"/>
      <c r="L1323" s="656"/>
      <c r="M1323" s="655"/>
      <c r="N1323" s="656"/>
      <c r="O1323" s="655"/>
      <c r="P1323" s="659"/>
    </row>
    <row r="1324" spans="2:16" ht="5.25" customHeight="1" thickBot="1"/>
    <row r="1325" spans="2:16" ht="17.25" customHeight="1">
      <c r="B1325" s="638"/>
      <c r="C1325" s="665"/>
      <c r="D1325" s="665"/>
      <c r="E1325" s="665"/>
      <c r="F1325" s="665"/>
      <c r="G1325" s="665"/>
      <c r="H1325" s="665"/>
      <c r="I1325" s="665"/>
      <c r="J1325" s="665"/>
      <c r="K1325" s="665"/>
      <c r="L1325" s="700"/>
      <c r="M1325" s="673" t="s">
        <v>28</v>
      </c>
      <c r="N1325" s="674"/>
      <c r="O1325" s="674"/>
      <c r="P1325" s="675"/>
    </row>
    <row r="1326" spans="2:16" ht="17.25" customHeight="1">
      <c r="B1326" s="682"/>
      <c r="C1326" s="682"/>
      <c r="D1326" s="682"/>
      <c r="E1326" s="682"/>
      <c r="F1326" s="682"/>
      <c r="G1326" s="682"/>
      <c r="H1326" s="682"/>
      <c r="I1326" s="682"/>
      <c r="J1326" s="682"/>
      <c r="K1326" s="682"/>
      <c r="L1326" s="701"/>
      <c r="M1326" s="208" t="s">
        <v>29</v>
      </c>
      <c r="N1326" s="676" t="s">
        <v>30</v>
      </c>
      <c r="O1326" s="677"/>
      <c r="P1326" s="678"/>
    </row>
    <row r="1327" spans="2:16" ht="17.25" customHeight="1">
      <c r="B1327" s="682"/>
      <c r="C1327" s="682"/>
      <c r="D1327" s="682"/>
      <c r="E1327" s="682"/>
      <c r="F1327" s="682"/>
      <c r="G1327" s="682"/>
      <c r="H1327" s="682"/>
      <c r="I1327" s="682"/>
      <c r="J1327" s="682"/>
      <c r="K1327" s="682"/>
      <c r="L1327" s="701"/>
      <c r="M1327" s="209">
        <v>1</v>
      </c>
      <c r="N1327" s="679" t="s">
        <v>873</v>
      </c>
      <c r="O1327" s="680"/>
      <c r="P1327" s="680"/>
    </row>
    <row r="1328" spans="2:16" ht="17.25" customHeight="1">
      <c r="B1328" s="682"/>
      <c r="C1328" s="682"/>
      <c r="D1328" s="682"/>
      <c r="E1328" s="682"/>
      <c r="F1328" s="682"/>
      <c r="G1328" s="682"/>
      <c r="H1328" s="682"/>
      <c r="I1328" s="682"/>
      <c r="J1328" s="682"/>
      <c r="K1328" s="682"/>
      <c r="L1328" s="701"/>
      <c r="M1328" s="209">
        <v>2</v>
      </c>
      <c r="N1328" s="681" t="s">
        <v>826</v>
      </c>
      <c r="O1328" s="682"/>
      <c r="P1328" s="682"/>
    </row>
    <row r="1329" spans="2:16" ht="17.25" customHeight="1">
      <c r="B1329" s="682"/>
      <c r="C1329" s="682"/>
      <c r="D1329" s="682"/>
      <c r="E1329" s="682"/>
      <c r="F1329" s="682"/>
      <c r="G1329" s="682"/>
      <c r="H1329" s="682"/>
      <c r="I1329" s="682"/>
      <c r="J1329" s="682"/>
      <c r="K1329" s="682"/>
      <c r="L1329" s="701"/>
      <c r="M1329" s="209">
        <v>3</v>
      </c>
      <c r="N1329" s="681" t="s">
        <v>874</v>
      </c>
      <c r="O1329" s="682"/>
      <c r="P1329" s="682"/>
    </row>
    <row r="1330" spans="2:16" ht="17.25" customHeight="1">
      <c r="B1330" s="682"/>
      <c r="C1330" s="682"/>
      <c r="D1330" s="682"/>
      <c r="E1330" s="682"/>
      <c r="F1330" s="682"/>
      <c r="G1330" s="682"/>
      <c r="H1330" s="682"/>
      <c r="I1330" s="682"/>
      <c r="J1330" s="682"/>
      <c r="K1330" s="682"/>
      <c r="L1330" s="701"/>
      <c r="M1330" s="209">
        <v>4</v>
      </c>
      <c r="N1330" s="681" t="s">
        <v>829</v>
      </c>
      <c r="O1330" s="682"/>
      <c r="P1330" s="682"/>
    </row>
    <row r="1331" spans="2:16" ht="17.25" customHeight="1">
      <c r="B1331" s="682"/>
      <c r="C1331" s="682"/>
      <c r="D1331" s="682"/>
      <c r="E1331" s="682"/>
      <c r="F1331" s="682"/>
      <c r="G1331" s="682"/>
      <c r="H1331" s="682"/>
      <c r="I1331" s="682"/>
      <c r="J1331" s="682"/>
      <c r="K1331" s="682"/>
      <c r="L1331" s="701"/>
      <c r="M1331" s="209">
        <v>5</v>
      </c>
      <c r="N1331" s="681" t="s">
        <v>1194</v>
      </c>
      <c r="O1331" s="682"/>
      <c r="P1331" s="682"/>
    </row>
    <row r="1332" spans="2:16" ht="17.25" customHeight="1">
      <c r="B1332" s="682"/>
      <c r="C1332" s="682"/>
      <c r="D1332" s="682"/>
      <c r="E1332" s="682"/>
      <c r="F1332" s="682"/>
      <c r="G1332" s="682"/>
      <c r="H1332" s="682"/>
      <c r="I1332" s="682"/>
      <c r="J1332" s="682"/>
      <c r="K1332" s="682"/>
      <c r="L1332" s="701"/>
      <c r="M1332" s="209">
        <v>6</v>
      </c>
      <c r="N1332" s="681" t="s">
        <v>1187</v>
      </c>
      <c r="O1332" s="682"/>
      <c r="P1332" s="682"/>
    </row>
    <row r="1333" spans="2:16" ht="17.25" customHeight="1">
      <c r="B1333" s="682"/>
      <c r="C1333" s="682"/>
      <c r="D1333" s="682"/>
      <c r="E1333" s="682"/>
      <c r="F1333" s="682"/>
      <c r="G1333" s="682"/>
      <c r="H1333" s="682"/>
      <c r="I1333" s="682"/>
      <c r="J1333" s="682"/>
      <c r="K1333" s="682"/>
      <c r="L1333" s="701"/>
      <c r="M1333" s="209">
        <v>7</v>
      </c>
      <c r="N1333" s="681" t="s">
        <v>1195</v>
      </c>
      <c r="O1333" s="682"/>
      <c r="P1333" s="682"/>
    </row>
    <row r="1334" spans="2:16" ht="17.25" customHeight="1">
      <c r="B1334" s="682"/>
      <c r="C1334" s="682"/>
      <c r="D1334" s="682"/>
      <c r="E1334" s="682"/>
      <c r="F1334" s="682"/>
      <c r="G1334" s="682"/>
      <c r="H1334" s="682"/>
      <c r="I1334" s="682"/>
      <c r="J1334" s="682"/>
      <c r="K1334" s="682"/>
      <c r="L1334" s="701"/>
      <c r="M1334" s="209"/>
      <c r="N1334" s="681"/>
      <c r="O1334" s="682"/>
      <c r="P1334" s="682"/>
    </row>
    <row r="1335" spans="2:16" ht="17.25" customHeight="1">
      <c r="B1335" s="682"/>
      <c r="C1335" s="682"/>
      <c r="D1335" s="682"/>
      <c r="E1335" s="682"/>
      <c r="F1335" s="682"/>
      <c r="G1335" s="682"/>
      <c r="H1335" s="682"/>
      <c r="I1335" s="682"/>
      <c r="J1335" s="682"/>
      <c r="K1335" s="682"/>
      <c r="L1335" s="701"/>
      <c r="M1335" s="209"/>
      <c r="N1335" s="681"/>
      <c r="O1335" s="682"/>
      <c r="P1335" s="682"/>
    </row>
    <row r="1336" spans="2:16" ht="17.25" customHeight="1">
      <c r="B1336" s="682"/>
      <c r="C1336" s="682"/>
      <c r="D1336" s="682"/>
      <c r="E1336" s="682"/>
      <c r="F1336" s="682"/>
      <c r="G1336" s="682"/>
      <c r="H1336" s="682"/>
      <c r="I1336" s="682"/>
      <c r="J1336" s="682"/>
      <c r="K1336" s="682"/>
      <c r="L1336" s="701"/>
      <c r="M1336" s="209"/>
      <c r="N1336" s="681"/>
      <c r="O1336" s="682"/>
      <c r="P1336" s="682"/>
    </row>
    <row r="1337" spans="2:16" ht="17.25" customHeight="1">
      <c r="B1337" s="682"/>
      <c r="C1337" s="682"/>
      <c r="D1337" s="682"/>
      <c r="E1337" s="682"/>
      <c r="F1337" s="682"/>
      <c r="G1337" s="682"/>
      <c r="H1337" s="682"/>
      <c r="I1337" s="682"/>
      <c r="J1337" s="682"/>
      <c r="K1337" s="682"/>
      <c r="L1337" s="701"/>
      <c r="M1337" s="209"/>
      <c r="N1337" s="681"/>
      <c r="O1337" s="682"/>
      <c r="P1337" s="682"/>
    </row>
    <row r="1338" spans="2:16" ht="17.25" customHeight="1">
      <c r="B1338" s="682"/>
      <c r="C1338" s="682"/>
      <c r="D1338" s="682"/>
      <c r="E1338" s="682"/>
      <c r="F1338" s="682"/>
      <c r="G1338" s="682"/>
      <c r="H1338" s="682"/>
      <c r="I1338" s="682"/>
      <c r="J1338" s="682"/>
      <c r="K1338" s="682"/>
      <c r="L1338" s="701"/>
      <c r="M1338" s="209"/>
      <c r="N1338" s="681"/>
      <c r="O1338" s="682"/>
      <c r="P1338" s="682"/>
    </row>
    <row r="1339" spans="2:16" ht="17.25" customHeight="1">
      <c r="B1339" s="682"/>
      <c r="C1339" s="682"/>
      <c r="D1339" s="682"/>
      <c r="E1339" s="682"/>
      <c r="F1339" s="682"/>
      <c r="G1339" s="682"/>
      <c r="H1339" s="682"/>
      <c r="I1339" s="682"/>
      <c r="J1339" s="682"/>
      <c r="K1339" s="682"/>
      <c r="L1339" s="701"/>
      <c r="M1339" s="209"/>
      <c r="N1339" s="681"/>
      <c r="O1339" s="682"/>
      <c r="P1339" s="682"/>
    </row>
    <row r="1340" spans="2:16" ht="17.25" customHeight="1">
      <c r="B1340" s="682"/>
      <c r="C1340" s="682"/>
      <c r="D1340" s="682"/>
      <c r="E1340" s="682"/>
      <c r="F1340" s="682"/>
      <c r="G1340" s="682"/>
      <c r="H1340" s="682"/>
      <c r="I1340" s="682"/>
      <c r="J1340" s="682"/>
      <c r="K1340" s="682"/>
      <c r="L1340" s="701"/>
      <c r="M1340" s="209"/>
      <c r="N1340" s="681"/>
      <c r="O1340" s="682"/>
      <c r="P1340" s="682"/>
    </row>
    <row r="1341" spans="2:16" ht="17.25" customHeight="1">
      <c r="B1341" s="682"/>
      <c r="C1341" s="682"/>
      <c r="D1341" s="682"/>
      <c r="E1341" s="682"/>
      <c r="F1341" s="682"/>
      <c r="G1341" s="682"/>
      <c r="H1341" s="682"/>
      <c r="I1341" s="682"/>
      <c r="J1341" s="682"/>
      <c r="K1341" s="682"/>
      <c r="L1341" s="701"/>
      <c r="M1341" s="209"/>
      <c r="N1341" s="681"/>
      <c r="O1341" s="682"/>
      <c r="P1341" s="682"/>
    </row>
    <row r="1342" spans="2:16" ht="17.25" customHeight="1">
      <c r="B1342" s="682"/>
      <c r="C1342" s="682"/>
      <c r="D1342" s="682"/>
      <c r="E1342" s="682"/>
      <c r="F1342" s="682"/>
      <c r="G1342" s="682"/>
      <c r="H1342" s="682"/>
      <c r="I1342" s="682"/>
      <c r="J1342" s="682"/>
      <c r="K1342" s="682"/>
      <c r="L1342" s="701"/>
      <c r="M1342" s="209"/>
      <c r="N1342" s="681"/>
      <c r="O1342" s="682"/>
      <c r="P1342" s="682"/>
    </row>
    <row r="1343" spans="2:16" ht="17.25" customHeight="1">
      <c r="B1343" s="682"/>
      <c r="C1343" s="682"/>
      <c r="D1343" s="682"/>
      <c r="E1343" s="682"/>
      <c r="F1343" s="682"/>
      <c r="G1343" s="682"/>
      <c r="H1343" s="682"/>
      <c r="I1343" s="682"/>
      <c r="J1343" s="682"/>
      <c r="K1343" s="682"/>
      <c r="L1343" s="701"/>
      <c r="M1343" s="209"/>
      <c r="N1343" s="681"/>
      <c r="O1343" s="682"/>
      <c r="P1343" s="682"/>
    </row>
    <row r="1344" spans="2:16" ht="17.25" customHeight="1">
      <c r="B1344" s="682"/>
      <c r="C1344" s="682"/>
      <c r="D1344" s="682"/>
      <c r="E1344" s="682"/>
      <c r="F1344" s="682"/>
      <c r="G1344" s="682"/>
      <c r="H1344" s="682"/>
      <c r="I1344" s="682"/>
      <c r="J1344" s="682"/>
      <c r="K1344" s="682"/>
      <c r="L1344" s="701"/>
      <c r="M1344" s="209"/>
      <c r="N1344" s="681"/>
      <c r="O1344" s="682"/>
      <c r="P1344" s="682"/>
    </row>
    <row r="1345" spans="2:16" ht="17.25" customHeight="1">
      <c r="B1345" s="682"/>
      <c r="C1345" s="682"/>
      <c r="D1345" s="682"/>
      <c r="E1345" s="682"/>
      <c r="F1345" s="682"/>
      <c r="G1345" s="682"/>
      <c r="H1345" s="682"/>
      <c r="I1345" s="682"/>
      <c r="J1345" s="682"/>
      <c r="K1345" s="682"/>
      <c r="L1345" s="701"/>
      <c r="M1345" s="209"/>
      <c r="N1345" s="681"/>
      <c r="O1345" s="682"/>
      <c r="P1345" s="682"/>
    </row>
    <row r="1346" spans="2:16" ht="17.25" customHeight="1">
      <c r="B1346" s="682"/>
      <c r="C1346" s="682"/>
      <c r="D1346" s="682"/>
      <c r="E1346" s="682"/>
      <c r="F1346" s="682"/>
      <c r="G1346" s="682"/>
      <c r="H1346" s="682"/>
      <c r="I1346" s="682"/>
      <c r="J1346" s="682"/>
      <c r="K1346" s="682"/>
      <c r="L1346" s="701"/>
      <c r="M1346" s="209"/>
      <c r="N1346" s="681"/>
      <c r="O1346" s="682"/>
      <c r="P1346" s="682"/>
    </row>
    <row r="1347" spans="2:16" ht="17.25" customHeight="1">
      <c r="B1347" s="682"/>
      <c r="C1347" s="682"/>
      <c r="D1347" s="682"/>
      <c r="E1347" s="682"/>
      <c r="F1347" s="682"/>
      <c r="G1347" s="682"/>
      <c r="H1347" s="682"/>
      <c r="I1347" s="682"/>
      <c r="J1347" s="682"/>
      <c r="K1347" s="682"/>
      <c r="L1347" s="701"/>
      <c r="M1347" s="209"/>
      <c r="N1347" s="681"/>
      <c r="O1347" s="682"/>
      <c r="P1347" s="682"/>
    </row>
    <row r="1348" spans="2:16" ht="17.25" customHeight="1">
      <c r="B1348" s="682"/>
      <c r="C1348" s="682"/>
      <c r="D1348" s="682"/>
      <c r="E1348" s="682"/>
      <c r="F1348" s="682"/>
      <c r="G1348" s="682"/>
      <c r="H1348" s="682"/>
      <c r="I1348" s="682"/>
      <c r="J1348" s="682"/>
      <c r="K1348" s="682"/>
      <c r="L1348" s="701"/>
      <c r="M1348" s="209"/>
      <c r="N1348" s="681"/>
      <c r="O1348" s="682"/>
      <c r="P1348" s="682"/>
    </row>
    <row r="1349" spans="2:16" ht="18" customHeight="1" thickBot="1">
      <c r="B1349" s="659"/>
      <c r="C1349" s="659"/>
      <c r="D1349" s="659"/>
      <c r="E1349" s="659"/>
      <c r="F1349" s="659"/>
      <c r="G1349" s="659"/>
      <c r="H1349" s="659"/>
      <c r="I1349" s="659"/>
      <c r="J1349" s="659"/>
      <c r="K1349" s="659"/>
      <c r="L1349" s="702"/>
      <c r="M1349" s="211"/>
      <c r="N1349" s="683"/>
      <c r="O1349" s="659"/>
      <c r="P1349" s="659"/>
    </row>
    <row r="1350" spans="2:16" ht="17.25" customHeight="1">
      <c r="B1350" s="694" t="s">
        <v>21</v>
      </c>
      <c r="C1350" s="695"/>
      <c r="D1350" s="635" t="s">
        <v>1173</v>
      </c>
      <c r="E1350" s="636"/>
      <c r="F1350" s="637" t="s">
        <v>31</v>
      </c>
      <c r="G1350" s="665"/>
      <c r="H1350" s="665"/>
      <c r="I1350" s="665"/>
      <c r="J1350" s="665"/>
      <c r="K1350" s="665"/>
      <c r="L1350" s="696"/>
      <c r="M1350" s="640" t="s">
        <v>23</v>
      </c>
      <c r="N1350" s="636"/>
      <c r="O1350" s="641">
        <v>23</v>
      </c>
      <c r="P1350" s="642"/>
    </row>
    <row r="1351" spans="2:16" ht="17.25" customHeight="1">
      <c r="B1351" s="643" t="s">
        <v>24</v>
      </c>
      <c r="C1351" s="697"/>
      <c r="D1351" s="645" t="s">
        <v>823</v>
      </c>
      <c r="E1351" s="646"/>
      <c r="F1351" s="647" t="s">
        <v>32</v>
      </c>
      <c r="G1351" s="682"/>
      <c r="H1351" s="682"/>
      <c r="I1351" s="682"/>
      <c r="J1351" s="682"/>
      <c r="K1351" s="682"/>
      <c r="L1351" s="698"/>
      <c r="M1351" s="653" t="s">
        <v>26</v>
      </c>
      <c r="N1351" s="654"/>
      <c r="O1351" s="657" t="s">
        <v>875</v>
      </c>
      <c r="P1351" s="658"/>
    </row>
    <row r="1352" spans="2:16" ht="18" customHeight="1" thickBot="1">
      <c r="B1352" s="660" t="s">
        <v>27</v>
      </c>
      <c r="C1352" s="699"/>
      <c r="D1352" s="662" t="s">
        <v>876</v>
      </c>
      <c r="E1352" s="663"/>
      <c r="F1352" s="655"/>
      <c r="G1352" s="659"/>
      <c r="H1352" s="659"/>
      <c r="I1352" s="659"/>
      <c r="J1352" s="659"/>
      <c r="K1352" s="659"/>
      <c r="L1352" s="656"/>
      <c r="M1352" s="655"/>
      <c r="N1352" s="656"/>
      <c r="O1352" s="655"/>
      <c r="P1352" s="659"/>
    </row>
    <row r="1353" spans="2:16" ht="5.25" customHeight="1" thickBot="1"/>
    <row r="1354" spans="2:16" ht="17.25" customHeight="1">
      <c r="B1354" s="638" t="s">
        <v>29</v>
      </c>
      <c r="C1354" s="664" t="s">
        <v>877</v>
      </c>
      <c r="D1354" s="665"/>
      <c r="E1354" s="638" t="s">
        <v>33</v>
      </c>
      <c r="F1354" s="665"/>
      <c r="G1354" s="665"/>
      <c r="H1354" s="665"/>
      <c r="I1354" s="665"/>
      <c r="J1354" s="665"/>
      <c r="K1354" s="638" t="s">
        <v>34</v>
      </c>
      <c r="L1354" s="665"/>
      <c r="M1354" s="665"/>
      <c r="N1354" s="665"/>
      <c r="O1354" s="665"/>
      <c r="P1354" s="665"/>
    </row>
    <row r="1355" spans="2:16" ht="30.6" customHeight="1" thickBot="1">
      <c r="B1355" s="659"/>
      <c r="C1355" s="659"/>
      <c r="D1355" s="659"/>
      <c r="E1355" s="212" t="s">
        <v>35</v>
      </c>
      <c r="F1355" s="213" t="s">
        <v>36</v>
      </c>
      <c r="G1355" s="666" t="s">
        <v>37</v>
      </c>
      <c r="H1355" s="659"/>
      <c r="I1355" s="659"/>
      <c r="J1355" s="659"/>
      <c r="K1355" s="667" t="s">
        <v>878</v>
      </c>
      <c r="L1355" s="668"/>
      <c r="M1355" s="666" t="s">
        <v>38</v>
      </c>
      <c r="N1355" s="659"/>
      <c r="O1355" s="659"/>
      <c r="P1355" s="659"/>
    </row>
    <row r="1356" spans="2:16" ht="17.25" customHeight="1">
      <c r="B1356" s="214">
        <v>1</v>
      </c>
      <c r="C1356" s="628"/>
      <c r="D1356" s="629"/>
      <c r="E1356" s="215" t="s">
        <v>879</v>
      </c>
      <c r="F1356" s="216" t="s">
        <v>1196</v>
      </c>
      <c r="G1356" s="630" t="s">
        <v>880</v>
      </c>
      <c r="H1356" s="629"/>
      <c r="I1356" s="629"/>
      <c r="J1356" s="629"/>
      <c r="K1356" s="631"/>
      <c r="L1356" s="629"/>
      <c r="M1356" s="631"/>
      <c r="N1356" s="629"/>
      <c r="O1356" s="629"/>
      <c r="P1356" s="632"/>
    </row>
    <row r="1357" spans="2:16" ht="17.25" customHeight="1">
      <c r="B1357" s="217">
        <v>2</v>
      </c>
      <c r="C1357" s="625"/>
      <c r="D1357" s="620"/>
      <c r="E1357" s="218" t="s">
        <v>1177</v>
      </c>
      <c r="F1357" s="219" t="s">
        <v>836</v>
      </c>
      <c r="G1357" s="626" t="s">
        <v>881</v>
      </c>
      <c r="H1357" s="620"/>
      <c r="I1357" s="620"/>
      <c r="J1357" s="620"/>
      <c r="K1357" s="619"/>
      <c r="L1357" s="620"/>
      <c r="M1357" s="619" t="s">
        <v>1113</v>
      </c>
      <c r="N1357" s="620"/>
      <c r="O1357" s="620"/>
      <c r="P1357" s="621"/>
    </row>
    <row r="1358" spans="2:16" ht="17.25" customHeight="1">
      <c r="B1358" s="217">
        <v>3</v>
      </c>
      <c r="C1358" s="619" t="s">
        <v>839</v>
      </c>
      <c r="D1358" s="620"/>
      <c r="E1358" s="218" t="s">
        <v>1114</v>
      </c>
      <c r="F1358" s="219" t="s">
        <v>882</v>
      </c>
      <c r="G1358" s="626" t="s">
        <v>883</v>
      </c>
      <c r="H1358" s="620"/>
      <c r="I1358" s="620"/>
      <c r="J1358" s="620"/>
      <c r="K1358" s="619" t="s">
        <v>1067</v>
      </c>
      <c r="L1358" s="620"/>
      <c r="M1358" s="619" t="s">
        <v>884</v>
      </c>
      <c r="N1358" s="620"/>
      <c r="O1358" s="620"/>
      <c r="P1358" s="621"/>
    </row>
    <row r="1359" spans="2:16" ht="17.25" customHeight="1">
      <c r="B1359" s="217">
        <v>4</v>
      </c>
      <c r="C1359" s="619" t="s">
        <v>852</v>
      </c>
      <c r="D1359" s="620"/>
      <c r="E1359" s="218" t="s">
        <v>1119</v>
      </c>
      <c r="F1359" s="220" t="s">
        <v>1197</v>
      </c>
      <c r="G1359" s="626" t="s">
        <v>885</v>
      </c>
      <c r="H1359" s="620"/>
      <c r="I1359" s="620"/>
      <c r="J1359" s="620"/>
      <c r="K1359" s="619" t="s">
        <v>1071</v>
      </c>
      <c r="L1359" s="620"/>
      <c r="M1359" s="619" t="s">
        <v>847</v>
      </c>
      <c r="N1359" s="620"/>
      <c r="O1359" s="620"/>
      <c r="P1359" s="621"/>
    </row>
    <row r="1360" spans="2:16" ht="17.25" customHeight="1">
      <c r="B1360" s="217">
        <v>5</v>
      </c>
      <c r="C1360" s="619" t="s">
        <v>852</v>
      </c>
      <c r="D1360" s="620"/>
      <c r="E1360" s="218" t="s">
        <v>1120</v>
      </c>
      <c r="F1360" s="220" t="s">
        <v>1115</v>
      </c>
      <c r="G1360" s="626" t="s">
        <v>1198</v>
      </c>
      <c r="H1360" s="620"/>
      <c r="I1360" s="620"/>
      <c r="J1360" s="620"/>
      <c r="K1360" s="619" t="s">
        <v>1054</v>
      </c>
      <c r="L1360" s="620"/>
      <c r="M1360" s="619"/>
      <c r="N1360" s="620"/>
      <c r="O1360" s="620"/>
      <c r="P1360" s="621"/>
    </row>
    <row r="1361" spans="2:16" ht="17.25" customHeight="1">
      <c r="B1361" s="217">
        <v>6</v>
      </c>
      <c r="C1361" s="619"/>
      <c r="D1361" s="620"/>
      <c r="E1361" s="218" t="s">
        <v>1183</v>
      </c>
      <c r="F1361" s="220" t="s">
        <v>1116</v>
      </c>
      <c r="G1361" s="626" t="s">
        <v>851</v>
      </c>
      <c r="H1361" s="620"/>
      <c r="I1361" s="620"/>
      <c r="J1361" s="620"/>
      <c r="K1361" s="619"/>
      <c r="L1361" s="620"/>
      <c r="M1361" s="619"/>
      <c r="N1361" s="620"/>
      <c r="O1361" s="620"/>
      <c r="P1361" s="621"/>
    </row>
    <row r="1362" spans="2:16" ht="17.25" customHeight="1">
      <c r="B1362" s="217">
        <v>7</v>
      </c>
      <c r="C1362" s="619" t="s">
        <v>848</v>
      </c>
      <c r="D1362" s="620"/>
      <c r="E1362" s="218" t="s">
        <v>1185</v>
      </c>
      <c r="F1362" s="219" t="s">
        <v>1192</v>
      </c>
      <c r="G1362" s="626" t="s">
        <v>855</v>
      </c>
      <c r="H1362" s="620"/>
      <c r="I1362" s="620"/>
      <c r="J1362" s="620"/>
      <c r="K1362" s="619" t="s">
        <v>1069</v>
      </c>
      <c r="L1362" s="620"/>
      <c r="M1362" s="619" t="s">
        <v>847</v>
      </c>
      <c r="N1362" s="620"/>
      <c r="O1362" s="620"/>
      <c r="P1362" s="621"/>
    </row>
    <row r="1363" spans="2:16" ht="17.25" customHeight="1">
      <c r="B1363" s="217"/>
      <c r="C1363" s="619"/>
      <c r="D1363" s="619"/>
      <c r="E1363" s="218"/>
      <c r="F1363" s="220"/>
      <c r="G1363" s="626"/>
      <c r="H1363" s="626"/>
      <c r="I1363" s="626"/>
      <c r="J1363" s="626"/>
      <c r="K1363" s="619"/>
      <c r="L1363" s="619"/>
      <c r="M1363" s="619"/>
      <c r="N1363" s="619"/>
      <c r="O1363" s="619"/>
      <c r="P1363" s="627"/>
    </row>
    <row r="1364" spans="2:16" ht="17.25" customHeight="1">
      <c r="B1364" s="217"/>
      <c r="C1364" s="619"/>
      <c r="D1364" s="619"/>
      <c r="E1364" s="218"/>
      <c r="F1364" s="220"/>
      <c r="G1364" s="626"/>
      <c r="H1364" s="626"/>
      <c r="I1364" s="626"/>
      <c r="J1364" s="626"/>
      <c r="K1364" s="626"/>
      <c r="L1364" s="626"/>
      <c r="M1364" s="619"/>
      <c r="N1364" s="619"/>
      <c r="O1364" s="619"/>
      <c r="P1364" s="627"/>
    </row>
    <row r="1365" spans="2:16" ht="17.25" customHeight="1">
      <c r="B1365" s="217"/>
      <c r="C1365" s="619"/>
      <c r="D1365" s="619"/>
      <c r="E1365" s="218"/>
      <c r="F1365" s="220"/>
      <c r="G1365" s="626"/>
      <c r="H1365" s="626"/>
      <c r="I1365" s="626"/>
      <c r="J1365" s="626"/>
      <c r="K1365" s="619"/>
      <c r="L1365" s="619"/>
      <c r="M1365" s="619"/>
      <c r="N1365" s="619"/>
      <c r="O1365" s="619"/>
      <c r="P1365" s="627"/>
    </row>
    <row r="1366" spans="2:16" ht="17.25" customHeight="1">
      <c r="B1366" s="217"/>
      <c r="C1366" s="619"/>
      <c r="D1366" s="619"/>
      <c r="E1366" s="218"/>
      <c r="F1366" s="220"/>
      <c r="G1366" s="626"/>
      <c r="H1366" s="626"/>
      <c r="I1366" s="626"/>
      <c r="J1366" s="626"/>
      <c r="K1366" s="619"/>
      <c r="L1366" s="619"/>
      <c r="M1366" s="619"/>
      <c r="N1366" s="619"/>
      <c r="O1366" s="619"/>
      <c r="P1366" s="627"/>
    </row>
    <row r="1367" spans="2:16" ht="17.25" customHeight="1">
      <c r="B1367" s="217"/>
      <c r="C1367" s="625"/>
      <c r="D1367" s="625"/>
      <c r="E1367" s="218"/>
      <c r="F1367" s="219"/>
      <c r="G1367" s="626"/>
      <c r="H1367" s="626"/>
      <c r="I1367" s="626"/>
      <c r="J1367" s="626"/>
      <c r="K1367" s="626"/>
      <c r="L1367" s="626"/>
      <c r="M1367" s="619"/>
      <c r="N1367" s="619"/>
      <c r="O1367" s="619"/>
      <c r="P1367" s="627"/>
    </row>
    <row r="1368" spans="2:16" ht="17.25" customHeight="1">
      <c r="B1368" s="217"/>
      <c r="C1368" s="625"/>
      <c r="D1368" s="625"/>
      <c r="E1368" s="218"/>
      <c r="F1368" s="219"/>
      <c r="G1368" s="626"/>
      <c r="H1368" s="626"/>
      <c r="I1368" s="626"/>
      <c r="J1368" s="626"/>
      <c r="K1368" s="626"/>
      <c r="L1368" s="626"/>
      <c r="M1368" s="619"/>
      <c r="N1368" s="619"/>
      <c r="O1368" s="619"/>
      <c r="P1368" s="627"/>
    </row>
    <row r="1369" spans="2:16" ht="17.25" customHeight="1">
      <c r="B1369" s="217"/>
      <c r="C1369" s="625"/>
      <c r="D1369" s="625"/>
      <c r="E1369" s="218"/>
      <c r="F1369" s="219"/>
      <c r="G1369" s="626"/>
      <c r="H1369" s="626"/>
      <c r="I1369" s="626"/>
      <c r="J1369" s="626"/>
      <c r="K1369" s="626"/>
      <c r="L1369" s="626"/>
      <c r="M1369" s="619"/>
      <c r="N1369" s="619"/>
      <c r="O1369" s="619"/>
      <c r="P1369" s="627"/>
    </row>
    <row r="1370" spans="2:16" ht="17.25" customHeight="1">
      <c r="B1370" s="217"/>
      <c r="C1370" s="625"/>
      <c r="D1370" s="625"/>
      <c r="E1370" s="218"/>
      <c r="F1370" s="219"/>
      <c r="G1370" s="626"/>
      <c r="H1370" s="626"/>
      <c r="I1370" s="626"/>
      <c r="J1370" s="626"/>
      <c r="K1370" s="626"/>
      <c r="L1370" s="626"/>
      <c r="M1370" s="619"/>
      <c r="N1370" s="619"/>
      <c r="O1370" s="619"/>
      <c r="P1370" s="627"/>
    </row>
    <row r="1371" spans="2:16" ht="17.25" customHeight="1">
      <c r="B1371" s="217"/>
      <c r="C1371" s="625"/>
      <c r="D1371" s="625"/>
      <c r="E1371" s="218"/>
      <c r="F1371" s="219"/>
      <c r="G1371" s="626"/>
      <c r="H1371" s="626"/>
      <c r="I1371" s="626"/>
      <c r="J1371" s="626"/>
      <c r="K1371" s="626"/>
      <c r="L1371" s="626"/>
      <c r="M1371" s="619"/>
      <c r="N1371" s="619"/>
      <c r="O1371" s="619"/>
      <c r="P1371" s="627"/>
    </row>
    <row r="1372" spans="2:16" ht="17.25" customHeight="1">
      <c r="B1372" s="217"/>
      <c r="C1372" s="625"/>
      <c r="D1372" s="625"/>
      <c r="E1372" s="218"/>
      <c r="F1372" s="219"/>
      <c r="G1372" s="626"/>
      <c r="H1372" s="626"/>
      <c r="I1372" s="626"/>
      <c r="J1372" s="626"/>
      <c r="K1372" s="626"/>
      <c r="L1372" s="626"/>
      <c r="M1372" s="619"/>
      <c r="N1372" s="619"/>
      <c r="O1372" s="619"/>
      <c r="P1372" s="627"/>
    </row>
    <row r="1373" spans="2:16" ht="17.25" customHeight="1">
      <c r="B1373" s="217"/>
      <c r="C1373" s="625"/>
      <c r="D1373" s="625"/>
      <c r="E1373" s="218"/>
      <c r="F1373" s="219"/>
      <c r="G1373" s="626"/>
      <c r="H1373" s="626"/>
      <c r="I1373" s="626"/>
      <c r="J1373" s="626"/>
      <c r="K1373" s="626"/>
      <c r="L1373" s="626"/>
      <c r="M1373" s="619"/>
      <c r="N1373" s="619"/>
      <c r="O1373" s="619"/>
      <c r="P1373" s="627"/>
    </row>
    <row r="1374" spans="2:16" ht="17.25" customHeight="1">
      <c r="B1374" s="217"/>
      <c r="C1374" s="625"/>
      <c r="D1374" s="620"/>
      <c r="E1374" s="218"/>
      <c r="F1374" s="219"/>
      <c r="G1374" s="626"/>
      <c r="H1374" s="620"/>
      <c r="I1374" s="620"/>
      <c r="J1374" s="620"/>
      <c r="K1374" s="626"/>
      <c r="L1374" s="620"/>
      <c r="M1374" s="619"/>
      <c r="N1374" s="620"/>
      <c r="O1374" s="620"/>
      <c r="P1374" s="621"/>
    </row>
    <row r="1375" spans="2:16" ht="17.25" customHeight="1">
      <c r="B1375" s="222"/>
      <c r="C1375" s="619"/>
      <c r="D1375" s="620"/>
      <c r="E1375" s="221"/>
      <c r="F1375" s="223"/>
      <c r="G1375" s="619"/>
      <c r="H1375" s="620"/>
      <c r="I1375" s="620"/>
      <c r="J1375" s="620"/>
      <c r="K1375" s="619"/>
      <c r="L1375" s="620"/>
      <c r="M1375" s="619"/>
      <c r="N1375" s="620"/>
      <c r="O1375" s="620"/>
      <c r="P1375" s="621"/>
    </row>
    <row r="1376" spans="2:16" ht="17.25" customHeight="1">
      <c r="B1376" s="222"/>
      <c r="C1376" s="619"/>
      <c r="D1376" s="620"/>
      <c r="E1376" s="221"/>
      <c r="F1376" s="223"/>
      <c r="G1376" s="619"/>
      <c r="H1376" s="620"/>
      <c r="I1376" s="620"/>
      <c r="J1376" s="620"/>
      <c r="K1376" s="619"/>
      <c r="L1376" s="620"/>
      <c r="M1376" s="619"/>
      <c r="N1376" s="620"/>
      <c r="O1376" s="620"/>
      <c r="P1376" s="621"/>
    </row>
    <row r="1377" spans="2:16" ht="17.25" customHeight="1">
      <c r="B1377" s="222"/>
      <c r="C1377" s="619"/>
      <c r="D1377" s="620"/>
      <c r="E1377" s="221"/>
      <c r="F1377" s="223"/>
      <c r="G1377" s="619"/>
      <c r="H1377" s="620"/>
      <c r="I1377" s="620"/>
      <c r="J1377" s="620"/>
      <c r="K1377" s="619"/>
      <c r="L1377" s="620"/>
      <c r="M1377" s="619"/>
      <c r="N1377" s="620"/>
      <c r="O1377" s="620"/>
      <c r="P1377" s="621"/>
    </row>
    <row r="1378" spans="2:16" ht="17.25" customHeight="1">
      <c r="B1378" s="222"/>
      <c r="C1378" s="619"/>
      <c r="D1378" s="620"/>
      <c r="E1378" s="221"/>
      <c r="F1378" s="223"/>
      <c r="G1378" s="619"/>
      <c r="H1378" s="620"/>
      <c r="I1378" s="620"/>
      <c r="J1378" s="620"/>
      <c r="K1378" s="619"/>
      <c r="L1378" s="620"/>
      <c r="M1378" s="619"/>
      <c r="N1378" s="620"/>
      <c r="O1378" s="620"/>
      <c r="P1378" s="621"/>
    </row>
    <row r="1379" spans="2:16" ht="17.25" customHeight="1">
      <c r="B1379" s="222"/>
      <c r="C1379" s="619"/>
      <c r="D1379" s="620"/>
      <c r="E1379" s="221"/>
      <c r="F1379" s="223"/>
      <c r="G1379" s="619"/>
      <c r="H1379" s="620"/>
      <c r="I1379" s="620"/>
      <c r="J1379" s="620"/>
      <c r="K1379" s="619"/>
      <c r="L1379" s="620"/>
      <c r="M1379" s="619"/>
      <c r="N1379" s="620"/>
      <c r="O1379" s="620"/>
      <c r="P1379" s="621"/>
    </row>
    <row r="1380" spans="2:16" ht="18" customHeight="1" thickBot="1">
      <c r="B1380" s="224"/>
      <c r="C1380" s="622"/>
      <c r="D1380" s="623"/>
      <c r="E1380" s="225"/>
      <c r="F1380" s="226"/>
      <c r="G1380" s="622"/>
      <c r="H1380" s="623"/>
      <c r="I1380" s="623"/>
      <c r="J1380" s="623"/>
      <c r="K1380" s="622"/>
      <c r="L1380" s="623"/>
      <c r="M1380" s="622"/>
      <c r="N1380" s="623"/>
      <c r="O1380" s="623"/>
      <c r="P1380" s="624"/>
    </row>
    <row r="1381" spans="2:16" ht="17.25" customHeight="1">
      <c r="B1381" s="633" t="s">
        <v>21</v>
      </c>
      <c r="C1381" s="703"/>
      <c r="D1381" s="711" t="s">
        <v>886</v>
      </c>
      <c r="E1381" s="685"/>
      <c r="F1381" s="637" t="s">
        <v>821</v>
      </c>
      <c r="G1381" s="665"/>
      <c r="H1381" s="665"/>
      <c r="I1381" s="665"/>
      <c r="J1381" s="665"/>
      <c r="K1381" s="665"/>
      <c r="L1381" s="696"/>
      <c r="M1381" s="684" t="s">
        <v>23</v>
      </c>
      <c r="N1381" s="685"/>
      <c r="O1381" s="686">
        <v>24</v>
      </c>
      <c r="P1381" s="687"/>
    </row>
    <row r="1382" spans="2:16" ht="17.850000000000001" customHeight="1">
      <c r="B1382" s="643" t="s">
        <v>24</v>
      </c>
      <c r="C1382" s="697"/>
      <c r="D1382" s="645" t="s">
        <v>888</v>
      </c>
      <c r="E1382" s="646"/>
      <c r="F1382" s="647" t="s">
        <v>25</v>
      </c>
      <c r="G1382" s="682"/>
      <c r="H1382" s="682"/>
      <c r="I1382" s="682"/>
      <c r="J1382" s="682"/>
      <c r="K1382" s="682"/>
      <c r="L1382" s="698"/>
      <c r="M1382" s="653" t="s">
        <v>26</v>
      </c>
      <c r="N1382" s="654"/>
      <c r="O1382" s="657" t="s">
        <v>1199</v>
      </c>
      <c r="P1382" s="658"/>
    </row>
    <row r="1383" spans="2:16" ht="17.850000000000001" customHeight="1" thickBot="1">
      <c r="B1383" s="660" t="s">
        <v>27</v>
      </c>
      <c r="C1383" s="699"/>
      <c r="D1383" s="662" t="s">
        <v>948</v>
      </c>
      <c r="E1383" s="663"/>
      <c r="F1383" s="655"/>
      <c r="G1383" s="659"/>
      <c r="H1383" s="659"/>
      <c r="I1383" s="659"/>
      <c r="J1383" s="659"/>
      <c r="K1383" s="659"/>
      <c r="L1383" s="656"/>
      <c r="M1383" s="655"/>
      <c r="N1383" s="656"/>
      <c r="O1383" s="655"/>
      <c r="P1383" s="659"/>
    </row>
    <row r="1384" spans="2:16" ht="5.25" customHeight="1" thickBot="1"/>
    <row r="1385" spans="2:16" ht="17.25" customHeight="1">
      <c r="B1385" s="638"/>
      <c r="C1385" s="665"/>
      <c r="D1385" s="665"/>
      <c r="E1385" s="665"/>
      <c r="F1385" s="665"/>
      <c r="G1385" s="665"/>
      <c r="H1385" s="665"/>
      <c r="I1385" s="665"/>
      <c r="J1385" s="665"/>
      <c r="K1385" s="665"/>
      <c r="L1385" s="700"/>
      <c r="M1385" s="673" t="s">
        <v>28</v>
      </c>
      <c r="N1385" s="674"/>
      <c r="O1385" s="674"/>
      <c r="P1385" s="675"/>
    </row>
    <row r="1386" spans="2:16" ht="17.25" customHeight="1">
      <c r="B1386" s="682"/>
      <c r="C1386" s="682"/>
      <c r="D1386" s="682"/>
      <c r="E1386" s="682"/>
      <c r="F1386" s="682"/>
      <c r="G1386" s="682"/>
      <c r="H1386" s="682"/>
      <c r="I1386" s="682"/>
      <c r="J1386" s="682"/>
      <c r="K1386" s="682"/>
      <c r="L1386" s="701"/>
      <c r="M1386" s="208" t="s">
        <v>29</v>
      </c>
      <c r="N1386" s="676" t="s">
        <v>30</v>
      </c>
      <c r="O1386" s="677"/>
      <c r="P1386" s="678"/>
    </row>
    <row r="1387" spans="2:16" ht="17.25" customHeight="1">
      <c r="B1387" s="682"/>
      <c r="C1387" s="682"/>
      <c r="D1387" s="682"/>
      <c r="E1387" s="682"/>
      <c r="F1387" s="682"/>
      <c r="G1387" s="682"/>
      <c r="H1387" s="682"/>
      <c r="I1387" s="682"/>
      <c r="J1387" s="682"/>
      <c r="K1387" s="682"/>
      <c r="L1387" s="701"/>
      <c r="M1387" s="209">
        <v>1</v>
      </c>
      <c r="N1387" s="679" t="s">
        <v>1200</v>
      </c>
      <c r="O1387" s="680"/>
      <c r="P1387" s="680"/>
    </row>
    <row r="1388" spans="2:16" ht="17.25" customHeight="1">
      <c r="B1388" s="682"/>
      <c r="C1388" s="682"/>
      <c r="D1388" s="682"/>
      <c r="E1388" s="682"/>
      <c r="F1388" s="682"/>
      <c r="G1388" s="682"/>
      <c r="H1388" s="682"/>
      <c r="I1388" s="682"/>
      <c r="J1388" s="682"/>
      <c r="K1388" s="682"/>
      <c r="L1388" s="701"/>
      <c r="M1388" s="209">
        <v>2</v>
      </c>
      <c r="N1388" s="681" t="s">
        <v>949</v>
      </c>
      <c r="O1388" s="682"/>
      <c r="P1388" s="682"/>
    </row>
    <row r="1389" spans="2:16" ht="17.25" customHeight="1">
      <c r="B1389" s="682"/>
      <c r="C1389" s="682"/>
      <c r="D1389" s="682"/>
      <c r="E1389" s="682"/>
      <c r="F1389" s="682"/>
      <c r="G1389" s="682"/>
      <c r="H1389" s="682"/>
      <c r="I1389" s="682"/>
      <c r="J1389" s="682"/>
      <c r="K1389" s="682"/>
      <c r="L1389" s="701"/>
      <c r="M1389" s="209">
        <v>3</v>
      </c>
      <c r="N1389" s="681" t="s">
        <v>950</v>
      </c>
      <c r="O1389" s="682"/>
      <c r="P1389" s="682"/>
    </row>
    <row r="1390" spans="2:16" ht="17.25" customHeight="1">
      <c r="B1390" s="682"/>
      <c r="C1390" s="682"/>
      <c r="D1390" s="682"/>
      <c r="E1390" s="682"/>
      <c r="F1390" s="682"/>
      <c r="G1390" s="682"/>
      <c r="H1390" s="682"/>
      <c r="I1390" s="682"/>
      <c r="J1390" s="682"/>
      <c r="K1390" s="682"/>
      <c r="L1390" s="701"/>
      <c r="M1390" s="209">
        <v>4</v>
      </c>
      <c r="N1390" s="681" t="s">
        <v>951</v>
      </c>
      <c r="O1390" s="682"/>
      <c r="P1390" s="682"/>
    </row>
    <row r="1391" spans="2:16" ht="17.25" customHeight="1">
      <c r="B1391" s="682"/>
      <c r="C1391" s="682"/>
      <c r="D1391" s="682"/>
      <c r="E1391" s="682"/>
      <c r="F1391" s="682"/>
      <c r="G1391" s="682"/>
      <c r="H1391" s="682"/>
      <c r="I1391" s="682"/>
      <c r="J1391" s="682"/>
      <c r="K1391" s="682"/>
      <c r="L1391" s="701"/>
      <c r="M1391" s="209"/>
      <c r="N1391" s="681"/>
      <c r="O1391" s="682"/>
      <c r="P1391" s="682"/>
    </row>
    <row r="1392" spans="2:16" ht="17.25" customHeight="1">
      <c r="B1392" s="682"/>
      <c r="C1392" s="682"/>
      <c r="D1392" s="682"/>
      <c r="E1392" s="682"/>
      <c r="F1392" s="682"/>
      <c r="G1392" s="682"/>
      <c r="H1392" s="682"/>
      <c r="I1392" s="682"/>
      <c r="J1392" s="682"/>
      <c r="K1392" s="682"/>
      <c r="L1392" s="701"/>
      <c r="M1392" s="209"/>
      <c r="N1392" s="681"/>
      <c r="O1392" s="682"/>
      <c r="P1392" s="682"/>
    </row>
    <row r="1393" spans="2:16" ht="17.25" customHeight="1">
      <c r="B1393" s="682"/>
      <c r="C1393" s="682"/>
      <c r="D1393" s="682"/>
      <c r="E1393" s="682"/>
      <c r="F1393" s="682"/>
      <c r="G1393" s="682"/>
      <c r="H1393" s="682"/>
      <c r="I1393" s="682"/>
      <c r="J1393" s="682"/>
      <c r="K1393" s="682"/>
      <c r="L1393" s="701"/>
      <c r="M1393" s="209"/>
      <c r="N1393" s="681"/>
      <c r="O1393" s="682"/>
      <c r="P1393" s="682"/>
    </row>
    <row r="1394" spans="2:16" ht="17.25" customHeight="1">
      <c r="B1394" s="682"/>
      <c r="C1394" s="682"/>
      <c r="D1394" s="682"/>
      <c r="E1394" s="682"/>
      <c r="F1394" s="682"/>
      <c r="G1394" s="682"/>
      <c r="H1394" s="682"/>
      <c r="I1394" s="682"/>
      <c r="J1394" s="682"/>
      <c r="K1394" s="682"/>
      <c r="L1394" s="701"/>
      <c r="M1394" s="209"/>
      <c r="N1394" s="681"/>
      <c r="O1394" s="682"/>
      <c r="P1394" s="682"/>
    </row>
    <row r="1395" spans="2:16" ht="17.25" customHeight="1">
      <c r="B1395" s="682"/>
      <c r="C1395" s="682"/>
      <c r="D1395" s="682"/>
      <c r="E1395" s="682"/>
      <c r="F1395" s="682"/>
      <c r="G1395" s="682"/>
      <c r="H1395" s="682"/>
      <c r="I1395" s="682"/>
      <c r="J1395" s="682"/>
      <c r="K1395" s="682"/>
      <c r="L1395" s="701"/>
      <c r="M1395" s="209"/>
      <c r="N1395" s="681"/>
      <c r="O1395" s="682"/>
      <c r="P1395" s="682"/>
    </row>
    <row r="1396" spans="2:16" ht="17.25" customHeight="1">
      <c r="B1396" s="682"/>
      <c r="C1396" s="682"/>
      <c r="D1396" s="682"/>
      <c r="E1396" s="682"/>
      <c r="F1396" s="682"/>
      <c r="G1396" s="682"/>
      <c r="H1396" s="682"/>
      <c r="I1396" s="682"/>
      <c r="J1396" s="682"/>
      <c r="K1396" s="682"/>
      <c r="L1396" s="701"/>
      <c r="M1396" s="209"/>
      <c r="N1396" s="681"/>
      <c r="O1396" s="682"/>
      <c r="P1396" s="682"/>
    </row>
    <row r="1397" spans="2:16" ht="17.25" customHeight="1">
      <c r="B1397" s="682"/>
      <c r="C1397" s="682"/>
      <c r="D1397" s="682"/>
      <c r="E1397" s="682"/>
      <c r="F1397" s="682"/>
      <c r="G1397" s="682"/>
      <c r="H1397" s="682"/>
      <c r="I1397" s="682"/>
      <c r="J1397" s="682"/>
      <c r="K1397" s="682"/>
      <c r="L1397" s="701"/>
      <c r="M1397" s="209"/>
      <c r="N1397" s="681"/>
      <c r="O1397" s="682"/>
      <c r="P1397" s="682"/>
    </row>
    <row r="1398" spans="2:16" ht="17.25" customHeight="1">
      <c r="B1398" s="682"/>
      <c r="C1398" s="682"/>
      <c r="D1398" s="682"/>
      <c r="E1398" s="682"/>
      <c r="F1398" s="682"/>
      <c r="G1398" s="682"/>
      <c r="H1398" s="682"/>
      <c r="I1398" s="682"/>
      <c r="J1398" s="682"/>
      <c r="K1398" s="682"/>
      <c r="L1398" s="701"/>
      <c r="M1398" s="209"/>
      <c r="N1398" s="681"/>
      <c r="O1398" s="682"/>
      <c r="P1398" s="682"/>
    </row>
    <row r="1399" spans="2:16" ht="17.25" customHeight="1">
      <c r="B1399" s="682"/>
      <c r="C1399" s="682"/>
      <c r="D1399" s="682"/>
      <c r="E1399" s="682"/>
      <c r="F1399" s="682"/>
      <c r="G1399" s="682"/>
      <c r="H1399" s="682"/>
      <c r="I1399" s="682"/>
      <c r="J1399" s="682"/>
      <c r="K1399" s="682"/>
      <c r="L1399" s="701"/>
      <c r="M1399" s="209"/>
      <c r="N1399" s="681"/>
      <c r="O1399" s="682"/>
      <c r="P1399" s="682"/>
    </row>
    <row r="1400" spans="2:16" ht="17.25" customHeight="1">
      <c r="B1400" s="682"/>
      <c r="C1400" s="682"/>
      <c r="D1400" s="682"/>
      <c r="E1400" s="682"/>
      <c r="F1400" s="682"/>
      <c r="G1400" s="682"/>
      <c r="H1400" s="682"/>
      <c r="I1400" s="682"/>
      <c r="J1400" s="682"/>
      <c r="K1400" s="682"/>
      <c r="L1400" s="701"/>
      <c r="M1400" s="209"/>
      <c r="N1400" s="681"/>
      <c r="O1400" s="682"/>
      <c r="P1400" s="682"/>
    </row>
    <row r="1401" spans="2:16" ht="17.25" customHeight="1">
      <c r="B1401" s="682"/>
      <c r="C1401" s="682"/>
      <c r="D1401" s="682"/>
      <c r="E1401" s="682"/>
      <c r="F1401" s="682"/>
      <c r="G1401" s="682"/>
      <c r="H1401" s="682"/>
      <c r="I1401" s="682"/>
      <c r="J1401" s="682"/>
      <c r="K1401" s="682"/>
      <c r="L1401" s="701"/>
      <c r="M1401" s="209"/>
      <c r="N1401" s="681"/>
      <c r="O1401" s="682"/>
      <c r="P1401" s="682"/>
    </row>
    <row r="1402" spans="2:16" ht="17.25" customHeight="1">
      <c r="B1402" s="682"/>
      <c r="C1402" s="682"/>
      <c r="D1402" s="682"/>
      <c r="E1402" s="682"/>
      <c r="F1402" s="682"/>
      <c r="G1402" s="682"/>
      <c r="H1402" s="682"/>
      <c r="I1402" s="682"/>
      <c r="J1402" s="682"/>
      <c r="K1402" s="682"/>
      <c r="L1402" s="701"/>
      <c r="M1402" s="209"/>
      <c r="N1402" s="681"/>
      <c r="O1402" s="682"/>
      <c r="P1402" s="682"/>
    </row>
    <row r="1403" spans="2:16" ht="17.25" customHeight="1">
      <c r="B1403" s="682"/>
      <c r="C1403" s="682"/>
      <c r="D1403" s="682"/>
      <c r="E1403" s="682"/>
      <c r="F1403" s="682"/>
      <c r="G1403" s="682"/>
      <c r="H1403" s="682"/>
      <c r="I1403" s="682"/>
      <c r="J1403" s="682"/>
      <c r="K1403" s="682"/>
      <c r="L1403" s="701"/>
      <c r="M1403" s="209"/>
      <c r="N1403" s="681"/>
      <c r="O1403" s="682"/>
      <c r="P1403" s="682"/>
    </row>
    <row r="1404" spans="2:16" ht="17.25" customHeight="1">
      <c r="B1404" s="682"/>
      <c r="C1404" s="682"/>
      <c r="D1404" s="682"/>
      <c r="E1404" s="682"/>
      <c r="F1404" s="682"/>
      <c r="G1404" s="682"/>
      <c r="H1404" s="682"/>
      <c r="I1404" s="682"/>
      <c r="J1404" s="682"/>
      <c r="K1404" s="682"/>
      <c r="L1404" s="701"/>
      <c r="M1404" s="209"/>
      <c r="N1404" s="681"/>
      <c r="O1404" s="682"/>
      <c r="P1404" s="682"/>
    </row>
    <row r="1405" spans="2:16" ht="17.25" customHeight="1">
      <c r="B1405" s="682"/>
      <c r="C1405" s="682"/>
      <c r="D1405" s="682"/>
      <c r="E1405" s="682"/>
      <c r="F1405" s="682"/>
      <c r="G1405" s="682"/>
      <c r="H1405" s="682"/>
      <c r="I1405" s="682"/>
      <c r="J1405" s="682"/>
      <c r="K1405" s="682"/>
      <c r="L1405" s="701"/>
      <c r="M1405" s="209"/>
      <c r="N1405" s="681"/>
      <c r="O1405" s="682"/>
      <c r="P1405" s="682"/>
    </row>
    <row r="1406" spans="2:16" ht="17.25" customHeight="1">
      <c r="B1406" s="682"/>
      <c r="C1406" s="682"/>
      <c r="D1406" s="682"/>
      <c r="E1406" s="682"/>
      <c r="F1406" s="682"/>
      <c r="G1406" s="682"/>
      <c r="H1406" s="682"/>
      <c r="I1406" s="682"/>
      <c r="J1406" s="682"/>
      <c r="K1406" s="682"/>
      <c r="L1406" s="701"/>
      <c r="M1406" s="209"/>
      <c r="N1406" s="681"/>
      <c r="O1406" s="682"/>
      <c r="P1406" s="682"/>
    </row>
    <row r="1407" spans="2:16" ht="17.25" customHeight="1">
      <c r="B1407" s="682"/>
      <c r="C1407" s="682"/>
      <c r="D1407" s="682"/>
      <c r="E1407" s="682"/>
      <c r="F1407" s="682"/>
      <c r="G1407" s="682"/>
      <c r="H1407" s="682"/>
      <c r="I1407" s="682"/>
      <c r="J1407" s="682"/>
      <c r="K1407" s="682"/>
      <c r="L1407" s="701"/>
      <c r="M1407" s="209"/>
      <c r="N1407" s="681"/>
      <c r="O1407" s="682"/>
      <c r="P1407" s="682"/>
    </row>
    <row r="1408" spans="2:16" ht="17.25" customHeight="1">
      <c r="B1408" s="682"/>
      <c r="C1408" s="682"/>
      <c r="D1408" s="682"/>
      <c r="E1408" s="682"/>
      <c r="F1408" s="682"/>
      <c r="G1408" s="682"/>
      <c r="H1408" s="682"/>
      <c r="I1408" s="682"/>
      <c r="J1408" s="682"/>
      <c r="K1408" s="682"/>
      <c r="L1408" s="701"/>
      <c r="M1408" s="209"/>
      <c r="N1408" s="681"/>
      <c r="O1408" s="682"/>
      <c r="P1408" s="682"/>
    </row>
    <row r="1409" spans="2:16" ht="18" customHeight="1" thickBot="1">
      <c r="B1409" s="659"/>
      <c r="C1409" s="659"/>
      <c r="D1409" s="659"/>
      <c r="E1409" s="659"/>
      <c r="F1409" s="659"/>
      <c r="G1409" s="659"/>
      <c r="H1409" s="659"/>
      <c r="I1409" s="659"/>
      <c r="J1409" s="659"/>
      <c r="K1409" s="659"/>
      <c r="L1409" s="702"/>
      <c r="M1409" s="211"/>
      <c r="N1409" s="683"/>
      <c r="O1409" s="659"/>
      <c r="P1409" s="659"/>
    </row>
    <row r="1410" spans="2:16" ht="17.25" customHeight="1">
      <c r="B1410" s="694" t="s">
        <v>21</v>
      </c>
      <c r="C1410" s="695"/>
      <c r="D1410" s="635" t="s">
        <v>886</v>
      </c>
      <c r="E1410" s="636"/>
      <c r="F1410" s="637" t="s">
        <v>31</v>
      </c>
      <c r="G1410" s="665"/>
      <c r="H1410" s="665"/>
      <c r="I1410" s="665"/>
      <c r="J1410" s="665"/>
      <c r="K1410" s="665"/>
      <c r="L1410" s="696"/>
      <c r="M1410" s="640" t="s">
        <v>23</v>
      </c>
      <c r="N1410" s="636"/>
      <c r="O1410" s="641">
        <v>24</v>
      </c>
      <c r="P1410" s="642"/>
    </row>
    <row r="1411" spans="2:16" ht="17.25" customHeight="1">
      <c r="B1411" s="643" t="s">
        <v>24</v>
      </c>
      <c r="C1411" s="697"/>
      <c r="D1411" s="645" t="s">
        <v>888</v>
      </c>
      <c r="E1411" s="646"/>
      <c r="F1411" s="647" t="s">
        <v>32</v>
      </c>
      <c r="G1411" s="682"/>
      <c r="H1411" s="682"/>
      <c r="I1411" s="682"/>
      <c r="J1411" s="682"/>
      <c r="K1411" s="682"/>
      <c r="L1411" s="698"/>
      <c r="M1411" s="653" t="s">
        <v>26</v>
      </c>
      <c r="N1411" s="654"/>
      <c r="O1411" s="657" t="s">
        <v>1199</v>
      </c>
      <c r="P1411" s="658"/>
    </row>
    <row r="1412" spans="2:16" ht="18" customHeight="1" thickBot="1">
      <c r="B1412" s="660" t="s">
        <v>27</v>
      </c>
      <c r="C1412" s="699"/>
      <c r="D1412" s="662" t="s">
        <v>952</v>
      </c>
      <c r="E1412" s="663"/>
      <c r="F1412" s="655"/>
      <c r="G1412" s="659"/>
      <c r="H1412" s="659"/>
      <c r="I1412" s="659"/>
      <c r="J1412" s="659"/>
      <c r="K1412" s="659"/>
      <c r="L1412" s="656"/>
      <c r="M1412" s="655"/>
      <c r="N1412" s="656"/>
      <c r="O1412" s="655"/>
      <c r="P1412" s="659"/>
    </row>
    <row r="1413" spans="2:16" ht="5.25" customHeight="1" thickBot="1"/>
    <row r="1414" spans="2:16" ht="17.25" customHeight="1">
      <c r="B1414" s="638" t="s">
        <v>29</v>
      </c>
      <c r="C1414" s="664" t="s">
        <v>594</v>
      </c>
      <c r="D1414" s="665"/>
      <c r="E1414" s="638" t="s">
        <v>33</v>
      </c>
      <c r="F1414" s="665"/>
      <c r="G1414" s="665"/>
      <c r="H1414" s="665"/>
      <c r="I1414" s="665"/>
      <c r="J1414" s="665"/>
      <c r="K1414" s="638" t="s">
        <v>34</v>
      </c>
      <c r="L1414" s="665"/>
      <c r="M1414" s="665"/>
      <c r="N1414" s="665"/>
      <c r="O1414" s="665"/>
      <c r="P1414" s="665"/>
    </row>
    <row r="1415" spans="2:16" ht="30.6" customHeight="1" thickBot="1">
      <c r="B1415" s="659"/>
      <c r="C1415" s="659"/>
      <c r="D1415" s="659"/>
      <c r="E1415" s="212" t="s">
        <v>35</v>
      </c>
      <c r="F1415" s="213" t="s">
        <v>36</v>
      </c>
      <c r="G1415" s="666" t="s">
        <v>37</v>
      </c>
      <c r="H1415" s="659"/>
      <c r="I1415" s="659"/>
      <c r="J1415" s="659"/>
      <c r="K1415" s="667" t="s">
        <v>916</v>
      </c>
      <c r="L1415" s="668"/>
      <c r="M1415" s="666" t="s">
        <v>38</v>
      </c>
      <c r="N1415" s="659"/>
      <c r="O1415" s="659"/>
      <c r="P1415" s="659"/>
    </row>
    <row r="1416" spans="2:16" ht="17.25" customHeight="1">
      <c r="B1416" s="214">
        <v>1</v>
      </c>
      <c r="C1416" s="628"/>
      <c r="D1416" s="629"/>
      <c r="E1416" s="215"/>
      <c r="F1416" s="216"/>
      <c r="G1416" s="630" t="s">
        <v>953</v>
      </c>
      <c r="H1416" s="629"/>
      <c r="I1416" s="629"/>
      <c r="J1416" s="629"/>
      <c r="K1416" s="631"/>
      <c r="L1416" s="629"/>
      <c r="M1416" s="631"/>
      <c r="N1416" s="629"/>
      <c r="O1416" s="629"/>
      <c r="P1416" s="632"/>
    </row>
    <row r="1417" spans="2:16" ht="17.25" customHeight="1">
      <c r="B1417" s="217">
        <v>2</v>
      </c>
      <c r="C1417" s="625" t="s">
        <v>899</v>
      </c>
      <c r="D1417" s="620"/>
      <c r="E1417" s="234" t="s">
        <v>954</v>
      </c>
      <c r="F1417" s="235" t="s">
        <v>955</v>
      </c>
      <c r="G1417" s="626" t="s">
        <v>956</v>
      </c>
      <c r="H1417" s="620"/>
      <c r="I1417" s="620"/>
      <c r="J1417" s="620"/>
      <c r="K1417" s="712" t="s">
        <v>1072</v>
      </c>
      <c r="L1417" s="705"/>
      <c r="M1417" s="619"/>
      <c r="N1417" s="620"/>
      <c r="O1417" s="620"/>
      <c r="P1417" s="621"/>
    </row>
    <row r="1418" spans="2:16" ht="17.25" customHeight="1">
      <c r="B1418" s="217">
        <v>3</v>
      </c>
      <c r="C1418" s="625" t="s">
        <v>899</v>
      </c>
      <c r="D1418" s="620"/>
      <c r="E1418" s="234" t="s">
        <v>957</v>
      </c>
      <c r="F1418" s="235" t="s">
        <v>958</v>
      </c>
      <c r="G1418" s="626" t="s">
        <v>959</v>
      </c>
      <c r="H1418" s="620"/>
      <c r="I1418" s="620"/>
      <c r="J1418" s="620"/>
      <c r="K1418" s="712" t="s">
        <v>1073</v>
      </c>
      <c r="L1418" s="705"/>
      <c r="M1418" s="619"/>
      <c r="N1418" s="620"/>
      <c r="O1418" s="620"/>
      <c r="P1418" s="621"/>
    </row>
    <row r="1419" spans="2:16" ht="17.25" customHeight="1">
      <c r="B1419" s="217">
        <v>4</v>
      </c>
      <c r="C1419" s="619" t="s">
        <v>960</v>
      </c>
      <c r="D1419" s="620"/>
      <c r="E1419" s="218" t="s">
        <v>849</v>
      </c>
      <c r="F1419" s="220" t="s">
        <v>961</v>
      </c>
      <c r="G1419" s="626" t="s">
        <v>962</v>
      </c>
      <c r="H1419" s="620"/>
      <c r="I1419" s="620"/>
      <c r="J1419" s="620"/>
      <c r="K1419" s="619" t="s">
        <v>1054</v>
      </c>
      <c r="L1419" s="620"/>
      <c r="M1419" s="619"/>
      <c r="N1419" s="620"/>
      <c r="O1419" s="620"/>
      <c r="P1419" s="621"/>
    </row>
    <row r="1420" spans="2:16" ht="17.25" customHeight="1">
      <c r="B1420" s="217"/>
      <c r="C1420" s="619"/>
      <c r="D1420" s="620"/>
      <c r="E1420" s="218"/>
      <c r="F1420" s="220"/>
      <c r="G1420" s="626"/>
      <c r="H1420" s="620"/>
      <c r="I1420" s="620"/>
      <c r="J1420" s="620"/>
      <c r="K1420" s="619"/>
      <c r="L1420" s="620"/>
      <c r="M1420" s="619"/>
      <c r="N1420" s="620"/>
      <c r="O1420" s="620"/>
      <c r="P1420" s="621"/>
    </row>
    <row r="1421" spans="2:16" ht="17.25" customHeight="1">
      <c r="B1421" s="217"/>
      <c r="C1421" s="619"/>
      <c r="D1421" s="620"/>
      <c r="E1421" s="218"/>
      <c r="F1421" s="220"/>
      <c r="G1421" s="626"/>
      <c r="H1421" s="620"/>
      <c r="I1421" s="620"/>
      <c r="J1421" s="620"/>
      <c r="K1421" s="619"/>
      <c r="L1421" s="620"/>
      <c r="M1421" s="619"/>
      <c r="N1421" s="620"/>
      <c r="O1421" s="620"/>
      <c r="P1421" s="621"/>
    </row>
    <row r="1422" spans="2:16" ht="17.25" customHeight="1">
      <c r="B1422" s="217"/>
      <c r="C1422" s="625"/>
      <c r="D1422" s="620"/>
      <c r="E1422" s="218"/>
      <c r="F1422" s="219"/>
      <c r="G1422" s="626"/>
      <c r="H1422" s="620"/>
      <c r="I1422" s="620"/>
      <c r="J1422" s="620"/>
      <c r="K1422" s="619"/>
      <c r="L1422" s="620"/>
      <c r="M1422" s="619"/>
      <c r="N1422" s="620"/>
      <c r="O1422" s="620"/>
      <c r="P1422" s="621"/>
    </row>
    <row r="1423" spans="2:16" ht="17.25" customHeight="1">
      <c r="B1423" s="217"/>
      <c r="C1423" s="619"/>
      <c r="D1423" s="619"/>
      <c r="E1423" s="218"/>
      <c r="F1423" s="220"/>
      <c r="G1423" s="626"/>
      <c r="H1423" s="626"/>
      <c r="I1423" s="626"/>
      <c r="J1423" s="626"/>
      <c r="K1423" s="619"/>
      <c r="L1423" s="619"/>
      <c r="M1423" s="619"/>
      <c r="N1423" s="619"/>
      <c r="O1423" s="619"/>
      <c r="P1423" s="627"/>
    </row>
    <row r="1424" spans="2:16" ht="17.25" customHeight="1">
      <c r="B1424" s="217"/>
      <c r="C1424" s="619"/>
      <c r="D1424" s="619"/>
      <c r="E1424" s="218"/>
      <c r="F1424" s="220"/>
      <c r="G1424" s="626"/>
      <c r="H1424" s="626"/>
      <c r="I1424" s="626"/>
      <c r="J1424" s="626"/>
      <c r="K1424" s="626"/>
      <c r="L1424" s="626"/>
      <c r="M1424" s="619"/>
      <c r="N1424" s="619"/>
      <c r="O1424" s="619"/>
      <c r="P1424" s="627"/>
    </row>
    <row r="1425" spans="2:16" ht="17.25" customHeight="1">
      <c r="B1425" s="217"/>
      <c r="C1425" s="619"/>
      <c r="D1425" s="619"/>
      <c r="E1425" s="218"/>
      <c r="F1425" s="220"/>
      <c r="G1425" s="626"/>
      <c r="H1425" s="626"/>
      <c r="I1425" s="626"/>
      <c r="J1425" s="626"/>
      <c r="K1425" s="619"/>
      <c r="L1425" s="619"/>
      <c r="M1425" s="619"/>
      <c r="N1425" s="619"/>
      <c r="O1425" s="619"/>
      <c r="P1425" s="627"/>
    </row>
    <row r="1426" spans="2:16" ht="17.25" customHeight="1">
      <c r="B1426" s="217"/>
      <c r="C1426" s="619"/>
      <c r="D1426" s="619"/>
      <c r="E1426" s="218"/>
      <c r="F1426" s="220"/>
      <c r="G1426" s="626"/>
      <c r="H1426" s="626"/>
      <c r="I1426" s="626"/>
      <c r="J1426" s="626"/>
      <c r="K1426" s="619"/>
      <c r="L1426" s="619"/>
      <c r="M1426" s="619"/>
      <c r="N1426" s="619"/>
      <c r="O1426" s="619"/>
      <c r="P1426" s="627"/>
    </row>
    <row r="1427" spans="2:16" ht="17.25" customHeight="1">
      <c r="B1427" s="217"/>
      <c r="C1427" s="625"/>
      <c r="D1427" s="625"/>
      <c r="E1427" s="218"/>
      <c r="F1427" s="219"/>
      <c r="G1427" s="626"/>
      <c r="H1427" s="626"/>
      <c r="I1427" s="626"/>
      <c r="J1427" s="626"/>
      <c r="K1427" s="626"/>
      <c r="L1427" s="626"/>
      <c r="M1427" s="619"/>
      <c r="N1427" s="619"/>
      <c r="O1427" s="619"/>
      <c r="P1427" s="627"/>
    </row>
    <row r="1428" spans="2:16" ht="17.25" customHeight="1">
      <c r="B1428" s="217"/>
      <c r="C1428" s="625"/>
      <c r="D1428" s="625"/>
      <c r="E1428" s="218"/>
      <c r="F1428" s="219"/>
      <c r="G1428" s="626"/>
      <c r="H1428" s="626"/>
      <c r="I1428" s="626"/>
      <c r="J1428" s="626"/>
      <c r="K1428" s="626"/>
      <c r="L1428" s="626"/>
      <c r="M1428" s="619"/>
      <c r="N1428" s="619"/>
      <c r="O1428" s="619"/>
      <c r="P1428" s="627"/>
    </row>
    <row r="1429" spans="2:16" ht="17.25" customHeight="1">
      <c r="B1429" s="217"/>
      <c r="C1429" s="625"/>
      <c r="D1429" s="625"/>
      <c r="E1429" s="218"/>
      <c r="F1429" s="219"/>
      <c r="G1429" s="626"/>
      <c r="H1429" s="626"/>
      <c r="I1429" s="626"/>
      <c r="J1429" s="626"/>
      <c r="K1429" s="626"/>
      <c r="L1429" s="626"/>
      <c r="M1429" s="619"/>
      <c r="N1429" s="619"/>
      <c r="O1429" s="619"/>
      <c r="P1429" s="627"/>
    </row>
    <row r="1430" spans="2:16" ht="17.25" customHeight="1">
      <c r="B1430" s="217"/>
      <c r="C1430" s="625"/>
      <c r="D1430" s="625"/>
      <c r="E1430" s="218"/>
      <c r="F1430" s="219"/>
      <c r="G1430" s="626"/>
      <c r="H1430" s="626"/>
      <c r="I1430" s="626"/>
      <c r="J1430" s="626"/>
      <c r="K1430" s="626"/>
      <c r="L1430" s="626"/>
      <c r="M1430" s="619"/>
      <c r="N1430" s="619"/>
      <c r="O1430" s="619"/>
      <c r="P1430" s="627"/>
    </row>
    <row r="1431" spans="2:16" ht="17.25" customHeight="1">
      <c r="B1431" s="217"/>
      <c r="C1431" s="625"/>
      <c r="D1431" s="625"/>
      <c r="E1431" s="218"/>
      <c r="F1431" s="219"/>
      <c r="G1431" s="626"/>
      <c r="H1431" s="626"/>
      <c r="I1431" s="626"/>
      <c r="J1431" s="626"/>
      <c r="K1431" s="626"/>
      <c r="L1431" s="626"/>
      <c r="M1431" s="619"/>
      <c r="N1431" s="619"/>
      <c r="O1431" s="619"/>
      <c r="P1431" s="627"/>
    </row>
    <row r="1432" spans="2:16" ht="17.25" customHeight="1">
      <c r="B1432" s="217"/>
      <c r="C1432" s="625"/>
      <c r="D1432" s="625"/>
      <c r="E1432" s="218"/>
      <c r="F1432" s="219"/>
      <c r="G1432" s="626"/>
      <c r="H1432" s="626"/>
      <c r="I1432" s="626"/>
      <c r="J1432" s="626"/>
      <c r="K1432" s="626"/>
      <c r="L1432" s="626"/>
      <c r="M1432" s="619"/>
      <c r="N1432" s="619"/>
      <c r="O1432" s="619"/>
      <c r="P1432" s="627"/>
    </row>
    <row r="1433" spans="2:16" ht="17.25" customHeight="1">
      <c r="B1433" s="217"/>
      <c r="C1433" s="625"/>
      <c r="D1433" s="625"/>
      <c r="E1433" s="218"/>
      <c r="F1433" s="219"/>
      <c r="G1433" s="626"/>
      <c r="H1433" s="626"/>
      <c r="I1433" s="626"/>
      <c r="J1433" s="626"/>
      <c r="K1433" s="626"/>
      <c r="L1433" s="626"/>
      <c r="M1433" s="619"/>
      <c r="N1433" s="619"/>
      <c r="O1433" s="619"/>
      <c r="P1433" s="627"/>
    </row>
    <row r="1434" spans="2:16" ht="17.25" customHeight="1">
      <c r="B1434" s="217"/>
      <c r="C1434" s="625"/>
      <c r="D1434" s="620"/>
      <c r="E1434" s="218"/>
      <c r="F1434" s="219"/>
      <c r="G1434" s="626"/>
      <c r="H1434" s="620"/>
      <c r="I1434" s="620"/>
      <c r="J1434" s="620"/>
      <c r="K1434" s="626"/>
      <c r="L1434" s="620"/>
      <c r="M1434" s="619"/>
      <c r="N1434" s="620"/>
      <c r="O1434" s="620"/>
      <c r="P1434" s="621"/>
    </row>
    <row r="1435" spans="2:16" ht="17.25" customHeight="1">
      <c r="B1435" s="222"/>
      <c r="C1435" s="619"/>
      <c r="D1435" s="620"/>
      <c r="E1435" s="221"/>
      <c r="F1435" s="223"/>
      <c r="G1435" s="619"/>
      <c r="H1435" s="620"/>
      <c r="I1435" s="620"/>
      <c r="J1435" s="620"/>
      <c r="K1435" s="619"/>
      <c r="L1435" s="620"/>
      <c r="M1435" s="619"/>
      <c r="N1435" s="620"/>
      <c r="O1435" s="620"/>
      <c r="P1435" s="621"/>
    </row>
    <row r="1436" spans="2:16" ht="17.25" customHeight="1">
      <c r="B1436" s="222"/>
      <c r="C1436" s="619"/>
      <c r="D1436" s="620"/>
      <c r="E1436" s="221"/>
      <c r="F1436" s="223"/>
      <c r="G1436" s="619"/>
      <c r="H1436" s="620"/>
      <c r="I1436" s="620"/>
      <c r="J1436" s="620"/>
      <c r="K1436" s="619"/>
      <c r="L1436" s="620"/>
      <c r="M1436" s="619"/>
      <c r="N1436" s="620"/>
      <c r="O1436" s="620"/>
      <c r="P1436" s="621"/>
    </row>
    <row r="1437" spans="2:16" ht="17.25" customHeight="1">
      <c r="B1437" s="222"/>
      <c r="C1437" s="619"/>
      <c r="D1437" s="620"/>
      <c r="E1437" s="221"/>
      <c r="F1437" s="223"/>
      <c r="G1437" s="619"/>
      <c r="H1437" s="620"/>
      <c r="I1437" s="620"/>
      <c r="J1437" s="620"/>
      <c r="K1437" s="619"/>
      <c r="L1437" s="620"/>
      <c r="M1437" s="619"/>
      <c r="N1437" s="620"/>
      <c r="O1437" s="620"/>
      <c r="P1437" s="621"/>
    </row>
    <row r="1438" spans="2:16" ht="17.25" customHeight="1">
      <c r="B1438" s="222"/>
      <c r="C1438" s="619"/>
      <c r="D1438" s="620"/>
      <c r="E1438" s="221"/>
      <c r="F1438" s="223"/>
      <c r="G1438" s="619"/>
      <c r="H1438" s="620"/>
      <c r="I1438" s="620"/>
      <c r="J1438" s="620"/>
      <c r="K1438" s="619"/>
      <c r="L1438" s="620"/>
      <c r="M1438" s="619"/>
      <c r="N1438" s="620"/>
      <c r="O1438" s="620"/>
      <c r="P1438" s="621"/>
    </row>
    <row r="1439" spans="2:16" ht="17.25" customHeight="1">
      <c r="B1439" s="222"/>
      <c r="C1439" s="619"/>
      <c r="D1439" s="620"/>
      <c r="E1439" s="221"/>
      <c r="F1439" s="223"/>
      <c r="G1439" s="619"/>
      <c r="H1439" s="620"/>
      <c r="I1439" s="620"/>
      <c r="J1439" s="620"/>
      <c r="K1439" s="619"/>
      <c r="L1439" s="620"/>
      <c r="M1439" s="619"/>
      <c r="N1439" s="620"/>
      <c r="O1439" s="620"/>
      <c r="P1439" s="621"/>
    </row>
    <row r="1440" spans="2:16" ht="18" customHeight="1" thickBot="1">
      <c r="B1440" s="224"/>
      <c r="C1440" s="622"/>
      <c r="D1440" s="623"/>
      <c r="E1440" s="225"/>
      <c r="F1440" s="226"/>
      <c r="G1440" s="622"/>
      <c r="H1440" s="623"/>
      <c r="I1440" s="623"/>
      <c r="J1440" s="623"/>
      <c r="K1440" s="622"/>
      <c r="L1440" s="623"/>
      <c r="M1440" s="622"/>
      <c r="N1440" s="623"/>
      <c r="O1440" s="623"/>
      <c r="P1440" s="624"/>
    </row>
    <row r="1441" spans="2:16" ht="17.25" customHeight="1">
      <c r="B1441" s="633" t="s">
        <v>21</v>
      </c>
      <c r="C1441" s="703"/>
      <c r="D1441" s="711" t="s">
        <v>886</v>
      </c>
      <c r="E1441" s="685"/>
      <c r="F1441" s="637" t="s">
        <v>821</v>
      </c>
      <c r="G1441" s="665"/>
      <c r="H1441" s="665"/>
      <c r="I1441" s="665"/>
      <c r="J1441" s="665"/>
      <c r="K1441" s="665"/>
      <c r="L1441" s="696"/>
      <c r="M1441" s="684" t="s">
        <v>23</v>
      </c>
      <c r="N1441" s="685"/>
      <c r="O1441" s="686">
        <v>25</v>
      </c>
      <c r="P1441" s="687"/>
    </row>
    <row r="1442" spans="2:16" ht="17.850000000000001" customHeight="1">
      <c r="B1442" s="643" t="s">
        <v>24</v>
      </c>
      <c r="C1442" s="697"/>
      <c r="D1442" s="645" t="s">
        <v>888</v>
      </c>
      <c r="E1442" s="646"/>
      <c r="F1442" s="647" t="s">
        <v>25</v>
      </c>
      <c r="G1442" s="682"/>
      <c r="H1442" s="682"/>
      <c r="I1442" s="682"/>
      <c r="J1442" s="682"/>
      <c r="K1442" s="682"/>
      <c r="L1442" s="698"/>
      <c r="M1442" s="653" t="s">
        <v>26</v>
      </c>
      <c r="N1442" s="654"/>
      <c r="O1442" s="657" t="s">
        <v>1121</v>
      </c>
      <c r="P1442" s="658"/>
    </row>
    <row r="1443" spans="2:16" ht="17.850000000000001" customHeight="1" thickBot="1">
      <c r="B1443" s="660" t="s">
        <v>27</v>
      </c>
      <c r="C1443" s="699"/>
      <c r="D1443" s="662" t="s">
        <v>947</v>
      </c>
      <c r="E1443" s="663"/>
      <c r="F1443" s="655"/>
      <c r="G1443" s="659"/>
      <c r="H1443" s="659"/>
      <c r="I1443" s="659"/>
      <c r="J1443" s="659"/>
      <c r="K1443" s="659"/>
      <c r="L1443" s="656"/>
      <c r="M1443" s="655"/>
      <c r="N1443" s="656"/>
      <c r="O1443" s="655"/>
      <c r="P1443" s="659"/>
    </row>
    <row r="1444" spans="2:16" ht="5.25" customHeight="1" thickBot="1"/>
    <row r="1445" spans="2:16" ht="17.25" customHeight="1">
      <c r="B1445" s="638"/>
      <c r="C1445" s="665"/>
      <c r="D1445" s="665"/>
      <c r="E1445" s="665"/>
      <c r="F1445" s="665"/>
      <c r="G1445" s="665"/>
      <c r="H1445" s="665"/>
      <c r="I1445" s="665"/>
      <c r="J1445" s="665"/>
      <c r="K1445" s="665"/>
      <c r="L1445" s="700"/>
      <c r="M1445" s="673" t="s">
        <v>28</v>
      </c>
      <c r="N1445" s="674"/>
      <c r="O1445" s="674"/>
      <c r="P1445" s="675"/>
    </row>
    <row r="1446" spans="2:16" ht="17.25" customHeight="1">
      <c r="B1446" s="682"/>
      <c r="C1446" s="682"/>
      <c r="D1446" s="682"/>
      <c r="E1446" s="682"/>
      <c r="F1446" s="682"/>
      <c r="G1446" s="682"/>
      <c r="H1446" s="682"/>
      <c r="I1446" s="682"/>
      <c r="J1446" s="682"/>
      <c r="K1446" s="682"/>
      <c r="L1446" s="701"/>
      <c r="M1446" s="208" t="s">
        <v>29</v>
      </c>
      <c r="N1446" s="676" t="s">
        <v>30</v>
      </c>
      <c r="O1446" s="677"/>
      <c r="P1446" s="678"/>
    </row>
    <row r="1447" spans="2:16" ht="17.25" customHeight="1">
      <c r="B1447" s="682"/>
      <c r="C1447" s="682"/>
      <c r="D1447" s="682"/>
      <c r="E1447" s="682"/>
      <c r="F1447" s="682"/>
      <c r="G1447" s="682"/>
      <c r="H1447" s="682"/>
      <c r="I1447" s="682"/>
      <c r="J1447" s="682"/>
      <c r="K1447" s="682"/>
      <c r="L1447" s="701"/>
      <c r="M1447" s="209">
        <v>1</v>
      </c>
      <c r="N1447" s="679" t="s">
        <v>963</v>
      </c>
      <c r="O1447" s="680"/>
      <c r="P1447" s="680"/>
    </row>
    <row r="1448" spans="2:16" ht="17.25" customHeight="1">
      <c r="B1448" s="682"/>
      <c r="C1448" s="682"/>
      <c r="D1448" s="682"/>
      <c r="E1448" s="682"/>
      <c r="F1448" s="682"/>
      <c r="G1448" s="682"/>
      <c r="H1448" s="682"/>
      <c r="I1448" s="682"/>
      <c r="J1448" s="682"/>
      <c r="K1448" s="682"/>
      <c r="L1448" s="701"/>
      <c r="M1448" s="209">
        <v>2</v>
      </c>
      <c r="N1448" s="681" t="s">
        <v>964</v>
      </c>
      <c r="O1448" s="682"/>
      <c r="P1448" s="682"/>
    </row>
    <row r="1449" spans="2:16" ht="17.25" customHeight="1">
      <c r="B1449" s="682"/>
      <c r="C1449" s="682"/>
      <c r="D1449" s="682"/>
      <c r="E1449" s="682"/>
      <c r="F1449" s="682"/>
      <c r="G1449" s="682"/>
      <c r="H1449" s="682"/>
      <c r="I1449" s="682"/>
      <c r="J1449" s="682"/>
      <c r="K1449" s="682"/>
      <c r="L1449" s="701"/>
      <c r="M1449" s="209">
        <v>3</v>
      </c>
      <c r="N1449" s="681" t="s">
        <v>965</v>
      </c>
      <c r="O1449" s="682"/>
      <c r="P1449" s="682"/>
    </row>
    <row r="1450" spans="2:16" ht="17.25" customHeight="1">
      <c r="B1450" s="682"/>
      <c r="C1450" s="682"/>
      <c r="D1450" s="682"/>
      <c r="E1450" s="682"/>
      <c r="F1450" s="682"/>
      <c r="G1450" s="682"/>
      <c r="H1450" s="682"/>
      <c r="I1450" s="682"/>
      <c r="J1450" s="682"/>
      <c r="K1450" s="682"/>
      <c r="L1450" s="701"/>
      <c r="M1450" s="209">
        <v>4</v>
      </c>
      <c r="N1450" s="681" t="s">
        <v>966</v>
      </c>
      <c r="O1450" s="682"/>
      <c r="P1450" s="682"/>
    </row>
    <row r="1451" spans="2:16" ht="17.25" customHeight="1">
      <c r="B1451" s="682"/>
      <c r="C1451" s="682"/>
      <c r="D1451" s="682"/>
      <c r="E1451" s="682"/>
      <c r="F1451" s="682"/>
      <c r="G1451" s="682"/>
      <c r="H1451" s="682"/>
      <c r="I1451" s="682"/>
      <c r="J1451" s="682"/>
      <c r="K1451" s="682"/>
      <c r="L1451" s="701"/>
      <c r="M1451" s="209"/>
      <c r="N1451" s="681"/>
      <c r="O1451" s="682"/>
      <c r="P1451" s="682"/>
    </row>
    <row r="1452" spans="2:16" ht="17.25" customHeight="1">
      <c r="B1452" s="682"/>
      <c r="C1452" s="682"/>
      <c r="D1452" s="682"/>
      <c r="E1452" s="682"/>
      <c r="F1452" s="682"/>
      <c r="G1452" s="682"/>
      <c r="H1452" s="682"/>
      <c r="I1452" s="682"/>
      <c r="J1452" s="682"/>
      <c r="K1452" s="682"/>
      <c r="L1452" s="701"/>
      <c r="M1452" s="209"/>
      <c r="N1452" s="681"/>
      <c r="O1452" s="682"/>
      <c r="P1452" s="682"/>
    </row>
    <row r="1453" spans="2:16" ht="17.25" customHeight="1">
      <c r="B1453" s="682"/>
      <c r="C1453" s="682"/>
      <c r="D1453" s="682"/>
      <c r="E1453" s="682"/>
      <c r="F1453" s="682"/>
      <c r="G1453" s="682"/>
      <c r="H1453" s="682"/>
      <c r="I1453" s="682"/>
      <c r="J1453" s="682"/>
      <c r="K1453" s="682"/>
      <c r="L1453" s="701"/>
      <c r="M1453" s="209"/>
      <c r="N1453" s="681"/>
      <c r="O1453" s="682"/>
      <c r="P1453" s="682"/>
    </row>
    <row r="1454" spans="2:16" ht="17.25" customHeight="1">
      <c r="B1454" s="682"/>
      <c r="C1454" s="682"/>
      <c r="D1454" s="682"/>
      <c r="E1454" s="682"/>
      <c r="F1454" s="682"/>
      <c r="G1454" s="682"/>
      <c r="H1454" s="682"/>
      <c r="I1454" s="682"/>
      <c r="J1454" s="682"/>
      <c r="K1454" s="682"/>
      <c r="L1454" s="701"/>
      <c r="M1454" s="209"/>
      <c r="N1454" s="681"/>
      <c r="O1454" s="682"/>
      <c r="P1454" s="682"/>
    </row>
    <row r="1455" spans="2:16" ht="17.25" customHeight="1">
      <c r="B1455" s="682"/>
      <c r="C1455" s="682"/>
      <c r="D1455" s="682"/>
      <c r="E1455" s="682"/>
      <c r="F1455" s="682"/>
      <c r="G1455" s="682"/>
      <c r="H1455" s="682"/>
      <c r="I1455" s="682"/>
      <c r="J1455" s="682"/>
      <c r="K1455" s="682"/>
      <c r="L1455" s="701"/>
      <c r="M1455" s="209"/>
      <c r="N1455" s="681"/>
      <c r="O1455" s="682"/>
      <c r="P1455" s="682"/>
    </row>
    <row r="1456" spans="2:16" ht="17.25" customHeight="1">
      <c r="B1456" s="682"/>
      <c r="C1456" s="682"/>
      <c r="D1456" s="682"/>
      <c r="E1456" s="682"/>
      <c r="F1456" s="682"/>
      <c r="G1456" s="682"/>
      <c r="H1456" s="682"/>
      <c r="I1456" s="682"/>
      <c r="J1456" s="682"/>
      <c r="K1456" s="682"/>
      <c r="L1456" s="701"/>
      <c r="M1456" s="209"/>
      <c r="N1456" s="681"/>
      <c r="O1456" s="682"/>
      <c r="P1456" s="682"/>
    </row>
    <row r="1457" spans="2:16" ht="17.25" customHeight="1">
      <c r="B1457" s="682"/>
      <c r="C1457" s="682"/>
      <c r="D1457" s="682"/>
      <c r="E1457" s="682"/>
      <c r="F1457" s="682"/>
      <c r="G1457" s="682"/>
      <c r="H1457" s="682"/>
      <c r="I1457" s="682"/>
      <c r="J1457" s="682"/>
      <c r="K1457" s="682"/>
      <c r="L1457" s="701"/>
      <c r="M1457" s="209"/>
      <c r="N1457" s="681"/>
      <c r="O1457" s="682"/>
      <c r="P1457" s="682"/>
    </row>
    <row r="1458" spans="2:16" ht="17.25" customHeight="1">
      <c r="B1458" s="682"/>
      <c r="C1458" s="682"/>
      <c r="D1458" s="682"/>
      <c r="E1458" s="682"/>
      <c r="F1458" s="682"/>
      <c r="G1458" s="682"/>
      <c r="H1458" s="682"/>
      <c r="I1458" s="682"/>
      <c r="J1458" s="682"/>
      <c r="K1458" s="682"/>
      <c r="L1458" s="701"/>
      <c r="M1458" s="209"/>
      <c r="N1458" s="681"/>
      <c r="O1458" s="682"/>
      <c r="P1458" s="682"/>
    </row>
    <row r="1459" spans="2:16" ht="17.25" customHeight="1">
      <c r="B1459" s="682"/>
      <c r="C1459" s="682"/>
      <c r="D1459" s="682"/>
      <c r="E1459" s="682"/>
      <c r="F1459" s="682"/>
      <c r="G1459" s="682"/>
      <c r="H1459" s="682"/>
      <c r="I1459" s="682"/>
      <c r="J1459" s="682"/>
      <c r="K1459" s="682"/>
      <c r="L1459" s="701"/>
      <c r="M1459" s="209"/>
      <c r="N1459" s="681"/>
      <c r="O1459" s="682"/>
      <c r="P1459" s="682"/>
    </row>
    <row r="1460" spans="2:16" ht="17.25" customHeight="1">
      <c r="B1460" s="682"/>
      <c r="C1460" s="682"/>
      <c r="D1460" s="682"/>
      <c r="E1460" s="682"/>
      <c r="F1460" s="682"/>
      <c r="G1460" s="682"/>
      <c r="H1460" s="682"/>
      <c r="I1460" s="682"/>
      <c r="J1460" s="682"/>
      <c r="K1460" s="682"/>
      <c r="L1460" s="701"/>
      <c r="M1460" s="209"/>
      <c r="N1460" s="681"/>
      <c r="O1460" s="682"/>
      <c r="P1460" s="682"/>
    </row>
    <row r="1461" spans="2:16" ht="17.25" customHeight="1">
      <c r="B1461" s="682"/>
      <c r="C1461" s="682"/>
      <c r="D1461" s="682"/>
      <c r="E1461" s="682"/>
      <c r="F1461" s="682"/>
      <c r="G1461" s="682"/>
      <c r="H1461" s="682"/>
      <c r="I1461" s="682"/>
      <c r="J1461" s="682"/>
      <c r="K1461" s="682"/>
      <c r="L1461" s="701"/>
      <c r="M1461" s="209"/>
      <c r="N1461" s="681"/>
      <c r="O1461" s="682"/>
      <c r="P1461" s="682"/>
    </row>
    <row r="1462" spans="2:16" ht="17.25" customHeight="1">
      <c r="B1462" s="682"/>
      <c r="C1462" s="682"/>
      <c r="D1462" s="682"/>
      <c r="E1462" s="682"/>
      <c r="F1462" s="682"/>
      <c r="G1462" s="682"/>
      <c r="H1462" s="682"/>
      <c r="I1462" s="682"/>
      <c r="J1462" s="682"/>
      <c r="K1462" s="682"/>
      <c r="L1462" s="701"/>
      <c r="M1462" s="209"/>
      <c r="N1462" s="681"/>
      <c r="O1462" s="682"/>
      <c r="P1462" s="682"/>
    </row>
    <row r="1463" spans="2:16" ht="17.25" customHeight="1">
      <c r="B1463" s="682"/>
      <c r="C1463" s="682"/>
      <c r="D1463" s="682"/>
      <c r="E1463" s="682"/>
      <c r="F1463" s="682"/>
      <c r="G1463" s="682"/>
      <c r="H1463" s="682"/>
      <c r="I1463" s="682"/>
      <c r="J1463" s="682"/>
      <c r="K1463" s="682"/>
      <c r="L1463" s="701"/>
      <c r="M1463" s="209"/>
      <c r="N1463" s="681"/>
      <c r="O1463" s="682"/>
      <c r="P1463" s="682"/>
    </row>
    <row r="1464" spans="2:16" ht="17.25" customHeight="1">
      <c r="B1464" s="682"/>
      <c r="C1464" s="682"/>
      <c r="D1464" s="682"/>
      <c r="E1464" s="682"/>
      <c r="F1464" s="682"/>
      <c r="G1464" s="682"/>
      <c r="H1464" s="682"/>
      <c r="I1464" s="682"/>
      <c r="J1464" s="682"/>
      <c r="K1464" s="682"/>
      <c r="L1464" s="701"/>
      <c r="M1464" s="209"/>
      <c r="N1464" s="681"/>
      <c r="O1464" s="682"/>
      <c r="P1464" s="682"/>
    </row>
    <row r="1465" spans="2:16" ht="17.25" customHeight="1">
      <c r="B1465" s="682"/>
      <c r="C1465" s="682"/>
      <c r="D1465" s="682"/>
      <c r="E1465" s="682"/>
      <c r="F1465" s="682"/>
      <c r="G1465" s="682"/>
      <c r="H1465" s="682"/>
      <c r="I1465" s="682"/>
      <c r="J1465" s="682"/>
      <c r="K1465" s="682"/>
      <c r="L1465" s="701"/>
      <c r="M1465" s="209"/>
      <c r="N1465" s="681"/>
      <c r="O1465" s="682"/>
      <c r="P1465" s="682"/>
    </row>
    <row r="1466" spans="2:16" ht="17.25" customHeight="1">
      <c r="B1466" s="682"/>
      <c r="C1466" s="682"/>
      <c r="D1466" s="682"/>
      <c r="E1466" s="682"/>
      <c r="F1466" s="682"/>
      <c r="G1466" s="682"/>
      <c r="H1466" s="682"/>
      <c r="I1466" s="682"/>
      <c r="J1466" s="682"/>
      <c r="K1466" s="682"/>
      <c r="L1466" s="701"/>
      <c r="M1466" s="209"/>
      <c r="N1466" s="681"/>
      <c r="O1466" s="682"/>
      <c r="P1466" s="682"/>
    </row>
    <row r="1467" spans="2:16" ht="17.25" customHeight="1">
      <c r="B1467" s="682"/>
      <c r="C1467" s="682"/>
      <c r="D1467" s="682"/>
      <c r="E1467" s="682"/>
      <c r="F1467" s="682"/>
      <c r="G1467" s="682"/>
      <c r="H1467" s="682"/>
      <c r="I1467" s="682"/>
      <c r="J1467" s="682"/>
      <c r="K1467" s="682"/>
      <c r="L1467" s="701"/>
      <c r="M1467" s="209"/>
      <c r="N1467" s="681"/>
      <c r="O1467" s="682"/>
      <c r="P1467" s="682"/>
    </row>
    <row r="1468" spans="2:16" ht="17.25" customHeight="1">
      <c r="B1468" s="682"/>
      <c r="C1468" s="682"/>
      <c r="D1468" s="682"/>
      <c r="E1468" s="682"/>
      <c r="F1468" s="682"/>
      <c r="G1468" s="682"/>
      <c r="H1468" s="682"/>
      <c r="I1468" s="682"/>
      <c r="J1468" s="682"/>
      <c r="K1468" s="682"/>
      <c r="L1468" s="701"/>
      <c r="M1468" s="209"/>
      <c r="N1468" s="681"/>
      <c r="O1468" s="682"/>
      <c r="P1468" s="682"/>
    </row>
    <row r="1469" spans="2:16" ht="18" customHeight="1" thickBot="1">
      <c r="B1469" s="659"/>
      <c r="C1469" s="659"/>
      <c r="D1469" s="659"/>
      <c r="E1469" s="659"/>
      <c r="F1469" s="659"/>
      <c r="G1469" s="659"/>
      <c r="H1469" s="659"/>
      <c r="I1469" s="659"/>
      <c r="J1469" s="659"/>
      <c r="K1469" s="659"/>
      <c r="L1469" s="702"/>
      <c r="M1469" s="211"/>
      <c r="N1469" s="683"/>
      <c r="O1469" s="659"/>
      <c r="P1469" s="659"/>
    </row>
    <row r="1470" spans="2:16" ht="17.25" customHeight="1">
      <c r="B1470" s="694" t="s">
        <v>21</v>
      </c>
      <c r="C1470" s="695"/>
      <c r="D1470" s="635" t="s">
        <v>914</v>
      </c>
      <c r="E1470" s="636"/>
      <c r="F1470" s="637" t="s">
        <v>31</v>
      </c>
      <c r="G1470" s="665"/>
      <c r="H1470" s="665"/>
      <c r="I1470" s="665"/>
      <c r="J1470" s="665"/>
      <c r="K1470" s="665"/>
      <c r="L1470" s="696"/>
      <c r="M1470" s="640" t="s">
        <v>23</v>
      </c>
      <c r="N1470" s="636"/>
      <c r="O1470" s="641">
        <v>25</v>
      </c>
      <c r="P1470" s="642"/>
    </row>
    <row r="1471" spans="2:16" ht="17.25" customHeight="1">
      <c r="B1471" s="643" t="s">
        <v>24</v>
      </c>
      <c r="C1471" s="697"/>
      <c r="D1471" s="645" t="s">
        <v>907</v>
      </c>
      <c r="E1471" s="646"/>
      <c r="F1471" s="647" t="s">
        <v>32</v>
      </c>
      <c r="G1471" s="682"/>
      <c r="H1471" s="682"/>
      <c r="I1471" s="682"/>
      <c r="J1471" s="682"/>
      <c r="K1471" s="682"/>
      <c r="L1471" s="698"/>
      <c r="M1471" s="653" t="s">
        <v>26</v>
      </c>
      <c r="N1471" s="654"/>
      <c r="O1471" s="657" t="s">
        <v>1121</v>
      </c>
      <c r="P1471" s="658"/>
    </row>
    <row r="1472" spans="2:16" ht="18" customHeight="1" thickBot="1">
      <c r="B1472" s="660" t="s">
        <v>27</v>
      </c>
      <c r="C1472" s="699"/>
      <c r="D1472" s="662" t="s">
        <v>947</v>
      </c>
      <c r="E1472" s="663"/>
      <c r="F1472" s="655"/>
      <c r="G1472" s="659"/>
      <c r="H1472" s="659"/>
      <c r="I1472" s="659"/>
      <c r="J1472" s="659"/>
      <c r="K1472" s="659"/>
      <c r="L1472" s="656"/>
      <c r="M1472" s="655"/>
      <c r="N1472" s="656"/>
      <c r="O1472" s="655"/>
      <c r="P1472" s="659"/>
    </row>
    <row r="1473" spans="2:16" ht="5.25" customHeight="1" thickBot="1"/>
    <row r="1474" spans="2:16" ht="17.25" customHeight="1">
      <c r="B1474" s="638" t="s">
        <v>29</v>
      </c>
      <c r="C1474" s="664" t="s">
        <v>594</v>
      </c>
      <c r="D1474" s="665"/>
      <c r="E1474" s="638" t="s">
        <v>33</v>
      </c>
      <c r="F1474" s="665"/>
      <c r="G1474" s="665"/>
      <c r="H1474" s="665"/>
      <c r="I1474" s="665"/>
      <c r="J1474" s="665"/>
      <c r="K1474" s="638" t="s">
        <v>34</v>
      </c>
      <c r="L1474" s="665"/>
      <c r="M1474" s="665"/>
      <c r="N1474" s="665"/>
      <c r="O1474" s="665"/>
      <c r="P1474" s="665"/>
    </row>
    <row r="1475" spans="2:16" ht="30.6" customHeight="1" thickBot="1">
      <c r="B1475" s="659"/>
      <c r="C1475" s="659"/>
      <c r="D1475" s="659"/>
      <c r="E1475" s="212" t="s">
        <v>35</v>
      </c>
      <c r="F1475" s="213" t="s">
        <v>36</v>
      </c>
      <c r="G1475" s="666" t="s">
        <v>37</v>
      </c>
      <c r="H1475" s="659"/>
      <c r="I1475" s="659"/>
      <c r="J1475" s="659"/>
      <c r="K1475" s="667" t="s">
        <v>833</v>
      </c>
      <c r="L1475" s="668"/>
      <c r="M1475" s="666" t="s">
        <v>38</v>
      </c>
      <c r="N1475" s="659"/>
      <c r="O1475" s="659"/>
      <c r="P1475" s="659"/>
    </row>
    <row r="1476" spans="2:16" ht="17.25" customHeight="1">
      <c r="B1476" s="214">
        <v>1</v>
      </c>
      <c r="C1476" s="628"/>
      <c r="D1476" s="629"/>
      <c r="E1476" s="215"/>
      <c r="F1476" s="216"/>
      <c r="G1476" s="630" t="s">
        <v>967</v>
      </c>
      <c r="H1476" s="629"/>
      <c r="I1476" s="629"/>
      <c r="J1476" s="629"/>
      <c r="K1476" s="631"/>
      <c r="L1476" s="629"/>
      <c r="M1476" s="631"/>
      <c r="N1476" s="629"/>
      <c r="O1476" s="629"/>
      <c r="P1476" s="632"/>
    </row>
    <row r="1477" spans="2:16" ht="17.25" customHeight="1">
      <c r="B1477" s="217">
        <v>2</v>
      </c>
      <c r="C1477" s="625" t="s">
        <v>932</v>
      </c>
      <c r="D1477" s="620"/>
      <c r="E1477" s="248" t="s">
        <v>968</v>
      </c>
      <c r="F1477" s="249" t="s">
        <v>969</v>
      </c>
      <c r="G1477" s="626" t="s">
        <v>970</v>
      </c>
      <c r="H1477" s="620"/>
      <c r="I1477" s="620"/>
      <c r="J1477" s="620"/>
      <c r="K1477" s="619" t="s">
        <v>1074</v>
      </c>
      <c r="L1477" s="620"/>
      <c r="M1477" s="619" t="s">
        <v>847</v>
      </c>
      <c r="N1477" s="620"/>
      <c r="O1477" s="620"/>
      <c r="P1477" s="621"/>
    </row>
    <row r="1478" spans="2:16" ht="17.25" customHeight="1">
      <c r="B1478" s="217"/>
      <c r="C1478" s="625" t="s">
        <v>971</v>
      </c>
      <c r="D1478" s="620"/>
      <c r="E1478" s="218"/>
      <c r="F1478" s="249" t="s">
        <v>972</v>
      </c>
      <c r="G1478" s="626"/>
      <c r="H1478" s="620"/>
      <c r="I1478" s="620"/>
      <c r="J1478" s="620"/>
      <c r="K1478" s="619" t="s">
        <v>1075</v>
      </c>
      <c r="L1478" s="620"/>
      <c r="M1478" s="619" t="s">
        <v>973</v>
      </c>
      <c r="N1478" s="620"/>
      <c r="O1478" s="620"/>
      <c r="P1478" s="621"/>
    </row>
    <row r="1479" spans="2:16" ht="17.25" customHeight="1">
      <c r="B1479" s="217">
        <v>3</v>
      </c>
      <c r="C1479" s="619"/>
      <c r="D1479" s="620"/>
      <c r="E1479" s="218"/>
      <c r="F1479" s="220"/>
      <c r="G1479" s="704" t="s">
        <v>974</v>
      </c>
      <c r="H1479" s="705"/>
      <c r="I1479" s="705"/>
      <c r="J1479" s="705"/>
      <c r="K1479" s="619"/>
      <c r="L1479" s="620"/>
      <c r="M1479" s="619"/>
      <c r="N1479" s="620"/>
      <c r="O1479" s="620"/>
      <c r="P1479" s="621"/>
    </row>
    <row r="1480" spans="2:16" ht="17.25" customHeight="1">
      <c r="B1480" s="217">
        <v>4</v>
      </c>
      <c r="C1480" s="706" t="s">
        <v>944</v>
      </c>
      <c r="D1480" s="707"/>
      <c r="E1480" s="218" t="s">
        <v>849</v>
      </c>
      <c r="F1480" s="220" t="s">
        <v>945</v>
      </c>
      <c r="G1480" s="708" t="s">
        <v>946</v>
      </c>
      <c r="H1480" s="709"/>
      <c r="I1480" s="709"/>
      <c r="J1480" s="710"/>
      <c r="K1480" s="706" t="s">
        <v>1054</v>
      </c>
      <c r="L1480" s="707"/>
      <c r="M1480" s="619"/>
      <c r="N1480" s="620"/>
      <c r="O1480" s="620"/>
      <c r="P1480" s="621"/>
    </row>
    <row r="1481" spans="2:16" ht="17.25" customHeight="1">
      <c r="B1481" s="217"/>
      <c r="C1481" s="619"/>
      <c r="D1481" s="620"/>
      <c r="E1481" s="218"/>
      <c r="F1481" s="220"/>
      <c r="G1481" s="626"/>
      <c r="H1481" s="620"/>
      <c r="I1481" s="620"/>
      <c r="J1481" s="620"/>
      <c r="K1481" s="619"/>
      <c r="L1481" s="620"/>
      <c r="M1481" s="619"/>
      <c r="N1481" s="620"/>
      <c r="O1481" s="620"/>
      <c r="P1481" s="621"/>
    </row>
    <row r="1482" spans="2:16" ht="17.25" customHeight="1">
      <c r="B1482" s="217"/>
      <c r="C1482" s="625"/>
      <c r="D1482" s="620"/>
      <c r="E1482" s="218"/>
      <c r="F1482" s="219"/>
      <c r="G1482" s="626"/>
      <c r="H1482" s="620"/>
      <c r="I1482" s="620"/>
      <c r="J1482" s="620"/>
      <c r="K1482" s="619"/>
      <c r="L1482" s="620"/>
      <c r="M1482" s="619"/>
      <c r="N1482" s="620"/>
      <c r="O1482" s="620"/>
      <c r="P1482" s="621"/>
    </row>
    <row r="1483" spans="2:16" ht="17.25" customHeight="1">
      <c r="B1483" s="217"/>
      <c r="C1483" s="619"/>
      <c r="D1483" s="619"/>
      <c r="E1483" s="218"/>
      <c r="F1483" s="220"/>
      <c r="G1483" s="626"/>
      <c r="H1483" s="626"/>
      <c r="I1483" s="626"/>
      <c r="J1483" s="626"/>
      <c r="K1483" s="619"/>
      <c r="L1483" s="619"/>
      <c r="M1483" s="619"/>
      <c r="N1483" s="619"/>
      <c r="O1483" s="619"/>
      <c r="P1483" s="627"/>
    </row>
    <row r="1484" spans="2:16" ht="17.25" customHeight="1">
      <c r="B1484" s="217"/>
      <c r="C1484" s="619"/>
      <c r="D1484" s="619"/>
      <c r="E1484" s="218"/>
      <c r="F1484" s="220"/>
      <c r="G1484" s="626"/>
      <c r="H1484" s="626"/>
      <c r="I1484" s="626"/>
      <c r="J1484" s="626"/>
      <c r="K1484" s="626"/>
      <c r="L1484" s="626"/>
      <c r="M1484" s="619"/>
      <c r="N1484" s="619"/>
      <c r="O1484" s="619"/>
      <c r="P1484" s="627"/>
    </row>
    <row r="1485" spans="2:16" ht="17.25" customHeight="1">
      <c r="B1485" s="217"/>
      <c r="C1485" s="619"/>
      <c r="D1485" s="619"/>
      <c r="E1485" s="218"/>
      <c r="F1485" s="220"/>
      <c r="G1485" s="626"/>
      <c r="H1485" s="626"/>
      <c r="I1485" s="626"/>
      <c r="J1485" s="626"/>
      <c r="K1485" s="619"/>
      <c r="L1485" s="619"/>
      <c r="M1485" s="619"/>
      <c r="N1485" s="619"/>
      <c r="O1485" s="619"/>
      <c r="P1485" s="627"/>
    </row>
    <row r="1486" spans="2:16" ht="17.25" customHeight="1">
      <c r="B1486" s="217"/>
      <c r="C1486" s="619"/>
      <c r="D1486" s="619"/>
      <c r="E1486" s="218"/>
      <c r="F1486" s="220"/>
      <c r="G1486" s="626"/>
      <c r="H1486" s="626"/>
      <c r="I1486" s="626"/>
      <c r="J1486" s="626"/>
      <c r="K1486" s="619"/>
      <c r="L1486" s="619"/>
      <c r="M1486" s="619"/>
      <c r="N1486" s="619"/>
      <c r="O1486" s="619"/>
      <c r="P1486" s="627"/>
    </row>
    <row r="1487" spans="2:16" ht="17.25" customHeight="1">
      <c r="B1487" s="217"/>
      <c r="C1487" s="625"/>
      <c r="D1487" s="625"/>
      <c r="E1487" s="218"/>
      <c r="F1487" s="219"/>
      <c r="G1487" s="626"/>
      <c r="H1487" s="626"/>
      <c r="I1487" s="626"/>
      <c r="J1487" s="626"/>
      <c r="K1487" s="626"/>
      <c r="L1487" s="626"/>
      <c r="M1487" s="619"/>
      <c r="N1487" s="619"/>
      <c r="O1487" s="619"/>
      <c r="P1487" s="627"/>
    </row>
    <row r="1488" spans="2:16" ht="17.25" customHeight="1">
      <c r="B1488" s="217"/>
      <c r="C1488" s="625"/>
      <c r="D1488" s="625"/>
      <c r="E1488" s="218"/>
      <c r="F1488" s="219"/>
      <c r="G1488" s="626"/>
      <c r="H1488" s="626"/>
      <c r="I1488" s="626"/>
      <c r="J1488" s="626"/>
      <c r="K1488" s="626"/>
      <c r="L1488" s="626"/>
      <c r="M1488" s="619"/>
      <c r="N1488" s="619"/>
      <c r="O1488" s="619"/>
      <c r="P1488" s="627"/>
    </row>
    <row r="1489" spans="2:16" ht="17.25" customHeight="1">
      <c r="B1489" s="217"/>
      <c r="C1489" s="625"/>
      <c r="D1489" s="625"/>
      <c r="E1489" s="218"/>
      <c r="F1489" s="219"/>
      <c r="G1489" s="626"/>
      <c r="H1489" s="626"/>
      <c r="I1489" s="626"/>
      <c r="J1489" s="626"/>
      <c r="K1489" s="626"/>
      <c r="L1489" s="626"/>
      <c r="M1489" s="619"/>
      <c r="N1489" s="619"/>
      <c r="O1489" s="619"/>
      <c r="P1489" s="627"/>
    </row>
    <row r="1490" spans="2:16" ht="17.25" customHeight="1">
      <c r="B1490" s="217"/>
      <c r="C1490" s="625"/>
      <c r="D1490" s="625"/>
      <c r="E1490" s="218"/>
      <c r="F1490" s="219"/>
      <c r="G1490" s="626"/>
      <c r="H1490" s="626"/>
      <c r="I1490" s="626"/>
      <c r="J1490" s="626"/>
      <c r="K1490" s="626"/>
      <c r="L1490" s="626"/>
      <c r="M1490" s="619"/>
      <c r="N1490" s="619"/>
      <c r="O1490" s="619"/>
      <c r="P1490" s="627"/>
    </row>
    <row r="1491" spans="2:16" ht="17.25" customHeight="1">
      <c r="B1491" s="217"/>
      <c r="C1491" s="625"/>
      <c r="D1491" s="625"/>
      <c r="E1491" s="218"/>
      <c r="F1491" s="219"/>
      <c r="G1491" s="626"/>
      <c r="H1491" s="626"/>
      <c r="I1491" s="626"/>
      <c r="J1491" s="626"/>
      <c r="K1491" s="626"/>
      <c r="L1491" s="626"/>
      <c r="M1491" s="619"/>
      <c r="N1491" s="619"/>
      <c r="O1491" s="619"/>
      <c r="P1491" s="627"/>
    </row>
    <row r="1492" spans="2:16" ht="17.25" customHeight="1">
      <c r="B1492" s="217"/>
      <c r="C1492" s="625"/>
      <c r="D1492" s="625"/>
      <c r="E1492" s="218"/>
      <c r="F1492" s="219"/>
      <c r="G1492" s="626"/>
      <c r="H1492" s="626"/>
      <c r="I1492" s="626"/>
      <c r="J1492" s="626"/>
      <c r="K1492" s="626"/>
      <c r="L1492" s="626"/>
      <c r="M1492" s="619"/>
      <c r="N1492" s="619"/>
      <c r="O1492" s="619"/>
      <c r="P1492" s="627"/>
    </row>
    <row r="1493" spans="2:16" ht="17.25" customHeight="1">
      <c r="B1493" s="217"/>
      <c r="C1493" s="625"/>
      <c r="D1493" s="625"/>
      <c r="E1493" s="218"/>
      <c r="F1493" s="219"/>
      <c r="G1493" s="626"/>
      <c r="H1493" s="626"/>
      <c r="I1493" s="626"/>
      <c r="J1493" s="626"/>
      <c r="K1493" s="626"/>
      <c r="L1493" s="626"/>
      <c r="M1493" s="619"/>
      <c r="N1493" s="619"/>
      <c r="O1493" s="619"/>
      <c r="P1493" s="627"/>
    </row>
    <row r="1494" spans="2:16" ht="17.25" customHeight="1">
      <c r="B1494" s="217"/>
      <c r="C1494" s="625"/>
      <c r="D1494" s="620"/>
      <c r="E1494" s="218"/>
      <c r="F1494" s="219"/>
      <c r="G1494" s="626"/>
      <c r="H1494" s="620"/>
      <c r="I1494" s="620"/>
      <c r="J1494" s="620"/>
      <c r="K1494" s="626"/>
      <c r="L1494" s="620"/>
      <c r="M1494" s="619"/>
      <c r="N1494" s="620"/>
      <c r="O1494" s="620"/>
      <c r="P1494" s="621"/>
    </row>
    <row r="1495" spans="2:16" ht="17.25" customHeight="1">
      <c r="B1495" s="222"/>
      <c r="C1495" s="619"/>
      <c r="D1495" s="620"/>
      <c r="E1495" s="221"/>
      <c r="F1495" s="223"/>
      <c r="G1495" s="619"/>
      <c r="H1495" s="620"/>
      <c r="I1495" s="620"/>
      <c r="J1495" s="620"/>
      <c r="K1495" s="619"/>
      <c r="L1495" s="620"/>
      <c r="M1495" s="619"/>
      <c r="N1495" s="620"/>
      <c r="O1495" s="620"/>
      <c r="P1495" s="621"/>
    </row>
    <row r="1496" spans="2:16" ht="17.25" customHeight="1">
      <c r="B1496" s="222"/>
      <c r="C1496" s="619"/>
      <c r="D1496" s="620"/>
      <c r="E1496" s="221"/>
      <c r="F1496" s="223"/>
      <c r="G1496" s="619"/>
      <c r="H1496" s="620"/>
      <c r="I1496" s="620"/>
      <c r="J1496" s="620"/>
      <c r="K1496" s="619"/>
      <c r="L1496" s="620"/>
      <c r="M1496" s="619"/>
      <c r="N1496" s="620"/>
      <c r="O1496" s="620"/>
      <c r="P1496" s="621"/>
    </row>
    <row r="1497" spans="2:16" ht="17.25" customHeight="1">
      <c r="B1497" s="222"/>
      <c r="C1497" s="619"/>
      <c r="D1497" s="620"/>
      <c r="E1497" s="221"/>
      <c r="F1497" s="223"/>
      <c r="G1497" s="619"/>
      <c r="H1497" s="620"/>
      <c r="I1497" s="620"/>
      <c r="J1497" s="620"/>
      <c r="K1497" s="619"/>
      <c r="L1497" s="620"/>
      <c r="M1497" s="619"/>
      <c r="N1497" s="620"/>
      <c r="O1497" s="620"/>
      <c r="P1497" s="621"/>
    </row>
    <row r="1498" spans="2:16" ht="17.25" customHeight="1">
      <c r="B1498" s="222"/>
      <c r="C1498" s="619"/>
      <c r="D1498" s="620"/>
      <c r="E1498" s="221"/>
      <c r="F1498" s="223"/>
      <c r="G1498" s="619"/>
      <c r="H1498" s="620"/>
      <c r="I1498" s="620"/>
      <c r="J1498" s="620"/>
      <c r="K1498" s="619"/>
      <c r="L1498" s="620"/>
      <c r="M1498" s="619"/>
      <c r="N1498" s="620"/>
      <c r="O1498" s="620"/>
      <c r="P1498" s="621"/>
    </row>
    <row r="1499" spans="2:16" ht="17.25" customHeight="1">
      <c r="B1499" s="222"/>
      <c r="C1499" s="619"/>
      <c r="D1499" s="620"/>
      <c r="E1499" s="221"/>
      <c r="F1499" s="223"/>
      <c r="G1499" s="619"/>
      <c r="H1499" s="620"/>
      <c r="I1499" s="620"/>
      <c r="J1499" s="620"/>
      <c r="K1499" s="619"/>
      <c r="L1499" s="620"/>
      <c r="M1499" s="619"/>
      <c r="N1499" s="620"/>
      <c r="O1499" s="620"/>
      <c r="P1499" s="621"/>
    </row>
    <row r="1500" spans="2:16" ht="18" customHeight="1" thickBot="1">
      <c r="B1500" s="224"/>
      <c r="C1500" s="622"/>
      <c r="D1500" s="623"/>
      <c r="E1500" s="225"/>
      <c r="F1500" s="226"/>
      <c r="G1500" s="622"/>
      <c r="H1500" s="623"/>
      <c r="I1500" s="623"/>
      <c r="J1500" s="623"/>
      <c r="K1500" s="622"/>
      <c r="L1500" s="623"/>
      <c r="M1500" s="622"/>
      <c r="N1500" s="623"/>
      <c r="O1500" s="623"/>
      <c r="P1500" s="624"/>
    </row>
    <row r="1501" spans="2:16" ht="17.25" customHeight="1">
      <c r="B1501" s="633" t="s">
        <v>21</v>
      </c>
      <c r="C1501" s="703"/>
      <c r="D1501" s="715">
        <v>43005</v>
      </c>
      <c r="E1501" s="716"/>
      <c r="F1501" s="637" t="s">
        <v>22</v>
      </c>
      <c r="G1501" s="665"/>
      <c r="H1501" s="665"/>
      <c r="I1501" s="665"/>
      <c r="J1501" s="665"/>
      <c r="K1501" s="665"/>
      <c r="L1501" s="696"/>
      <c r="M1501" s="684" t="s">
        <v>23</v>
      </c>
      <c r="N1501" s="685"/>
      <c r="O1501" s="686">
        <v>26</v>
      </c>
      <c r="P1501" s="687"/>
    </row>
    <row r="1502" spans="2:16" ht="17.7" customHeight="1">
      <c r="B1502" s="643" t="s">
        <v>24</v>
      </c>
      <c r="C1502" s="697"/>
      <c r="D1502" s="645" t="s">
        <v>342</v>
      </c>
      <c r="E1502" s="646"/>
      <c r="F1502" s="647" t="s">
        <v>25</v>
      </c>
      <c r="G1502" s="682"/>
      <c r="H1502" s="682"/>
      <c r="I1502" s="682"/>
      <c r="J1502" s="682"/>
      <c r="K1502" s="682"/>
      <c r="L1502" s="698"/>
      <c r="M1502" s="653" t="s">
        <v>26</v>
      </c>
      <c r="N1502" s="654"/>
      <c r="O1502" s="657" t="s">
        <v>316</v>
      </c>
      <c r="P1502" s="658"/>
    </row>
    <row r="1503" spans="2:16" ht="17.7" customHeight="1" thickBot="1">
      <c r="B1503" s="660" t="s">
        <v>27</v>
      </c>
      <c r="C1503" s="699"/>
      <c r="D1503" s="662" t="str">
        <f>O1502&amp;".jsp"</f>
        <v>dungeon.jsp</v>
      </c>
      <c r="E1503" s="663"/>
      <c r="F1503" s="655"/>
      <c r="G1503" s="659"/>
      <c r="H1503" s="659"/>
      <c r="I1503" s="659"/>
      <c r="J1503" s="659"/>
      <c r="K1503" s="659"/>
      <c r="L1503" s="656"/>
      <c r="M1503" s="655"/>
      <c r="N1503" s="656"/>
      <c r="O1503" s="655"/>
      <c r="P1503" s="659"/>
    </row>
    <row r="1504" spans="2:16" ht="5.25" customHeight="1" thickBot="1"/>
    <row r="1505" spans="2:21" ht="17.25" customHeight="1">
      <c r="B1505" s="638"/>
      <c r="C1505" s="665"/>
      <c r="D1505" s="665"/>
      <c r="E1505" s="665"/>
      <c r="F1505" s="665"/>
      <c r="G1505" s="665"/>
      <c r="H1505" s="665"/>
      <c r="I1505" s="665"/>
      <c r="J1505" s="665"/>
      <c r="K1505" s="665"/>
      <c r="L1505" s="700"/>
      <c r="M1505" s="673" t="s">
        <v>28</v>
      </c>
      <c r="N1505" s="674"/>
      <c r="O1505" s="674"/>
      <c r="P1505" s="675"/>
    </row>
    <row r="1506" spans="2:21" ht="17.25" customHeight="1">
      <c r="B1506" s="682"/>
      <c r="C1506" s="682"/>
      <c r="D1506" s="682"/>
      <c r="E1506" s="682"/>
      <c r="F1506" s="682"/>
      <c r="G1506" s="682"/>
      <c r="H1506" s="682"/>
      <c r="I1506" s="682"/>
      <c r="J1506" s="682"/>
      <c r="K1506" s="682"/>
      <c r="L1506" s="701"/>
      <c r="M1506" s="208" t="s">
        <v>29</v>
      </c>
      <c r="N1506" s="676" t="s">
        <v>30</v>
      </c>
      <c r="O1506" s="677"/>
      <c r="P1506" s="678"/>
    </row>
    <row r="1507" spans="2:21" ht="17.25" customHeight="1">
      <c r="B1507" s="682"/>
      <c r="C1507" s="682"/>
      <c r="D1507" s="682"/>
      <c r="E1507" s="682"/>
      <c r="F1507" s="682"/>
      <c r="G1507" s="682"/>
      <c r="H1507" s="682"/>
      <c r="I1507" s="682"/>
      <c r="J1507" s="682"/>
      <c r="K1507" s="682"/>
      <c r="L1507" s="701"/>
      <c r="M1507" s="209">
        <v>1</v>
      </c>
      <c r="N1507" s="679" t="s">
        <v>343</v>
      </c>
      <c r="O1507" s="680"/>
      <c r="P1507" s="680"/>
    </row>
    <row r="1508" spans="2:21" ht="17.25" customHeight="1">
      <c r="B1508" s="682"/>
      <c r="C1508" s="682"/>
      <c r="D1508" s="682"/>
      <c r="E1508" s="682"/>
      <c r="F1508" s="682"/>
      <c r="G1508" s="682"/>
      <c r="H1508" s="682"/>
      <c r="I1508" s="682"/>
      <c r="J1508" s="682"/>
      <c r="K1508" s="682"/>
      <c r="L1508" s="701"/>
      <c r="M1508" s="209">
        <v>2</v>
      </c>
      <c r="N1508" s="681" t="s">
        <v>348</v>
      </c>
      <c r="O1508" s="682"/>
      <c r="P1508" s="682"/>
    </row>
    <row r="1509" spans="2:21" ht="17.25" customHeight="1">
      <c r="B1509" s="682"/>
      <c r="C1509" s="682"/>
      <c r="D1509" s="682"/>
      <c r="E1509" s="682"/>
      <c r="F1509" s="682"/>
      <c r="G1509" s="682"/>
      <c r="H1509" s="682"/>
      <c r="I1509" s="682"/>
      <c r="J1509" s="682"/>
      <c r="K1509" s="682"/>
      <c r="L1509" s="701"/>
      <c r="M1509" s="209">
        <v>3</v>
      </c>
      <c r="N1509" s="681" t="s">
        <v>349</v>
      </c>
      <c r="O1509" s="682"/>
      <c r="P1509" s="682"/>
      <c r="T1509" s="250"/>
      <c r="U1509" s="250"/>
    </row>
    <row r="1510" spans="2:21" ht="17.25" customHeight="1">
      <c r="B1510" s="682"/>
      <c r="C1510" s="682"/>
      <c r="D1510" s="682"/>
      <c r="E1510" s="682"/>
      <c r="F1510" s="682"/>
      <c r="G1510" s="682"/>
      <c r="H1510" s="682"/>
      <c r="I1510" s="682"/>
      <c r="J1510" s="682"/>
      <c r="K1510" s="682"/>
      <c r="L1510" s="701"/>
      <c r="M1510" s="209">
        <v>4</v>
      </c>
      <c r="N1510" s="681" t="s">
        <v>350</v>
      </c>
      <c r="O1510" s="682"/>
      <c r="P1510" s="682"/>
      <c r="T1510" s="250"/>
      <c r="U1510" s="250"/>
    </row>
    <row r="1511" spans="2:21" ht="17.25" customHeight="1">
      <c r="B1511" s="682"/>
      <c r="C1511" s="682"/>
      <c r="D1511" s="682"/>
      <c r="E1511" s="682"/>
      <c r="F1511" s="682"/>
      <c r="G1511" s="682"/>
      <c r="H1511" s="682"/>
      <c r="I1511" s="682"/>
      <c r="J1511" s="682"/>
      <c r="K1511" s="682"/>
      <c r="L1511" s="701"/>
      <c r="M1511" s="209">
        <v>5</v>
      </c>
      <c r="N1511" s="681" t="s">
        <v>344</v>
      </c>
      <c r="O1511" s="682"/>
      <c r="P1511" s="682"/>
      <c r="T1511" s="250"/>
      <c r="U1511" s="250"/>
    </row>
    <row r="1512" spans="2:21" ht="17.25" customHeight="1">
      <c r="B1512" s="682"/>
      <c r="C1512" s="682"/>
      <c r="D1512" s="682"/>
      <c r="E1512" s="682"/>
      <c r="F1512" s="682"/>
      <c r="G1512" s="682"/>
      <c r="H1512" s="682"/>
      <c r="I1512" s="682"/>
      <c r="J1512" s="682"/>
      <c r="K1512" s="682"/>
      <c r="L1512" s="701"/>
      <c r="M1512" s="209">
        <v>6</v>
      </c>
      <c r="N1512" s="681" t="s">
        <v>345</v>
      </c>
      <c r="O1512" s="682"/>
      <c r="P1512" s="682"/>
      <c r="T1512" s="250"/>
      <c r="U1512" s="250"/>
    </row>
    <row r="1513" spans="2:21" ht="17.25" customHeight="1">
      <c r="B1513" s="682"/>
      <c r="C1513" s="682"/>
      <c r="D1513" s="682"/>
      <c r="E1513" s="682"/>
      <c r="F1513" s="682"/>
      <c r="G1513" s="682"/>
      <c r="H1513" s="682"/>
      <c r="I1513" s="682"/>
      <c r="J1513" s="682"/>
      <c r="K1513" s="682"/>
      <c r="L1513" s="701"/>
      <c r="M1513" s="209">
        <v>7</v>
      </c>
      <c r="N1513" s="681" t="s">
        <v>346</v>
      </c>
      <c r="O1513" s="682"/>
      <c r="P1513" s="682"/>
      <c r="T1513" s="250"/>
      <c r="U1513" s="250"/>
    </row>
    <row r="1514" spans="2:21" ht="17.25" customHeight="1">
      <c r="B1514" s="682"/>
      <c r="C1514" s="682"/>
      <c r="D1514" s="682"/>
      <c r="E1514" s="682"/>
      <c r="F1514" s="682"/>
      <c r="G1514" s="682"/>
      <c r="H1514" s="682"/>
      <c r="I1514" s="682"/>
      <c r="J1514" s="682"/>
      <c r="K1514" s="682"/>
      <c r="L1514" s="701"/>
      <c r="M1514" s="209">
        <v>8</v>
      </c>
      <c r="N1514" s="681" t="s">
        <v>347</v>
      </c>
      <c r="O1514" s="682"/>
      <c r="P1514" s="682"/>
      <c r="T1514" s="250"/>
      <c r="U1514" s="250"/>
    </row>
    <row r="1515" spans="2:21" ht="17.25" customHeight="1">
      <c r="B1515" s="682"/>
      <c r="C1515" s="682"/>
      <c r="D1515" s="682"/>
      <c r="E1515" s="682"/>
      <c r="F1515" s="682"/>
      <c r="G1515" s="682"/>
      <c r="H1515" s="682"/>
      <c r="I1515" s="682"/>
      <c r="J1515" s="682"/>
      <c r="K1515" s="682"/>
      <c r="L1515" s="701"/>
      <c r="M1515" s="209"/>
      <c r="N1515" s="681"/>
      <c r="O1515" s="682"/>
      <c r="P1515" s="682"/>
      <c r="T1515" s="250"/>
      <c r="U1515" s="250"/>
    </row>
    <row r="1516" spans="2:21" ht="17.25" customHeight="1">
      <c r="B1516" s="682"/>
      <c r="C1516" s="682"/>
      <c r="D1516" s="682"/>
      <c r="E1516" s="682"/>
      <c r="F1516" s="682"/>
      <c r="G1516" s="682"/>
      <c r="H1516" s="682"/>
      <c r="I1516" s="682"/>
      <c r="J1516" s="682"/>
      <c r="K1516" s="682"/>
      <c r="L1516" s="701"/>
      <c r="M1516" s="209"/>
      <c r="N1516" s="681"/>
      <c r="O1516" s="682"/>
      <c r="P1516" s="682"/>
      <c r="T1516" s="250"/>
      <c r="U1516" s="250"/>
    </row>
    <row r="1517" spans="2:21" ht="17.25" customHeight="1">
      <c r="B1517" s="682"/>
      <c r="C1517" s="682"/>
      <c r="D1517" s="682"/>
      <c r="E1517" s="682"/>
      <c r="F1517" s="682"/>
      <c r="G1517" s="682"/>
      <c r="H1517" s="682"/>
      <c r="I1517" s="682"/>
      <c r="J1517" s="682"/>
      <c r="K1517" s="682"/>
      <c r="L1517" s="701"/>
      <c r="M1517" s="209"/>
      <c r="N1517" s="681"/>
      <c r="O1517" s="682"/>
      <c r="P1517" s="682"/>
    </row>
    <row r="1518" spans="2:21" ht="17.25" customHeight="1">
      <c r="B1518" s="682"/>
      <c r="C1518" s="682"/>
      <c r="D1518" s="682"/>
      <c r="E1518" s="682"/>
      <c r="F1518" s="682"/>
      <c r="G1518" s="682"/>
      <c r="H1518" s="682"/>
      <c r="I1518" s="682"/>
      <c r="J1518" s="682"/>
      <c r="K1518" s="682"/>
      <c r="L1518" s="701"/>
      <c r="M1518" s="209"/>
      <c r="N1518" s="681"/>
      <c r="O1518" s="682"/>
      <c r="P1518" s="682"/>
    </row>
    <row r="1519" spans="2:21" ht="17.25" customHeight="1">
      <c r="B1519" s="682"/>
      <c r="C1519" s="682"/>
      <c r="D1519" s="682"/>
      <c r="E1519" s="682"/>
      <c r="F1519" s="682"/>
      <c r="G1519" s="682"/>
      <c r="H1519" s="682"/>
      <c r="I1519" s="682"/>
      <c r="J1519" s="682"/>
      <c r="K1519" s="682"/>
      <c r="L1519" s="701"/>
      <c r="M1519" s="209"/>
      <c r="N1519" s="681"/>
      <c r="O1519" s="682"/>
      <c r="P1519" s="682"/>
    </row>
    <row r="1520" spans="2:21" ht="17.25" customHeight="1">
      <c r="B1520" s="682"/>
      <c r="C1520" s="682"/>
      <c r="D1520" s="682"/>
      <c r="E1520" s="682"/>
      <c r="F1520" s="682"/>
      <c r="G1520" s="682"/>
      <c r="H1520" s="682"/>
      <c r="I1520" s="682"/>
      <c r="J1520" s="682"/>
      <c r="K1520" s="682"/>
      <c r="L1520" s="701"/>
      <c r="M1520" s="209"/>
      <c r="N1520" s="681"/>
      <c r="O1520" s="682"/>
      <c r="P1520" s="682"/>
    </row>
    <row r="1521" spans="2:16" ht="17.25" customHeight="1">
      <c r="B1521" s="682"/>
      <c r="C1521" s="682"/>
      <c r="D1521" s="682"/>
      <c r="E1521" s="682"/>
      <c r="F1521" s="682"/>
      <c r="G1521" s="682"/>
      <c r="H1521" s="682"/>
      <c r="I1521" s="682"/>
      <c r="J1521" s="682"/>
      <c r="K1521" s="682"/>
      <c r="L1521" s="701"/>
      <c r="M1521" s="209"/>
      <c r="N1521" s="681"/>
      <c r="O1521" s="682"/>
      <c r="P1521" s="682"/>
    </row>
    <row r="1522" spans="2:16" ht="17.25" customHeight="1">
      <c r="B1522" s="682"/>
      <c r="C1522" s="682"/>
      <c r="D1522" s="682"/>
      <c r="E1522" s="682"/>
      <c r="F1522" s="682"/>
      <c r="G1522" s="682"/>
      <c r="H1522" s="682"/>
      <c r="I1522" s="682"/>
      <c r="J1522" s="682"/>
      <c r="K1522" s="682"/>
      <c r="L1522" s="701"/>
      <c r="M1522" s="209"/>
      <c r="N1522" s="681"/>
      <c r="O1522" s="682"/>
      <c r="P1522" s="682"/>
    </row>
    <row r="1523" spans="2:16" ht="17.25" customHeight="1">
      <c r="B1523" s="682"/>
      <c r="C1523" s="682"/>
      <c r="D1523" s="682"/>
      <c r="E1523" s="682"/>
      <c r="F1523" s="682"/>
      <c r="G1523" s="682"/>
      <c r="H1523" s="682"/>
      <c r="I1523" s="682"/>
      <c r="J1523" s="682"/>
      <c r="K1523" s="682"/>
      <c r="L1523" s="701"/>
      <c r="M1523" s="209"/>
      <c r="N1523" s="681"/>
      <c r="O1523" s="682"/>
      <c r="P1523" s="682"/>
    </row>
    <row r="1524" spans="2:16" ht="17.25" customHeight="1">
      <c r="B1524" s="682"/>
      <c r="C1524" s="682"/>
      <c r="D1524" s="682"/>
      <c r="E1524" s="682"/>
      <c r="F1524" s="682"/>
      <c r="G1524" s="682"/>
      <c r="H1524" s="682"/>
      <c r="I1524" s="682"/>
      <c r="J1524" s="682"/>
      <c r="K1524" s="682"/>
      <c r="L1524" s="701"/>
      <c r="M1524" s="209"/>
      <c r="N1524" s="681"/>
      <c r="O1524" s="682"/>
      <c r="P1524" s="682"/>
    </row>
    <row r="1525" spans="2:16" ht="17.25" customHeight="1">
      <c r="B1525" s="682"/>
      <c r="C1525" s="682"/>
      <c r="D1525" s="682"/>
      <c r="E1525" s="682"/>
      <c r="F1525" s="682"/>
      <c r="G1525" s="682"/>
      <c r="H1525" s="682"/>
      <c r="I1525" s="682"/>
      <c r="J1525" s="682"/>
      <c r="K1525" s="682"/>
      <c r="L1525" s="701"/>
      <c r="M1525" s="209"/>
      <c r="N1525" s="681"/>
      <c r="O1525" s="682"/>
      <c r="P1525" s="682"/>
    </row>
    <row r="1526" spans="2:16" ht="17.25" customHeight="1">
      <c r="B1526" s="682"/>
      <c r="C1526" s="682"/>
      <c r="D1526" s="682"/>
      <c r="E1526" s="682"/>
      <c r="F1526" s="682"/>
      <c r="G1526" s="682"/>
      <c r="H1526" s="682"/>
      <c r="I1526" s="682"/>
      <c r="J1526" s="682"/>
      <c r="K1526" s="682"/>
      <c r="L1526" s="701"/>
      <c r="M1526" s="209"/>
      <c r="N1526" s="681"/>
      <c r="O1526" s="682"/>
      <c r="P1526" s="682"/>
    </row>
    <row r="1527" spans="2:16" ht="17.25" customHeight="1">
      <c r="B1527" s="682"/>
      <c r="C1527" s="682"/>
      <c r="D1527" s="682"/>
      <c r="E1527" s="682"/>
      <c r="F1527" s="682"/>
      <c r="G1527" s="682"/>
      <c r="H1527" s="682"/>
      <c r="I1527" s="682"/>
      <c r="J1527" s="682"/>
      <c r="K1527" s="682"/>
      <c r="L1527" s="701"/>
      <c r="M1527" s="209"/>
      <c r="N1527" s="681"/>
      <c r="O1527" s="682"/>
      <c r="P1527" s="682"/>
    </row>
    <row r="1528" spans="2:16" ht="17.25" customHeight="1">
      <c r="B1528" s="682"/>
      <c r="C1528" s="682"/>
      <c r="D1528" s="682"/>
      <c r="E1528" s="682"/>
      <c r="F1528" s="682"/>
      <c r="G1528" s="682"/>
      <c r="H1528" s="682"/>
      <c r="I1528" s="682"/>
      <c r="J1528" s="682"/>
      <c r="K1528" s="682"/>
      <c r="L1528" s="701"/>
      <c r="M1528" s="209"/>
      <c r="N1528" s="681"/>
      <c r="O1528" s="682"/>
      <c r="P1528" s="682"/>
    </row>
    <row r="1529" spans="2:16" ht="18" customHeight="1" thickBot="1">
      <c r="B1529" s="659"/>
      <c r="C1529" s="659"/>
      <c r="D1529" s="659"/>
      <c r="E1529" s="659"/>
      <c r="F1529" s="659"/>
      <c r="G1529" s="659"/>
      <c r="H1529" s="659"/>
      <c r="I1529" s="659"/>
      <c r="J1529" s="659"/>
      <c r="K1529" s="659"/>
      <c r="L1529" s="702"/>
      <c r="M1529" s="211"/>
      <c r="N1529" s="683"/>
      <c r="O1529" s="659"/>
      <c r="P1529" s="659"/>
    </row>
    <row r="1530" spans="2:16" ht="17.25" customHeight="1">
      <c r="B1530" s="694" t="s">
        <v>21</v>
      </c>
      <c r="C1530" s="695"/>
      <c r="D1530" s="715">
        <v>43005</v>
      </c>
      <c r="E1530" s="716"/>
      <c r="F1530" s="637" t="s">
        <v>31</v>
      </c>
      <c r="G1530" s="665"/>
      <c r="H1530" s="665"/>
      <c r="I1530" s="665"/>
      <c r="J1530" s="665"/>
      <c r="K1530" s="665"/>
      <c r="L1530" s="696"/>
      <c r="M1530" s="640" t="s">
        <v>23</v>
      </c>
      <c r="N1530" s="636"/>
      <c r="O1530" s="641">
        <v>26</v>
      </c>
      <c r="P1530" s="642"/>
    </row>
    <row r="1531" spans="2:16" ht="17.25" customHeight="1">
      <c r="B1531" s="643" t="s">
        <v>24</v>
      </c>
      <c r="C1531" s="697"/>
      <c r="D1531" s="645" t="s">
        <v>342</v>
      </c>
      <c r="E1531" s="646"/>
      <c r="F1531" s="647" t="s">
        <v>32</v>
      </c>
      <c r="G1531" s="682"/>
      <c r="H1531" s="682"/>
      <c r="I1531" s="682"/>
      <c r="J1531" s="682"/>
      <c r="K1531" s="682"/>
      <c r="L1531" s="698"/>
      <c r="M1531" s="653" t="s">
        <v>26</v>
      </c>
      <c r="N1531" s="654"/>
      <c r="O1531" s="657" t="s">
        <v>316</v>
      </c>
      <c r="P1531" s="658"/>
    </row>
    <row r="1532" spans="2:16" ht="18" customHeight="1" thickBot="1">
      <c r="B1532" s="660" t="s">
        <v>27</v>
      </c>
      <c r="C1532" s="699"/>
      <c r="D1532" s="662" t="str">
        <f>O1531&amp;".jsp"</f>
        <v>dungeon.jsp</v>
      </c>
      <c r="E1532" s="663"/>
      <c r="F1532" s="655"/>
      <c r="G1532" s="659"/>
      <c r="H1532" s="659"/>
      <c r="I1532" s="659"/>
      <c r="J1532" s="659"/>
      <c r="K1532" s="659"/>
      <c r="L1532" s="656"/>
      <c r="M1532" s="655"/>
      <c r="N1532" s="656"/>
      <c r="O1532" s="655"/>
      <c r="P1532" s="659"/>
    </row>
    <row r="1533" spans="2:16" ht="5.25" customHeight="1" thickBot="1"/>
    <row r="1534" spans="2:16" ht="17.25" customHeight="1">
      <c r="B1534" s="638" t="s">
        <v>29</v>
      </c>
      <c r="C1534" s="664" t="s">
        <v>92</v>
      </c>
      <c r="D1534" s="665"/>
      <c r="E1534" s="638" t="s">
        <v>33</v>
      </c>
      <c r="F1534" s="665"/>
      <c r="G1534" s="665"/>
      <c r="H1534" s="665"/>
      <c r="I1534" s="665"/>
      <c r="J1534" s="665"/>
      <c r="K1534" s="638" t="s">
        <v>34</v>
      </c>
      <c r="L1534" s="665"/>
      <c r="M1534" s="665"/>
      <c r="N1534" s="665"/>
      <c r="O1534" s="665"/>
      <c r="P1534" s="665"/>
    </row>
    <row r="1535" spans="2:16" ht="30.6" customHeight="1" thickBot="1">
      <c r="B1535" s="659"/>
      <c r="C1535" s="659"/>
      <c r="D1535" s="659"/>
      <c r="E1535" s="212" t="s">
        <v>35</v>
      </c>
      <c r="F1535" s="213" t="s">
        <v>36</v>
      </c>
      <c r="G1535" s="666" t="s">
        <v>37</v>
      </c>
      <c r="H1535" s="659"/>
      <c r="I1535" s="659"/>
      <c r="J1535" s="659"/>
      <c r="K1535" s="667" t="s">
        <v>93</v>
      </c>
      <c r="L1535" s="668"/>
      <c r="M1535" s="666" t="s">
        <v>38</v>
      </c>
      <c r="N1535" s="659"/>
      <c r="O1535" s="659"/>
      <c r="P1535" s="659"/>
    </row>
    <row r="1536" spans="2:16" ht="17.25" customHeight="1">
      <c r="B1536" s="214">
        <v>2</v>
      </c>
      <c r="C1536" s="628" t="s">
        <v>318</v>
      </c>
      <c r="D1536" s="629"/>
      <c r="E1536" s="215" t="s">
        <v>389</v>
      </c>
      <c r="F1536" s="216"/>
      <c r="G1536" s="737" t="s">
        <v>353</v>
      </c>
      <c r="H1536" s="738"/>
      <c r="I1536" s="738"/>
      <c r="J1536" s="738"/>
      <c r="K1536" s="631" t="s">
        <v>356</v>
      </c>
      <c r="L1536" s="629"/>
      <c r="M1536" s="631"/>
      <c r="N1536" s="629"/>
      <c r="O1536" s="629"/>
      <c r="P1536" s="632"/>
    </row>
    <row r="1537" spans="2:16" ht="17.25" customHeight="1">
      <c r="B1537" s="217">
        <v>3</v>
      </c>
      <c r="C1537" s="625" t="s">
        <v>318</v>
      </c>
      <c r="D1537" s="620"/>
      <c r="E1537" s="218" t="s">
        <v>390</v>
      </c>
      <c r="F1537" s="219"/>
      <c r="G1537" s="739" t="s">
        <v>354</v>
      </c>
      <c r="H1537" s="740"/>
      <c r="I1537" s="740"/>
      <c r="J1537" s="740"/>
      <c r="K1537" s="619" t="s">
        <v>357</v>
      </c>
      <c r="L1537" s="620"/>
      <c r="M1537" s="619"/>
      <c r="N1537" s="620"/>
      <c r="O1537" s="620"/>
      <c r="P1537" s="621"/>
    </row>
    <row r="1538" spans="2:16" ht="17.25" customHeight="1">
      <c r="B1538" s="217">
        <v>4</v>
      </c>
      <c r="C1538" s="625" t="s">
        <v>321</v>
      </c>
      <c r="D1538" s="620"/>
      <c r="E1538" s="218" t="s">
        <v>391</v>
      </c>
      <c r="F1538" s="219"/>
      <c r="G1538" s="739" t="s">
        <v>355</v>
      </c>
      <c r="H1538" s="740"/>
      <c r="I1538" s="740"/>
      <c r="J1538" s="740"/>
      <c r="K1538" s="619" t="s">
        <v>358</v>
      </c>
      <c r="L1538" s="620"/>
      <c r="M1538" s="619"/>
      <c r="N1538" s="620"/>
      <c r="O1538" s="620"/>
      <c r="P1538" s="621"/>
    </row>
    <row r="1539" spans="2:16" ht="17.25" customHeight="1">
      <c r="B1539" s="217">
        <v>5</v>
      </c>
      <c r="C1539" s="625" t="s">
        <v>359</v>
      </c>
      <c r="D1539" s="620"/>
      <c r="E1539" s="218" t="s">
        <v>392</v>
      </c>
      <c r="F1539" s="219"/>
      <c r="G1539" s="739" t="s">
        <v>360</v>
      </c>
      <c r="H1539" s="740"/>
      <c r="I1539" s="740"/>
      <c r="J1539" s="740"/>
      <c r="K1539" s="619" t="s">
        <v>497</v>
      </c>
      <c r="L1539" s="620"/>
      <c r="M1539" s="619">
        <v>1</v>
      </c>
      <c r="N1539" s="620"/>
      <c r="O1539" s="620"/>
      <c r="P1539" s="621"/>
    </row>
    <row r="1540" spans="2:16" ht="17.25" customHeight="1">
      <c r="B1540" s="217">
        <v>6</v>
      </c>
      <c r="C1540" s="625" t="s">
        <v>321</v>
      </c>
      <c r="D1540" s="620"/>
      <c r="E1540" s="218" t="s">
        <v>393</v>
      </c>
      <c r="F1540" s="219"/>
      <c r="G1540" s="739" t="s">
        <v>361</v>
      </c>
      <c r="H1540" s="740"/>
      <c r="I1540" s="740"/>
      <c r="J1540" s="740"/>
      <c r="K1540" s="619" t="s">
        <v>497</v>
      </c>
      <c r="L1540" s="620"/>
      <c r="M1540" s="619">
        <v>2</v>
      </c>
      <c r="N1540" s="620"/>
      <c r="O1540" s="620"/>
      <c r="P1540" s="621"/>
    </row>
    <row r="1541" spans="2:16" ht="17.25" customHeight="1">
      <c r="B1541" s="217">
        <v>7</v>
      </c>
      <c r="C1541" s="625" t="s">
        <v>318</v>
      </c>
      <c r="D1541" s="620"/>
      <c r="E1541" s="218" t="s">
        <v>394</v>
      </c>
      <c r="F1541" s="219"/>
      <c r="G1541" s="739" t="s">
        <v>362</v>
      </c>
      <c r="H1541" s="740"/>
      <c r="I1541" s="740"/>
      <c r="J1541" s="740"/>
      <c r="K1541" s="619" t="s">
        <v>497</v>
      </c>
      <c r="L1541" s="620"/>
      <c r="M1541" s="619">
        <v>3</v>
      </c>
      <c r="N1541" s="620"/>
      <c r="O1541" s="620"/>
      <c r="P1541" s="621"/>
    </row>
    <row r="1542" spans="2:16" ht="17.25" customHeight="1">
      <c r="B1542" s="217">
        <v>8</v>
      </c>
      <c r="C1542" s="625" t="s">
        <v>321</v>
      </c>
      <c r="D1542" s="620"/>
      <c r="E1542" s="218" t="s">
        <v>395</v>
      </c>
      <c r="F1542" s="219"/>
      <c r="G1542" s="739" t="s">
        <v>363</v>
      </c>
      <c r="H1542" s="740"/>
      <c r="I1542" s="740"/>
      <c r="J1542" s="740"/>
      <c r="K1542" s="619" t="s">
        <v>497</v>
      </c>
      <c r="L1542" s="620"/>
      <c r="M1542" s="619">
        <v>-1</v>
      </c>
      <c r="N1542" s="620"/>
      <c r="O1542" s="620"/>
      <c r="P1542" s="621"/>
    </row>
    <row r="1543" spans="2:16" ht="17.25" customHeight="1">
      <c r="B1543" s="217"/>
      <c r="C1543" s="625"/>
      <c r="D1543" s="620"/>
      <c r="E1543" s="218"/>
      <c r="F1543" s="219"/>
      <c r="G1543" s="626"/>
      <c r="H1543" s="620"/>
      <c r="I1543" s="620"/>
      <c r="J1543" s="620"/>
      <c r="K1543" s="619"/>
      <c r="L1543" s="620"/>
      <c r="M1543" s="619"/>
      <c r="N1543" s="620"/>
      <c r="O1543" s="620"/>
      <c r="P1543" s="621"/>
    </row>
    <row r="1544" spans="2:16" ht="17.25" customHeight="1">
      <c r="B1544" s="217"/>
      <c r="C1544" s="625"/>
      <c r="D1544" s="620"/>
      <c r="E1544" s="218"/>
      <c r="F1544" s="219"/>
      <c r="G1544" s="626"/>
      <c r="H1544" s="620"/>
      <c r="I1544" s="620"/>
      <c r="J1544" s="620"/>
      <c r="K1544" s="619"/>
      <c r="L1544" s="620"/>
      <c r="M1544" s="619"/>
      <c r="N1544" s="620"/>
      <c r="O1544" s="620"/>
      <c r="P1544" s="621"/>
    </row>
    <row r="1545" spans="2:16" ht="17.25" customHeight="1">
      <c r="B1545" s="217"/>
      <c r="C1545" s="625"/>
      <c r="D1545" s="620"/>
      <c r="E1545" s="218"/>
      <c r="F1545" s="219"/>
      <c r="G1545" s="626"/>
      <c r="H1545" s="620"/>
      <c r="I1545" s="620"/>
      <c r="J1545" s="620"/>
      <c r="K1545" s="619"/>
      <c r="L1545" s="620"/>
      <c r="M1545" s="619"/>
      <c r="N1545" s="620"/>
      <c r="O1545" s="620"/>
      <c r="P1545" s="621"/>
    </row>
    <row r="1546" spans="2:16" ht="17.25" customHeight="1">
      <c r="B1546" s="217"/>
      <c r="C1546" s="625"/>
      <c r="D1546" s="620"/>
      <c r="E1546" s="218"/>
      <c r="F1546" s="219"/>
      <c r="G1546" s="626"/>
      <c r="H1546" s="620"/>
      <c r="I1546" s="620"/>
      <c r="J1546" s="620"/>
      <c r="K1546" s="619"/>
      <c r="L1546" s="620"/>
      <c r="M1546" s="619"/>
      <c r="N1546" s="620"/>
      <c r="O1546" s="620"/>
      <c r="P1546" s="621"/>
    </row>
    <row r="1547" spans="2:16" ht="17.25" customHeight="1">
      <c r="B1547" s="217"/>
      <c r="C1547" s="625"/>
      <c r="D1547" s="620"/>
      <c r="E1547" s="218"/>
      <c r="F1547" s="219"/>
      <c r="G1547" s="626"/>
      <c r="H1547" s="620"/>
      <c r="I1547" s="620"/>
      <c r="J1547" s="620"/>
      <c r="K1547" s="619"/>
      <c r="L1547" s="620"/>
      <c r="M1547" s="619"/>
      <c r="N1547" s="620"/>
      <c r="O1547" s="620"/>
      <c r="P1547" s="621"/>
    </row>
    <row r="1548" spans="2:16" ht="17.25" customHeight="1">
      <c r="B1548" s="217"/>
      <c r="C1548" s="625"/>
      <c r="D1548" s="620"/>
      <c r="E1548" s="218"/>
      <c r="F1548" s="219"/>
      <c r="G1548" s="626"/>
      <c r="H1548" s="620"/>
      <c r="I1548" s="620"/>
      <c r="J1548" s="620"/>
      <c r="K1548" s="619"/>
      <c r="L1548" s="620"/>
      <c r="M1548" s="619"/>
      <c r="N1548" s="620"/>
      <c r="O1548" s="620"/>
      <c r="P1548" s="621"/>
    </row>
    <row r="1549" spans="2:16" ht="17.25" customHeight="1">
      <c r="B1549" s="217"/>
      <c r="C1549" s="625"/>
      <c r="D1549" s="620"/>
      <c r="E1549" s="218"/>
      <c r="F1549" s="219"/>
      <c r="G1549" s="626"/>
      <c r="H1549" s="620"/>
      <c r="I1549" s="620"/>
      <c r="J1549" s="620"/>
      <c r="K1549" s="619"/>
      <c r="L1549" s="620"/>
      <c r="M1549" s="619"/>
      <c r="N1549" s="620"/>
      <c r="O1549" s="620"/>
      <c r="P1549" s="621"/>
    </row>
    <row r="1550" spans="2:16" ht="17.25" customHeight="1">
      <c r="B1550" s="217"/>
      <c r="C1550" s="625"/>
      <c r="D1550" s="620"/>
      <c r="E1550" s="218"/>
      <c r="F1550" s="219"/>
      <c r="G1550" s="626"/>
      <c r="H1550" s="620"/>
      <c r="I1550" s="620"/>
      <c r="J1550" s="620"/>
      <c r="K1550" s="619"/>
      <c r="L1550" s="620"/>
      <c r="M1550" s="619"/>
      <c r="N1550" s="620"/>
      <c r="O1550" s="620"/>
      <c r="P1550" s="621"/>
    </row>
    <row r="1551" spans="2:16" ht="17.25" customHeight="1">
      <c r="B1551" s="217"/>
      <c r="C1551" s="625"/>
      <c r="D1551" s="620"/>
      <c r="E1551" s="218"/>
      <c r="F1551" s="219"/>
      <c r="G1551" s="626"/>
      <c r="H1551" s="620"/>
      <c r="I1551" s="620"/>
      <c r="J1551" s="620"/>
      <c r="K1551" s="619"/>
      <c r="L1551" s="620"/>
      <c r="M1551" s="619"/>
      <c r="N1551" s="620"/>
      <c r="O1551" s="620"/>
      <c r="P1551" s="621"/>
    </row>
    <row r="1552" spans="2:16" ht="17.25" customHeight="1">
      <c r="B1552" s="217"/>
      <c r="C1552" s="625"/>
      <c r="D1552" s="620"/>
      <c r="E1552" s="218"/>
      <c r="F1552" s="219"/>
      <c r="G1552" s="626"/>
      <c r="H1552" s="620"/>
      <c r="I1552" s="620"/>
      <c r="J1552" s="620"/>
      <c r="K1552" s="619"/>
      <c r="L1552" s="620"/>
      <c r="M1552" s="619"/>
      <c r="N1552" s="620"/>
      <c r="O1552" s="620"/>
      <c r="P1552" s="621"/>
    </row>
    <row r="1553" spans="2:16" ht="17.25" customHeight="1">
      <c r="B1553" s="217"/>
      <c r="C1553" s="625"/>
      <c r="D1553" s="620"/>
      <c r="E1553" s="218"/>
      <c r="F1553" s="219"/>
      <c r="G1553" s="626"/>
      <c r="H1553" s="620"/>
      <c r="I1553" s="620"/>
      <c r="J1553" s="620"/>
      <c r="K1553" s="619"/>
      <c r="L1553" s="620"/>
      <c r="M1553" s="619"/>
      <c r="N1553" s="620"/>
      <c r="O1553" s="620"/>
      <c r="P1553" s="621"/>
    </row>
    <row r="1554" spans="2:16" ht="17.25" customHeight="1">
      <c r="B1554" s="217"/>
      <c r="C1554" s="625"/>
      <c r="D1554" s="620"/>
      <c r="E1554" s="218"/>
      <c r="F1554" s="219"/>
      <c r="G1554" s="626"/>
      <c r="H1554" s="620"/>
      <c r="I1554" s="620"/>
      <c r="J1554" s="620"/>
      <c r="K1554" s="619"/>
      <c r="L1554" s="620"/>
      <c r="M1554" s="619"/>
      <c r="N1554" s="620"/>
      <c r="O1554" s="620"/>
      <c r="P1554" s="621"/>
    </row>
    <row r="1555" spans="2:16" ht="17.25" customHeight="1">
      <c r="B1555" s="222"/>
      <c r="C1555" s="625"/>
      <c r="D1555" s="620"/>
      <c r="E1555" s="218"/>
      <c r="F1555" s="219"/>
      <c r="G1555" s="626"/>
      <c r="H1555" s="620"/>
      <c r="I1555" s="620"/>
      <c r="J1555" s="620"/>
      <c r="K1555" s="619"/>
      <c r="L1555" s="620"/>
      <c r="M1555" s="619"/>
      <c r="N1555" s="620"/>
      <c r="O1555" s="620"/>
      <c r="P1555" s="621"/>
    </row>
    <row r="1556" spans="2:16" ht="17.25" customHeight="1">
      <c r="B1556" s="222"/>
      <c r="C1556" s="625"/>
      <c r="D1556" s="620"/>
      <c r="E1556" s="218"/>
      <c r="F1556" s="219"/>
      <c r="G1556" s="626"/>
      <c r="H1556" s="620"/>
      <c r="I1556" s="620"/>
      <c r="J1556" s="620"/>
      <c r="K1556" s="619"/>
      <c r="L1556" s="620"/>
      <c r="M1556" s="619"/>
      <c r="N1556" s="620"/>
      <c r="O1556" s="620"/>
      <c r="P1556" s="621"/>
    </row>
    <row r="1557" spans="2:16" ht="17.25" customHeight="1">
      <c r="B1557" s="222"/>
      <c r="C1557" s="625"/>
      <c r="D1557" s="620"/>
      <c r="E1557" s="218"/>
      <c r="F1557" s="219"/>
      <c r="G1557" s="626"/>
      <c r="H1557" s="620"/>
      <c r="I1557" s="620"/>
      <c r="J1557" s="620"/>
      <c r="K1557" s="619"/>
      <c r="L1557" s="620"/>
      <c r="M1557" s="619"/>
      <c r="N1557" s="620"/>
      <c r="O1557" s="620"/>
      <c r="P1557" s="621"/>
    </row>
    <row r="1558" spans="2:16" ht="17.25" customHeight="1">
      <c r="B1558" s="222"/>
      <c r="C1558" s="625"/>
      <c r="D1558" s="620"/>
      <c r="E1558" s="218"/>
      <c r="F1558" s="219"/>
      <c r="G1558" s="626"/>
      <c r="H1558" s="620"/>
      <c r="I1558" s="620"/>
      <c r="J1558" s="620"/>
      <c r="K1558" s="619"/>
      <c r="L1558" s="620"/>
      <c r="M1558" s="619"/>
      <c r="N1558" s="620"/>
      <c r="O1558" s="620"/>
      <c r="P1558" s="621"/>
    </row>
    <row r="1559" spans="2:16" ht="17.25" customHeight="1">
      <c r="B1559" s="222"/>
      <c r="C1559" s="625"/>
      <c r="D1559" s="620"/>
      <c r="E1559" s="218"/>
      <c r="F1559" s="219"/>
      <c r="G1559" s="626"/>
      <c r="H1559" s="620"/>
      <c r="I1559" s="620"/>
      <c r="J1559" s="620"/>
      <c r="K1559" s="619"/>
      <c r="L1559" s="620"/>
      <c r="M1559" s="619"/>
      <c r="N1559" s="620"/>
      <c r="O1559" s="620"/>
      <c r="P1559" s="621"/>
    </row>
    <row r="1560" spans="2:16" ht="18" thickBot="1">
      <c r="B1560" s="224"/>
      <c r="C1560" s="625"/>
      <c r="D1560" s="620"/>
      <c r="E1560" s="218"/>
      <c r="F1560" s="219"/>
      <c r="G1560" s="626"/>
      <c r="H1560" s="620"/>
      <c r="I1560" s="620"/>
      <c r="J1560" s="620"/>
      <c r="K1560" s="619"/>
      <c r="L1560" s="620"/>
      <c r="M1560" s="619"/>
      <c r="N1560" s="620"/>
      <c r="O1560" s="620"/>
      <c r="P1560" s="621"/>
    </row>
    <row r="1561" spans="2:16" ht="17.25" customHeight="1">
      <c r="B1561" s="633" t="s">
        <v>21</v>
      </c>
      <c r="C1561" s="703"/>
      <c r="D1561" s="711" t="s">
        <v>887</v>
      </c>
      <c r="E1561" s="685"/>
      <c r="F1561" s="637" t="s">
        <v>906</v>
      </c>
      <c r="G1561" s="665"/>
      <c r="H1561" s="665"/>
      <c r="I1561" s="665"/>
      <c r="J1561" s="665"/>
      <c r="K1561" s="665"/>
      <c r="L1561" s="696"/>
      <c r="M1561" s="684" t="s">
        <v>23</v>
      </c>
      <c r="N1561" s="685"/>
      <c r="O1561" s="686">
        <v>27</v>
      </c>
      <c r="P1561" s="687"/>
    </row>
    <row r="1562" spans="2:16" ht="17.850000000000001" customHeight="1">
      <c r="B1562" s="643" t="s">
        <v>24</v>
      </c>
      <c r="C1562" s="697"/>
      <c r="D1562" s="645" t="s">
        <v>907</v>
      </c>
      <c r="E1562" s="646"/>
      <c r="F1562" s="647" t="s">
        <v>25</v>
      </c>
      <c r="G1562" s="682"/>
      <c r="H1562" s="682"/>
      <c r="I1562" s="682"/>
      <c r="J1562" s="682"/>
      <c r="K1562" s="682"/>
      <c r="L1562" s="698"/>
      <c r="M1562" s="653" t="s">
        <v>26</v>
      </c>
      <c r="N1562" s="654"/>
      <c r="O1562" s="657" t="s">
        <v>908</v>
      </c>
      <c r="P1562" s="658"/>
    </row>
    <row r="1563" spans="2:16" ht="17.850000000000001" customHeight="1" thickBot="1">
      <c r="B1563" s="660" t="s">
        <v>27</v>
      </c>
      <c r="C1563" s="699"/>
      <c r="D1563" s="662" t="s">
        <v>910</v>
      </c>
      <c r="E1563" s="663"/>
      <c r="F1563" s="655"/>
      <c r="G1563" s="659"/>
      <c r="H1563" s="659"/>
      <c r="I1563" s="659"/>
      <c r="J1563" s="659"/>
      <c r="K1563" s="659"/>
      <c r="L1563" s="656"/>
      <c r="M1563" s="655"/>
      <c r="N1563" s="656"/>
      <c r="O1563" s="655"/>
      <c r="P1563" s="659"/>
    </row>
    <row r="1564" spans="2:16" ht="5.25" customHeight="1" thickBot="1"/>
    <row r="1565" spans="2:16" ht="17.25" customHeight="1">
      <c r="B1565" s="638"/>
      <c r="C1565" s="665"/>
      <c r="D1565" s="665"/>
      <c r="E1565" s="665"/>
      <c r="F1565" s="665"/>
      <c r="G1565" s="665"/>
      <c r="H1565" s="665"/>
      <c r="I1565" s="665"/>
      <c r="J1565" s="665"/>
      <c r="K1565" s="665"/>
      <c r="L1565" s="700"/>
      <c r="M1565" s="673" t="s">
        <v>28</v>
      </c>
      <c r="N1565" s="674"/>
      <c r="O1565" s="674"/>
      <c r="P1565" s="675"/>
    </row>
    <row r="1566" spans="2:16" ht="17.25" customHeight="1">
      <c r="B1566" s="682"/>
      <c r="C1566" s="682"/>
      <c r="D1566" s="682"/>
      <c r="E1566" s="682"/>
      <c r="F1566" s="682"/>
      <c r="G1566" s="682"/>
      <c r="H1566" s="682"/>
      <c r="I1566" s="682"/>
      <c r="J1566" s="682"/>
      <c r="K1566" s="682"/>
      <c r="L1566" s="701"/>
      <c r="M1566" s="208" t="s">
        <v>29</v>
      </c>
      <c r="N1566" s="676" t="s">
        <v>30</v>
      </c>
      <c r="O1566" s="677"/>
      <c r="P1566" s="678"/>
    </row>
    <row r="1567" spans="2:16" ht="17.25" customHeight="1">
      <c r="B1567" s="682"/>
      <c r="C1567" s="682"/>
      <c r="D1567" s="682"/>
      <c r="E1567" s="682"/>
      <c r="F1567" s="682"/>
      <c r="G1567" s="682"/>
      <c r="H1567" s="682"/>
      <c r="I1567" s="682"/>
      <c r="J1567" s="682"/>
      <c r="K1567" s="682"/>
      <c r="L1567" s="701"/>
      <c r="M1567" s="209">
        <v>1</v>
      </c>
      <c r="N1567" s="679" t="s">
        <v>911</v>
      </c>
      <c r="O1567" s="680"/>
      <c r="P1567" s="680"/>
    </row>
    <row r="1568" spans="2:16" ht="17.25" customHeight="1">
      <c r="B1568" s="682"/>
      <c r="C1568" s="682"/>
      <c r="D1568" s="682"/>
      <c r="E1568" s="682"/>
      <c r="F1568" s="682"/>
      <c r="G1568" s="682"/>
      <c r="H1568" s="682"/>
      <c r="I1568" s="682"/>
      <c r="J1568" s="682"/>
      <c r="K1568" s="682"/>
      <c r="L1568" s="701"/>
      <c r="M1568" s="209">
        <v>2</v>
      </c>
      <c r="N1568" s="681" t="s">
        <v>893</v>
      </c>
      <c r="O1568" s="682"/>
      <c r="P1568" s="682"/>
    </row>
    <row r="1569" spans="2:16" ht="17.25" customHeight="1">
      <c r="B1569" s="682"/>
      <c r="C1569" s="682"/>
      <c r="D1569" s="682"/>
      <c r="E1569" s="682"/>
      <c r="F1569" s="682"/>
      <c r="G1569" s="682"/>
      <c r="H1569" s="682"/>
      <c r="I1569" s="682"/>
      <c r="J1569" s="682"/>
      <c r="K1569" s="682"/>
      <c r="L1569" s="701"/>
      <c r="M1569" s="209">
        <v>3</v>
      </c>
      <c r="N1569" s="681" t="s">
        <v>912</v>
      </c>
      <c r="O1569" s="682"/>
      <c r="P1569" s="682"/>
    </row>
    <row r="1570" spans="2:16" ht="17.25" customHeight="1">
      <c r="B1570" s="682"/>
      <c r="C1570" s="682"/>
      <c r="D1570" s="682"/>
      <c r="E1570" s="682"/>
      <c r="F1570" s="682"/>
      <c r="G1570" s="682"/>
      <c r="H1570" s="682"/>
      <c r="I1570" s="682"/>
      <c r="J1570" s="682"/>
      <c r="K1570" s="682"/>
      <c r="L1570" s="701"/>
      <c r="M1570" s="209">
        <v>4</v>
      </c>
      <c r="N1570" s="681" t="s">
        <v>1201</v>
      </c>
      <c r="O1570" s="682"/>
      <c r="P1570" s="682"/>
    </row>
    <row r="1571" spans="2:16" ht="17.25" customHeight="1">
      <c r="B1571" s="682"/>
      <c r="C1571" s="682"/>
      <c r="D1571" s="682"/>
      <c r="E1571" s="682"/>
      <c r="F1571" s="682"/>
      <c r="G1571" s="682"/>
      <c r="H1571" s="682"/>
      <c r="I1571" s="682"/>
      <c r="J1571" s="682"/>
      <c r="K1571" s="682"/>
      <c r="L1571" s="701"/>
      <c r="M1571" s="209">
        <v>5</v>
      </c>
      <c r="N1571" s="681" t="s">
        <v>1122</v>
      </c>
      <c r="O1571" s="682"/>
      <c r="P1571" s="682"/>
    </row>
    <row r="1572" spans="2:16" ht="17.25" customHeight="1">
      <c r="B1572" s="682"/>
      <c r="C1572" s="682"/>
      <c r="D1572" s="682"/>
      <c r="E1572" s="682"/>
      <c r="F1572" s="682"/>
      <c r="G1572" s="682"/>
      <c r="H1572" s="682"/>
      <c r="I1572" s="682"/>
      <c r="J1572" s="682"/>
      <c r="K1572" s="682"/>
      <c r="L1572" s="701"/>
      <c r="M1572" s="209">
        <v>6</v>
      </c>
      <c r="N1572" s="681" t="s">
        <v>913</v>
      </c>
      <c r="O1572" s="682"/>
      <c r="P1572" s="682"/>
    </row>
    <row r="1573" spans="2:16" ht="17.25" customHeight="1">
      <c r="B1573" s="682"/>
      <c r="C1573" s="682"/>
      <c r="D1573" s="682"/>
      <c r="E1573" s="682"/>
      <c r="F1573" s="682"/>
      <c r="G1573" s="682"/>
      <c r="H1573" s="682"/>
      <c r="I1573" s="682"/>
      <c r="J1573" s="682"/>
      <c r="K1573" s="682"/>
      <c r="L1573" s="701"/>
      <c r="M1573" s="209"/>
      <c r="N1573" s="681"/>
      <c r="O1573" s="682"/>
      <c r="P1573" s="682"/>
    </row>
    <row r="1574" spans="2:16" ht="17.25" customHeight="1">
      <c r="B1574" s="682"/>
      <c r="C1574" s="682"/>
      <c r="D1574" s="682"/>
      <c r="E1574" s="682"/>
      <c r="F1574" s="682"/>
      <c r="G1574" s="682"/>
      <c r="H1574" s="682"/>
      <c r="I1574" s="682"/>
      <c r="J1574" s="682"/>
      <c r="K1574" s="682"/>
      <c r="L1574" s="701"/>
      <c r="M1574" s="209"/>
      <c r="N1574" s="681"/>
      <c r="O1574" s="682"/>
      <c r="P1574" s="682"/>
    </row>
    <row r="1575" spans="2:16" ht="17.25" customHeight="1">
      <c r="B1575" s="682"/>
      <c r="C1575" s="682"/>
      <c r="D1575" s="682"/>
      <c r="E1575" s="682"/>
      <c r="F1575" s="682"/>
      <c r="G1575" s="682"/>
      <c r="H1575" s="682"/>
      <c r="I1575" s="682"/>
      <c r="J1575" s="682"/>
      <c r="K1575" s="682"/>
      <c r="L1575" s="701"/>
      <c r="M1575" s="209"/>
      <c r="N1575" s="681"/>
      <c r="O1575" s="682"/>
      <c r="P1575" s="682"/>
    </row>
    <row r="1576" spans="2:16" ht="17.25" customHeight="1">
      <c r="B1576" s="682"/>
      <c r="C1576" s="682"/>
      <c r="D1576" s="682"/>
      <c r="E1576" s="682"/>
      <c r="F1576" s="682"/>
      <c r="G1576" s="682"/>
      <c r="H1576" s="682"/>
      <c r="I1576" s="682"/>
      <c r="J1576" s="682"/>
      <c r="K1576" s="682"/>
      <c r="L1576" s="701"/>
      <c r="M1576" s="209"/>
      <c r="N1576" s="681"/>
      <c r="O1576" s="682"/>
      <c r="P1576" s="682"/>
    </row>
    <row r="1577" spans="2:16" ht="17.25" customHeight="1">
      <c r="B1577" s="682"/>
      <c r="C1577" s="682"/>
      <c r="D1577" s="682"/>
      <c r="E1577" s="682"/>
      <c r="F1577" s="682"/>
      <c r="G1577" s="682"/>
      <c r="H1577" s="682"/>
      <c r="I1577" s="682"/>
      <c r="J1577" s="682"/>
      <c r="K1577" s="682"/>
      <c r="L1577" s="701"/>
      <c r="M1577" s="209"/>
      <c r="N1577" s="681"/>
      <c r="O1577" s="682"/>
      <c r="P1577" s="682"/>
    </row>
    <row r="1578" spans="2:16" ht="17.25" customHeight="1">
      <c r="B1578" s="682"/>
      <c r="C1578" s="682"/>
      <c r="D1578" s="682"/>
      <c r="E1578" s="682"/>
      <c r="F1578" s="682"/>
      <c r="G1578" s="682"/>
      <c r="H1578" s="682"/>
      <c r="I1578" s="682"/>
      <c r="J1578" s="682"/>
      <c r="K1578" s="682"/>
      <c r="L1578" s="701"/>
      <c r="M1578" s="209"/>
      <c r="N1578" s="681"/>
      <c r="O1578" s="682"/>
      <c r="P1578" s="682"/>
    </row>
    <row r="1579" spans="2:16" ht="17.25" customHeight="1">
      <c r="B1579" s="682"/>
      <c r="C1579" s="682"/>
      <c r="D1579" s="682"/>
      <c r="E1579" s="682"/>
      <c r="F1579" s="682"/>
      <c r="G1579" s="682"/>
      <c r="H1579" s="682"/>
      <c r="I1579" s="682"/>
      <c r="J1579" s="682"/>
      <c r="K1579" s="682"/>
      <c r="L1579" s="701"/>
      <c r="M1579" s="209"/>
      <c r="N1579" s="681"/>
      <c r="O1579" s="682"/>
      <c r="P1579" s="682"/>
    </row>
    <row r="1580" spans="2:16" ht="17.25" customHeight="1">
      <c r="B1580" s="682"/>
      <c r="C1580" s="682"/>
      <c r="D1580" s="682"/>
      <c r="E1580" s="682"/>
      <c r="F1580" s="682"/>
      <c r="G1580" s="682"/>
      <c r="H1580" s="682"/>
      <c r="I1580" s="682"/>
      <c r="J1580" s="682"/>
      <c r="K1580" s="682"/>
      <c r="L1580" s="701"/>
      <c r="M1580" s="209"/>
      <c r="N1580" s="681"/>
      <c r="O1580" s="682"/>
      <c r="P1580" s="682"/>
    </row>
    <row r="1581" spans="2:16" ht="17.25" customHeight="1">
      <c r="B1581" s="682"/>
      <c r="C1581" s="682"/>
      <c r="D1581" s="682"/>
      <c r="E1581" s="682"/>
      <c r="F1581" s="682"/>
      <c r="G1581" s="682"/>
      <c r="H1581" s="682"/>
      <c r="I1581" s="682"/>
      <c r="J1581" s="682"/>
      <c r="K1581" s="682"/>
      <c r="L1581" s="701"/>
      <c r="M1581" s="209"/>
      <c r="N1581" s="681"/>
      <c r="O1581" s="682"/>
      <c r="P1581" s="682"/>
    </row>
    <row r="1582" spans="2:16" ht="17.25" customHeight="1">
      <c r="B1582" s="682"/>
      <c r="C1582" s="682"/>
      <c r="D1582" s="682"/>
      <c r="E1582" s="682"/>
      <c r="F1582" s="682"/>
      <c r="G1582" s="682"/>
      <c r="H1582" s="682"/>
      <c r="I1582" s="682"/>
      <c r="J1582" s="682"/>
      <c r="K1582" s="682"/>
      <c r="L1582" s="701"/>
      <c r="M1582" s="209"/>
      <c r="N1582" s="681"/>
      <c r="O1582" s="682"/>
      <c r="P1582" s="682"/>
    </row>
    <row r="1583" spans="2:16" ht="17.25" customHeight="1">
      <c r="B1583" s="682"/>
      <c r="C1583" s="682"/>
      <c r="D1583" s="682"/>
      <c r="E1583" s="682"/>
      <c r="F1583" s="682"/>
      <c r="G1583" s="682"/>
      <c r="H1583" s="682"/>
      <c r="I1583" s="682"/>
      <c r="J1583" s="682"/>
      <c r="K1583" s="682"/>
      <c r="L1583" s="701"/>
      <c r="M1583" s="209"/>
      <c r="N1583" s="681"/>
      <c r="O1583" s="682"/>
      <c r="P1583" s="682"/>
    </row>
    <row r="1584" spans="2:16" ht="17.25" customHeight="1">
      <c r="B1584" s="682"/>
      <c r="C1584" s="682"/>
      <c r="D1584" s="682"/>
      <c r="E1584" s="682"/>
      <c r="F1584" s="682"/>
      <c r="G1584" s="682"/>
      <c r="H1584" s="682"/>
      <c r="I1584" s="682"/>
      <c r="J1584" s="682"/>
      <c r="K1584" s="682"/>
      <c r="L1584" s="701"/>
      <c r="M1584" s="209"/>
      <c r="N1584" s="681"/>
      <c r="O1584" s="682"/>
      <c r="P1584" s="682"/>
    </row>
    <row r="1585" spans="2:16" ht="17.25" customHeight="1">
      <c r="B1585" s="682"/>
      <c r="C1585" s="682"/>
      <c r="D1585" s="682"/>
      <c r="E1585" s="682"/>
      <c r="F1585" s="682"/>
      <c r="G1585" s="682"/>
      <c r="H1585" s="682"/>
      <c r="I1585" s="682"/>
      <c r="J1585" s="682"/>
      <c r="K1585" s="682"/>
      <c r="L1585" s="701"/>
      <c r="M1585" s="209"/>
      <c r="N1585" s="681"/>
      <c r="O1585" s="682"/>
      <c r="P1585" s="682"/>
    </row>
    <row r="1586" spans="2:16" ht="17.25" customHeight="1">
      <c r="B1586" s="682"/>
      <c r="C1586" s="682"/>
      <c r="D1586" s="682"/>
      <c r="E1586" s="682"/>
      <c r="F1586" s="682"/>
      <c r="G1586" s="682"/>
      <c r="H1586" s="682"/>
      <c r="I1586" s="682"/>
      <c r="J1586" s="682"/>
      <c r="K1586" s="682"/>
      <c r="L1586" s="701"/>
      <c r="M1586" s="209"/>
      <c r="N1586" s="681"/>
      <c r="O1586" s="682"/>
      <c r="P1586" s="682"/>
    </row>
    <row r="1587" spans="2:16" ht="17.25" customHeight="1">
      <c r="B1587" s="682"/>
      <c r="C1587" s="682"/>
      <c r="D1587" s="682"/>
      <c r="E1587" s="682"/>
      <c r="F1587" s="682"/>
      <c r="G1587" s="682"/>
      <c r="H1587" s="682"/>
      <c r="I1587" s="682"/>
      <c r="J1587" s="682"/>
      <c r="K1587" s="682"/>
      <c r="L1587" s="701"/>
      <c r="M1587" s="209"/>
      <c r="N1587" s="681"/>
      <c r="O1587" s="682"/>
      <c r="P1587" s="682"/>
    </row>
    <row r="1588" spans="2:16" ht="17.25" customHeight="1">
      <c r="B1588" s="682"/>
      <c r="C1588" s="682"/>
      <c r="D1588" s="682"/>
      <c r="E1588" s="682"/>
      <c r="F1588" s="682"/>
      <c r="G1588" s="682"/>
      <c r="H1588" s="682"/>
      <c r="I1588" s="682"/>
      <c r="J1588" s="682"/>
      <c r="K1588" s="682"/>
      <c r="L1588" s="701"/>
      <c r="M1588" s="209"/>
      <c r="N1588" s="681"/>
      <c r="O1588" s="682"/>
      <c r="P1588" s="682"/>
    </row>
    <row r="1589" spans="2:16" ht="18" customHeight="1" thickBot="1">
      <c r="B1589" s="659"/>
      <c r="C1589" s="659"/>
      <c r="D1589" s="659"/>
      <c r="E1589" s="659"/>
      <c r="F1589" s="659"/>
      <c r="G1589" s="659"/>
      <c r="H1589" s="659"/>
      <c r="I1589" s="659"/>
      <c r="J1589" s="659"/>
      <c r="K1589" s="659"/>
      <c r="L1589" s="702"/>
      <c r="M1589" s="211"/>
      <c r="N1589" s="683"/>
      <c r="O1589" s="659"/>
      <c r="P1589" s="659"/>
    </row>
    <row r="1590" spans="2:16" ht="17.25" customHeight="1">
      <c r="B1590" s="694" t="s">
        <v>21</v>
      </c>
      <c r="C1590" s="695"/>
      <c r="D1590" s="635" t="s">
        <v>914</v>
      </c>
      <c r="E1590" s="636"/>
      <c r="F1590" s="637" t="s">
        <v>31</v>
      </c>
      <c r="G1590" s="665"/>
      <c r="H1590" s="665"/>
      <c r="I1590" s="665"/>
      <c r="J1590" s="665"/>
      <c r="K1590" s="665"/>
      <c r="L1590" s="696"/>
      <c r="M1590" s="640" t="s">
        <v>23</v>
      </c>
      <c r="N1590" s="636"/>
      <c r="O1590" s="641">
        <v>27</v>
      </c>
      <c r="P1590" s="642"/>
    </row>
    <row r="1591" spans="2:16" ht="17.25" customHeight="1">
      <c r="B1591" s="643" t="s">
        <v>24</v>
      </c>
      <c r="C1591" s="697"/>
      <c r="D1591" s="645" t="s">
        <v>888</v>
      </c>
      <c r="E1591" s="646"/>
      <c r="F1591" s="647" t="s">
        <v>32</v>
      </c>
      <c r="G1591" s="682"/>
      <c r="H1591" s="682"/>
      <c r="I1591" s="682"/>
      <c r="J1591" s="682"/>
      <c r="K1591" s="682"/>
      <c r="L1591" s="698"/>
      <c r="M1591" s="653" t="s">
        <v>26</v>
      </c>
      <c r="N1591" s="654"/>
      <c r="O1591" s="657" t="s">
        <v>908</v>
      </c>
      <c r="P1591" s="658"/>
    </row>
    <row r="1592" spans="2:16" ht="18" customHeight="1" thickBot="1">
      <c r="B1592" s="660" t="s">
        <v>27</v>
      </c>
      <c r="C1592" s="699"/>
      <c r="D1592" s="662" t="s">
        <v>915</v>
      </c>
      <c r="E1592" s="663"/>
      <c r="F1592" s="655"/>
      <c r="G1592" s="659"/>
      <c r="H1592" s="659"/>
      <c r="I1592" s="659"/>
      <c r="J1592" s="659"/>
      <c r="K1592" s="659"/>
      <c r="L1592" s="656"/>
      <c r="M1592" s="655"/>
      <c r="N1592" s="656"/>
      <c r="O1592" s="655"/>
      <c r="P1592" s="659"/>
    </row>
    <row r="1593" spans="2:16" ht="5.25" customHeight="1" thickBot="1"/>
    <row r="1594" spans="2:16" ht="17.25" customHeight="1">
      <c r="B1594" s="638" t="s">
        <v>29</v>
      </c>
      <c r="C1594" s="664" t="s">
        <v>832</v>
      </c>
      <c r="D1594" s="665"/>
      <c r="E1594" s="638" t="s">
        <v>33</v>
      </c>
      <c r="F1594" s="665"/>
      <c r="G1594" s="665"/>
      <c r="H1594" s="665"/>
      <c r="I1594" s="665"/>
      <c r="J1594" s="665"/>
      <c r="K1594" s="638" t="s">
        <v>34</v>
      </c>
      <c r="L1594" s="665"/>
      <c r="M1594" s="665"/>
      <c r="N1594" s="665"/>
      <c r="O1594" s="665"/>
      <c r="P1594" s="665"/>
    </row>
    <row r="1595" spans="2:16" ht="30.6" customHeight="1" thickBot="1">
      <c r="B1595" s="659"/>
      <c r="C1595" s="659"/>
      <c r="D1595" s="659"/>
      <c r="E1595" s="212" t="s">
        <v>35</v>
      </c>
      <c r="F1595" s="213" t="s">
        <v>36</v>
      </c>
      <c r="G1595" s="666" t="s">
        <v>37</v>
      </c>
      <c r="H1595" s="659"/>
      <c r="I1595" s="659"/>
      <c r="J1595" s="659"/>
      <c r="K1595" s="667" t="s">
        <v>916</v>
      </c>
      <c r="L1595" s="668"/>
      <c r="M1595" s="666" t="s">
        <v>38</v>
      </c>
      <c r="N1595" s="659"/>
      <c r="O1595" s="659"/>
      <c r="P1595" s="659"/>
    </row>
    <row r="1596" spans="2:16" ht="17.25" customHeight="1">
      <c r="B1596" s="214">
        <v>1</v>
      </c>
      <c r="C1596" s="628"/>
      <c r="D1596" s="629"/>
      <c r="E1596" s="215"/>
      <c r="F1596" s="216"/>
      <c r="G1596" s="630" t="s">
        <v>917</v>
      </c>
      <c r="H1596" s="629"/>
      <c r="I1596" s="629"/>
      <c r="J1596" s="629"/>
      <c r="K1596" s="631"/>
      <c r="L1596" s="629"/>
      <c r="M1596" s="631"/>
      <c r="N1596" s="629"/>
      <c r="O1596" s="629"/>
      <c r="P1596" s="632"/>
    </row>
    <row r="1597" spans="2:16" ht="17.25" customHeight="1">
      <c r="B1597" s="217">
        <v>2</v>
      </c>
      <c r="C1597" s="625"/>
      <c r="D1597" s="620"/>
      <c r="E1597" s="218"/>
      <c r="F1597" s="219"/>
      <c r="G1597" s="626" t="s">
        <v>896</v>
      </c>
      <c r="H1597" s="620"/>
      <c r="I1597" s="620"/>
      <c r="J1597" s="620"/>
      <c r="K1597" s="619"/>
      <c r="L1597" s="620"/>
      <c r="M1597" s="619"/>
      <c r="N1597" s="620"/>
      <c r="O1597" s="620"/>
      <c r="P1597" s="621"/>
    </row>
    <row r="1598" spans="2:16" ht="17.25" customHeight="1">
      <c r="B1598" s="217">
        <v>3</v>
      </c>
      <c r="C1598" s="625" t="s">
        <v>918</v>
      </c>
      <c r="D1598" s="620"/>
      <c r="E1598" s="218" t="s">
        <v>919</v>
      </c>
      <c r="F1598" s="219" t="s">
        <v>920</v>
      </c>
      <c r="G1598" s="626" t="s">
        <v>921</v>
      </c>
      <c r="H1598" s="620"/>
      <c r="I1598" s="620"/>
      <c r="J1598" s="620"/>
      <c r="K1598" s="619" t="s">
        <v>1076</v>
      </c>
      <c r="L1598" s="620"/>
      <c r="M1598" s="619"/>
      <c r="N1598" s="620"/>
      <c r="O1598" s="620"/>
      <c r="P1598" s="621"/>
    </row>
    <row r="1599" spans="2:16" ht="17.25" customHeight="1">
      <c r="B1599" s="217">
        <v>4</v>
      </c>
      <c r="C1599" s="619" t="s">
        <v>899</v>
      </c>
      <c r="D1599" s="620"/>
      <c r="E1599" s="218" t="s">
        <v>922</v>
      </c>
      <c r="F1599" s="220" t="s">
        <v>923</v>
      </c>
      <c r="G1599" s="626" t="s">
        <v>924</v>
      </c>
      <c r="H1599" s="620"/>
      <c r="I1599" s="620"/>
      <c r="J1599" s="620"/>
      <c r="K1599" s="619" t="s">
        <v>1077</v>
      </c>
      <c r="L1599" s="620"/>
      <c r="M1599" s="619"/>
      <c r="N1599" s="620"/>
      <c r="O1599" s="620"/>
      <c r="P1599" s="621"/>
    </row>
    <row r="1600" spans="2:16" ht="17.25" customHeight="1">
      <c r="B1600" s="217">
        <v>5</v>
      </c>
      <c r="C1600" s="619" t="s">
        <v>899</v>
      </c>
      <c r="D1600" s="620"/>
      <c r="E1600" s="218" t="s">
        <v>925</v>
      </c>
      <c r="F1600" s="220" t="s">
        <v>926</v>
      </c>
      <c r="G1600" s="626" t="s">
        <v>927</v>
      </c>
      <c r="H1600" s="620"/>
      <c r="I1600" s="620"/>
      <c r="J1600" s="620"/>
      <c r="K1600" s="619" t="s">
        <v>1078</v>
      </c>
      <c r="L1600" s="620"/>
      <c r="M1600" s="619"/>
      <c r="N1600" s="620"/>
      <c r="O1600" s="620"/>
      <c r="P1600" s="621"/>
    </row>
    <row r="1601" spans="2:16" ht="17.25" customHeight="1">
      <c r="B1601" s="217">
        <v>6</v>
      </c>
      <c r="C1601" s="619"/>
      <c r="D1601" s="620"/>
      <c r="E1601" s="218"/>
      <c r="F1601" s="220"/>
      <c r="G1601" s="626" t="s">
        <v>928</v>
      </c>
      <c r="H1601" s="620"/>
      <c r="I1601" s="620"/>
      <c r="J1601" s="620"/>
      <c r="K1601" s="619"/>
      <c r="L1601" s="620"/>
      <c r="M1601" s="619"/>
      <c r="N1601" s="620"/>
      <c r="O1601" s="620"/>
      <c r="P1601" s="621"/>
    </row>
    <row r="1602" spans="2:16" ht="17.25" customHeight="1">
      <c r="B1602" s="217"/>
      <c r="C1602" s="625"/>
      <c r="D1602" s="620"/>
      <c r="E1602" s="218"/>
      <c r="F1602" s="219"/>
      <c r="G1602" s="626"/>
      <c r="H1602" s="620"/>
      <c r="I1602" s="620"/>
      <c r="J1602" s="620"/>
      <c r="K1602" s="619"/>
      <c r="L1602" s="620"/>
      <c r="M1602" s="619"/>
      <c r="N1602" s="620"/>
      <c r="O1602" s="620"/>
      <c r="P1602" s="621"/>
    </row>
    <row r="1603" spans="2:16" ht="17.25" customHeight="1">
      <c r="B1603" s="217"/>
      <c r="C1603" s="619"/>
      <c r="D1603" s="619"/>
      <c r="E1603" s="218"/>
      <c r="F1603" s="220"/>
      <c r="G1603" s="626"/>
      <c r="H1603" s="626"/>
      <c r="I1603" s="626"/>
      <c r="J1603" s="626"/>
      <c r="K1603" s="619"/>
      <c r="L1603" s="619"/>
      <c r="M1603" s="619"/>
      <c r="N1603" s="619"/>
      <c r="O1603" s="619"/>
      <c r="P1603" s="627"/>
    </row>
    <row r="1604" spans="2:16" ht="17.25" customHeight="1">
      <c r="B1604" s="217"/>
      <c r="C1604" s="619"/>
      <c r="D1604" s="619"/>
      <c r="E1604" s="218"/>
      <c r="F1604" s="220"/>
      <c r="G1604" s="626"/>
      <c r="H1604" s="626"/>
      <c r="I1604" s="626"/>
      <c r="J1604" s="626"/>
      <c r="K1604" s="626"/>
      <c r="L1604" s="626"/>
      <c r="M1604" s="619"/>
      <c r="N1604" s="619"/>
      <c r="O1604" s="619"/>
      <c r="P1604" s="627"/>
    </row>
    <row r="1605" spans="2:16" ht="17.25" customHeight="1">
      <c r="B1605" s="217"/>
      <c r="C1605" s="619"/>
      <c r="D1605" s="619"/>
      <c r="E1605" s="218"/>
      <c r="F1605" s="220"/>
      <c r="G1605" s="626"/>
      <c r="H1605" s="626"/>
      <c r="I1605" s="626"/>
      <c r="J1605" s="626"/>
      <c r="K1605" s="619"/>
      <c r="L1605" s="619"/>
      <c r="M1605" s="619"/>
      <c r="N1605" s="619"/>
      <c r="O1605" s="619"/>
      <c r="P1605" s="627"/>
    </row>
    <row r="1606" spans="2:16" ht="17.25" customHeight="1">
      <c r="B1606" s="217"/>
      <c r="C1606" s="619"/>
      <c r="D1606" s="619"/>
      <c r="E1606" s="218"/>
      <c r="F1606" s="220"/>
      <c r="G1606" s="626"/>
      <c r="H1606" s="626"/>
      <c r="I1606" s="626"/>
      <c r="J1606" s="626"/>
      <c r="K1606" s="619"/>
      <c r="L1606" s="619"/>
      <c r="M1606" s="619"/>
      <c r="N1606" s="619"/>
      <c r="O1606" s="619"/>
      <c r="P1606" s="627"/>
    </row>
    <row r="1607" spans="2:16" ht="17.25" customHeight="1">
      <c r="B1607" s="217"/>
      <c r="C1607" s="625"/>
      <c r="D1607" s="625"/>
      <c r="E1607" s="218"/>
      <c r="F1607" s="219"/>
      <c r="G1607" s="626"/>
      <c r="H1607" s="626"/>
      <c r="I1607" s="626"/>
      <c r="J1607" s="626"/>
      <c r="K1607" s="626"/>
      <c r="L1607" s="626"/>
      <c r="M1607" s="619"/>
      <c r="N1607" s="619"/>
      <c r="O1607" s="619"/>
      <c r="P1607" s="627"/>
    </row>
    <row r="1608" spans="2:16" ht="17.25" customHeight="1">
      <c r="B1608" s="217"/>
      <c r="C1608" s="625"/>
      <c r="D1608" s="625"/>
      <c r="E1608" s="218"/>
      <c r="F1608" s="219"/>
      <c r="G1608" s="626"/>
      <c r="H1608" s="626"/>
      <c r="I1608" s="626"/>
      <c r="J1608" s="626"/>
      <c r="K1608" s="626"/>
      <c r="L1608" s="626"/>
      <c r="M1608" s="619"/>
      <c r="N1608" s="619"/>
      <c r="O1608" s="619"/>
      <c r="P1608" s="627"/>
    </row>
    <row r="1609" spans="2:16" ht="17.25" customHeight="1">
      <c r="B1609" s="217"/>
      <c r="C1609" s="625"/>
      <c r="D1609" s="625"/>
      <c r="E1609" s="218"/>
      <c r="F1609" s="219"/>
      <c r="G1609" s="626"/>
      <c r="H1609" s="626"/>
      <c r="I1609" s="626"/>
      <c r="J1609" s="626"/>
      <c r="K1609" s="626"/>
      <c r="L1609" s="626"/>
      <c r="M1609" s="619"/>
      <c r="N1609" s="619"/>
      <c r="O1609" s="619"/>
      <c r="P1609" s="627"/>
    </row>
    <row r="1610" spans="2:16" ht="17.25" customHeight="1">
      <c r="B1610" s="217"/>
      <c r="C1610" s="625"/>
      <c r="D1610" s="625"/>
      <c r="E1610" s="218"/>
      <c r="F1610" s="219"/>
      <c r="G1610" s="626"/>
      <c r="H1610" s="626"/>
      <c r="I1610" s="626"/>
      <c r="J1610" s="626"/>
      <c r="K1610" s="626"/>
      <c r="L1610" s="626"/>
      <c r="M1610" s="619"/>
      <c r="N1610" s="619"/>
      <c r="O1610" s="619"/>
      <c r="P1610" s="627"/>
    </row>
    <row r="1611" spans="2:16" ht="17.25" customHeight="1">
      <c r="B1611" s="217"/>
      <c r="C1611" s="625"/>
      <c r="D1611" s="625"/>
      <c r="E1611" s="218"/>
      <c r="F1611" s="219"/>
      <c r="G1611" s="626"/>
      <c r="H1611" s="626"/>
      <c r="I1611" s="626"/>
      <c r="J1611" s="626"/>
      <c r="K1611" s="626"/>
      <c r="L1611" s="626"/>
      <c r="M1611" s="619"/>
      <c r="N1611" s="619"/>
      <c r="O1611" s="619"/>
      <c r="P1611" s="627"/>
    </row>
    <row r="1612" spans="2:16" ht="17.25" customHeight="1">
      <c r="B1612" s="217"/>
      <c r="C1612" s="625"/>
      <c r="D1612" s="625"/>
      <c r="E1612" s="218"/>
      <c r="F1612" s="219"/>
      <c r="G1612" s="626"/>
      <c r="H1612" s="626"/>
      <c r="I1612" s="626"/>
      <c r="J1612" s="626"/>
      <c r="K1612" s="626"/>
      <c r="L1612" s="626"/>
      <c r="M1612" s="619"/>
      <c r="N1612" s="619"/>
      <c r="O1612" s="619"/>
      <c r="P1612" s="627"/>
    </row>
    <row r="1613" spans="2:16" ht="17.25" customHeight="1">
      <c r="B1613" s="217"/>
      <c r="C1613" s="625"/>
      <c r="D1613" s="625"/>
      <c r="E1613" s="218"/>
      <c r="F1613" s="219"/>
      <c r="G1613" s="626"/>
      <c r="H1613" s="626"/>
      <c r="I1613" s="626"/>
      <c r="J1613" s="626"/>
      <c r="K1613" s="626"/>
      <c r="L1613" s="626"/>
      <c r="M1613" s="619"/>
      <c r="N1613" s="619"/>
      <c r="O1613" s="619"/>
      <c r="P1613" s="627"/>
    </row>
    <row r="1614" spans="2:16" ht="17.25" customHeight="1">
      <c r="B1614" s="217"/>
      <c r="C1614" s="625"/>
      <c r="D1614" s="620"/>
      <c r="E1614" s="218"/>
      <c r="F1614" s="219"/>
      <c r="G1614" s="626"/>
      <c r="H1614" s="620"/>
      <c r="I1614" s="620"/>
      <c r="J1614" s="620"/>
      <c r="K1614" s="626"/>
      <c r="L1614" s="620"/>
      <c r="M1614" s="619"/>
      <c r="N1614" s="620"/>
      <c r="O1614" s="620"/>
      <c r="P1614" s="621"/>
    </row>
    <row r="1615" spans="2:16" ht="17.25" customHeight="1">
      <c r="B1615" s="222"/>
      <c r="C1615" s="619"/>
      <c r="D1615" s="620"/>
      <c r="E1615" s="221"/>
      <c r="F1615" s="223"/>
      <c r="G1615" s="619"/>
      <c r="H1615" s="620"/>
      <c r="I1615" s="620"/>
      <c r="J1615" s="620"/>
      <c r="K1615" s="619"/>
      <c r="L1615" s="620"/>
      <c r="M1615" s="619"/>
      <c r="N1615" s="620"/>
      <c r="O1615" s="620"/>
      <c r="P1615" s="621"/>
    </row>
    <row r="1616" spans="2:16" ht="17.25" customHeight="1">
      <c r="B1616" s="222"/>
      <c r="C1616" s="619"/>
      <c r="D1616" s="620"/>
      <c r="E1616" s="221"/>
      <c r="F1616" s="223"/>
      <c r="G1616" s="619"/>
      <c r="H1616" s="620"/>
      <c r="I1616" s="620"/>
      <c r="J1616" s="620"/>
      <c r="K1616" s="619"/>
      <c r="L1616" s="620"/>
      <c r="M1616" s="619"/>
      <c r="N1616" s="620"/>
      <c r="O1616" s="620"/>
      <c r="P1616" s="621"/>
    </row>
    <row r="1617" spans="2:16" ht="17.25" customHeight="1">
      <c r="B1617" s="222"/>
      <c r="C1617" s="619"/>
      <c r="D1617" s="620"/>
      <c r="E1617" s="221"/>
      <c r="F1617" s="223"/>
      <c r="G1617" s="619"/>
      <c r="H1617" s="620"/>
      <c r="I1617" s="620"/>
      <c r="J1617" s="620"/>
      <c r="K1617" s="619"/>
      <c r="L1617" s="620"/>
      <c r="M1617" s="619"/>
      <c r="N1617" s="620"/>
      <c r="O1617" s="620"/>
      <c r="P1617" s="621"/>
    </row>
    <row r="1618" spans="2:16" ht="17.25" customHeight="1">
      <c r="B1618" s="222"/>
      <c r="C1618" s="619"/>
      <c r="D1618" s="620"/>
      <c r="E1618" s="221"/>
      <c r="F1618" s="223"/>
      <c r="G1618" s="619"/>
      <c r="H1618" s="620"/>
      <c r="I1618" s="620"/>
      <c r="J1618" s="620"/>
      <c r="K1618" s="619"/>
      <c r="L1618" s="620"/>
      <c r="M1618" s="619"/>
      <c r="N1618" s="620"/>
      <c r="O1618" s="620"/>
      <c r="P1618" s="621"/>
    </row>
    <row r="1619" spans="2:16" ht="17.25" customHeight="1">
      <c r="B1619" s="222"/>
      <c r="C1619" s="619"/>
      <c r="D1619" s="620"/>
      <c r="E1619" s="221"/>
      <c r="F1619" s="223"/>
      <c r="G1619" s="619"/>
      <c r="H1619" s="620"/>
      <c r="I1619" s="620"/>
      <c r="J1619" s="620"/>
      <c r="K1619" s="619"/>
      <c r="L1619" s="620"/>
      <c r="M1619" s="619"/>
      <c r="N1619" s="620"/>
      <c r="O1619" s="620"/>
      <c r="P1619" s="621"/>
    </row>
    <row r="1620" spans="2:16" ht="18" customHeight="1" thickBot="1">
      <c r="B1620" s="224"/>
      <c r="C1620" s="622"/>
      <c r="D1620" s="623"/>
      <c r="E1620" s="225"/>
      <c r="F1620" s="226"/>
      <c r="G1620" s="622"/>
      <c r="H1620" s="623"/>
      <c r="I1620" s="623"/>
      <c r="J1620" s="623"/>
      <c r="K1620" s="622"/>
      <c r="L1620" s="623"/>
      <c r="M1620" s="622"/>
      <c r="N1620" s="623"/>
      <c r="O1620" s="623"/>
      <c r="P1620" s="624"/>
    </row>
    <row r="1621" spans="2:16" ht="17.25" customHeight="1">
      <c r="B1621" s="633" t="s">
        <v>21</v>
      </c>
      <c r="C1621" s="703"/>
      <c r="D1621" s="711" t="s">
        <v>929</v>
      </c>
      <c r="E1621" s="685"/>
      <c r="F1621" s="637" t="s">
        <v>821</v>
      </c>
      <c r="G1621" s="665"/>
      <c r="H1621" s="665"/>
      <c r="I1621" s="665"/>
      <c r="J1621" s="665"/>
      <c r="K1621" s="665"/>
      <c r="L1621" s="696"/>
      <c r="M1621" s="684" t="s">
        <v>23</v>
      </c>
      <c r="N1621" s="685"/>
      <c r="O1621" s="686">
        <v>28</v>
      </c>
      <c r="P1621" s="687"/>
    </row>
    <row r="1622" spans="2:16" ht="17.850000000000001" customHeight="1">
      <c r="B1622" s="643" t="s">
        <v>24</v>
      </c>
      <c r="C1622" s="697"/>
      <c r="D1622" s="645" t="s">
        <v>889</v>
      </c>
      <c r="E1622" s="646"/>
      <c r="F1622" s="647" t="s">
        <v>25</v>
      </c>
      <c r="G1622" s="682"/>
      <c r="H1622" s="682"/>
      <c r="I1622" s="682"/>
      <c r="J1622" s="682"/>
      <c r="K1622" s="682"/>
      <c r="L1622" s="698"/>
      <c r="M1622" s="653" t="s">
        <v>26</v>
      </c>
      <c r="N1622" s="654"/>
      <c r="O1622" s="657" t="s">
        <v>1123</v>
      </c>
      <c r="P1622" s="658"/>
    </row>
    <row r="1623" spans="2:16" ht="17.850000000000001" customHeight="1" thickBot="1">
      <c r="B1623" s="660" t="s">
        <v>27</v>
      </c>
      <c r="C1623" s="699"/>
      <c r="D1623" s="662" t="s">
        <v>910</v>
      </c>
      <c r="E1623" s="663"/>
      <c r="F1623" s="655"/>
      <c r="G1623" s="659"/>
      <c r="H1623" s="659"/>
      <c r="I1623" s="659"/>
      <c r="J1623" s="659"/>
      <c r="K1623" s="659"/>
      <c r="L1623" s="656"/>
      <c r="M1623" s="655"/>
      <c r="N1623" s="656"/>
      <c r="O1623" s="655"/>
      <c r="P1623" s="659"/>
    </row>
    <row r="1624" spans="2:16" ht="5.25" customHeight="1" thickBot="1"/>
    <row r="1625" spans="2:16" ht="17.25" customHeight="1">
      <c r="B1625" s="638"/>
      <c r="C1625" s="665"/>
      <c r="D1625" s="665"/>
      <c r="E1625" s="665"/>
      <c r="F1625" s="665"/>
      <c r="G1625" s="665"/>
      <c r="H1625" s="665"/>
      <c r="I1625" s="665"/>
      <c r="J1625" s="665"/>
      <c r="K1625" s="665"/>
      <c r="L1625" s="700"/>
      <c r="M1625" s="673" t="s">
        <v>28</v>
      </c>
      <c r="N1625" s="674"/>
      <c r="O1625" s="674"/>
      <c r="P1625" s="675"/>
    </row>
    <row r="1626" spans="2:16" ht="17.25" customHeight="1">
      <c r="B1626" s="682"/>
      <c r="C1626" s="682"/>
      <c r="D1626" s="682"/>
      <c r="E1626" s="682"/>
      <c r="F1626" s="682"/>
      <c r="G1626" s="682"/>
      <c r="H1626" s="682"/>
      <c r="I1626" s="682"/>
      <c r="J1626" s="682"/>
      <c r="K1626" s="682"/>
      <c r="L1626" s="701"/>
      <c r="M1626" s="208" t="s">
        <v>29</v>
      </c>
      <c r="N1626" s="676" t="s">
        <v>30</v>
      </c>
      <c r="O1626" s="677"/>
      <c r="P1626" s="678"/>
    </row>
    <row r="1627" spans="2:16" ht="17.25" customHeight="1">
      <c r="B1627" s="682"/>
      <c r="C1627" s="682"/>
      <c r="D1627" s="682"/>
      <c r="E1627" s="682"/>
      <c r="F1627" s="682"/>
      <c r="G1627" s="682"/>
      <c r="H1627" s="682"/>
      <c r="I1627" s="682"/>
      <c r="J1627" s="682"/>
      <c r="K1627" s="682"/>
      <c r="L1627" s="701"/>
      <c r="M1627" s="209">
        <v>1</v>
      </c>
      <c r="N1627" s="679" t="s">
        <v>930</v>
      </c>
      <c r="O1627" s="680"/>
      <c r="P1627" s="680"/>
    </row>
    <row r="1628" spans="2:16" ht="17.25" customHeight="1">
      <c r="B1628" s="682"/>
      <c r="C1628" s="682"/>
      <c r="D1628" s="682"/>
      <c r="E1628" s="682"/>
      <c r="F1628" s="682"/>
      <c r="G1628" s="682"/>
      <c r="H1628" s="682"/>
      <c r="I1628" s="682"/>
      <c r="J1628" s="682"/>
      <c r="K1628" s="682"/>
      <c r="L1628" s="701"/>
      <c r="M1628" s="209"/>
      <c r="N1628" s="681"/>
      <c r="O1628" s="682"/>
      <c r="P1628" s="682"/>
    </row>
    <row r="1629" spans="2:16" ht="17.25" customHeight="1">
      <c r="B1629" s="682"/>
      <c r="C1629" s="682"/>
      <c r="D1629" s="682"/>
      <c r="E1629" s="682"/>
      <c r="F1629" s="682"/>
      <c r="G1629" s="682"/>
      <c r="H1629" s="682"/>
      <c r="I1629" s="682"/>
      <c r="J1629" s="682"/>
      <c r="K1629" s="682"/>
      <c r="L1629" s="701"/>
      <c r="M1629" s="209"/>
      <c r="N1629" s="681"/>
      <c r="O1629" s="682"/>
      <c r="P1629" s="682"/>
    </row>
    <row r="1630" spans="2:16" ht="17.25" customHeight="1">
      <c r="B1630" s="682"/>
      <c r="C1630" s="682"/>
      <c r="D1630" s="682"/>
      <c r="E1630" s="682"/>
      <c r="F1630" s="682"/>
      <c r="G1630" s="682"/>
      <c r="H1630" s="682"/>
      <c r="I1630" s="682"/>
      <c r="J1630" s="682"/>
      <c r="K1630" s="682"/>
      <c r="L1630" s="701"/>
      <c r="M1630" s="209"/>
      <c r="N1630" s="681"/>
      <c r="O1630" s="682"/>
      <c r="P1630" s="682"/>
    </row>
    <row r="1631" spans="2:16" ht="17.25" customHeight="1">
      <c r="B1631" s="682"/>
      <c r="C1631" s="682"/>
      <c r="D1631" s="682"/>
      <c r="E1631" s="682"/>
      <c r="F1631" s="682"/>
      <c r="G1631" s="682"/>
      <c r="H1631" s="682"/>
      <c r="I1631" s="682"/>
      <c r="J1631" s="682"/>
      <c r="K1631" s="682"/>
      <c r="L1631" s="701"/>
      <c r="M1631" s="209"/>
      <c r="N1631" s="681"/>
      <c r="O1631" s="682"/>
      <c r="P1631" s="682"/>
    </row>
    <row r="1632" spans="2:16" ht="17.25" customHeight="1">
      <c r="B1632" s="682"/>
      <c r="C1632" s="682"/>
      <c r="D1632" s="682"/>
      <c r="E1632" s="682"/>
      <c r="F1632" s="682"/>
      <c r="G1632" s="682"/>
      <c r="H1632" s="682"/>
      <c r="I1632" s="682"/>
      <c r="J1632" s="682"/>
      <c r="K1632" s="682"/>
      <c r="L1632" s="701"/>
      <c r="M1632" s="209"/>
      <c r="N1632" s="681"/>
      <c r="O1632" s="682"/>
      <c r="P1632" s="682"/>
    </row>
    <row r="1633" spans="2:16" ht="17.25" customHeight="1">
      <c r="B1633" s="682"/>
      <c r="C1633" s="682"/>
      <c r="D1633" s="682"/>
      <c r="E1633" s="682"/>
      <c r="F1633" s="682"/>
      <c r="G1633" s="682"/>
      <c r="H1633" s="682"/>
      <c r="I1633" s="682"/>
      <c r="J1633" s="682"/>
      <c r="K1633" s="682"/>
      <c r="L1633" s="701"/>
      <c r="M1633" s="209"/>
      <c r="N1633" s="681"/>
      <c r="O1633" s="682"/>
      <c r="P1633" s="682"/>
    </row>
    <row r="1634" spans="2:16" ht="17.25" customHeight="1">
      <c r="B1634" s="682"/>
      <c r="C1634" s="682"/>
      <c r="D1634" s="682"/>
      <c r="E1634" s="682"/>
      <c r="F1634" s="682"/>
      <c r="G1634" s="682"/>
      <c r="H1634" s="682"/>
      <c r="I1634" s="682"/>
      <c r="J1634" s="682"/>
      <c r="K1634" s="682"/>
      <c r="L1634" s="701"/>
      <c r="M1634" s="209"/>
      <c r="N1634" s="681"/>
      <c r="O1634" s="682"/>
      <c r="P1634" s="682"/>
    </row>
    <row r="1635" spans="2:16" ht="17.25" customHeight="1">
      <c r="B1635" s="682"/>
      <c r="C1635" s="682"/>
      <c r="D1635" s="682"/>
      <c r="E1635" s="682"/>
      <c r="F1635" s="682"/>
      <c r="G1635" s="682"/>
      <c r="H1635" s="682"/>
      <c r="I1635" s="682"/>
      <c r="J1635" s="682"/>
      <c r="K1635" s="682"/>
      <c r="L1635" s="701"/>
      <c r="M1635" s="209"/>
      <c r="N1635" s="681"/>
      <c r="O1635" s="682"/>
      <c r="P1635" s="682"/>
    </row>
    <row r="1636" spans="2:16" ht="17.25" customHeight="1">
      <c r="B1636" s="682"/>
      <c r="C1636" s="682"/>
      <c r="D1636" s="682"/>
      <c r="E1636" s="682"/>
      <c r="F1636" s="682"/>
      <c r="G1636" s="682"/>
      <c r="H1636" s="682"/>
      <c r="I1636" s="682"/>
      <c r="J1636" s="682"/>
      <c r="K1636" s="682"/>
      <c r="L1636" s="701"/>
      <c r="M1636" s="209"/>
      <c r="N1636" s="681"/>
      <c r="O1636" s="682"/>
      <c r="P1636" s="682"/>
    </row>
    <row r="1637" spans="2:16" ht="17.25" customHeight="1">
      <c r="B1637" s="682"/>
      <c r="C1637" s="682"/>
      <c r="D1637" s="682"/>
      <c r="E1637" s="682"/>
      <c r="F1637" s="682"/>
      <c r="G1637" s="682"/>
      <c r="H1637" s="682"/>
      <c r="I1637" s="682"/>
      <c r="J1637" s="682"/>
      <c r="K1637" s="682"/>
      <c r="L1637" s="701"/>
      <c r="M1637" s="209"/>
      <c r="N1637" s="681"/>
      <c r="O1637" s="682"/>
      <c r="P1637" s="682"/>
    </row>
    <row r="1638" spans="2:16" ht="17.25" customHeight="1">
      <c r="B1638" s="682"/>
      <c r="C1638" s="682"/>
      <c r="D1638" s="682"/>
      <c r="E1638" s="682"/>
      <c r="F1638" s="682"/>
      <c r="G1638" s="682"/>
      <c r="H1638" s="682"/>
      <c r="I1638" s="682"/>
      <c r="J1638" s="682"/>
      <c r="K1638" s="682"/>
      <c r="L1638" s="701"/>
      <c r="M1638" s="209"/>
      <c r="N1638" s="681"/>
      <c r="O1638" s="682"/>
      <c r="P1638" s="682"/>
    </row>
    <row r="1639" spans="2:16" ht="17.25" customHeight="1">
      <c r="B1639" s="682"/>
      <c r="C1639" s="682"/>
      <c r="D1639" s="682"/>
      <c r="E1639" s="682"/>
      <c r="F1639" s="682"/>
      <c r="G1639" s="682"/>
      <c r="H1639" s="682"/>
      <c r="I1639" s="682"/>
      <c r="J1639" s="682"/>
      <c r="K1639" s="682"/>
      <c r="L1639" s="701"/>
      <c r="M1639" s="209"/>
      <c r="N1639" s="681"/>
      <c r="O1639" s="682"/>
      <c r="P1639" s="682"/>
    </row>
    <row r="1640" spans="2:16" ht="17.25" customHeight="1">
      <c r="B1640" s="682"/>
      <c r="C1640" s="682"/>
      <c r="D1640" s="682"/>
      <c r="E1640" s="682"/>
      <c r="F1640" s="682"/>
      <c r="G1640" s="682"/>
      <c r="H1640" s="682"/>
      <c r="I1640" s="682"/>
      <c r="J1640" s="682"/>
      <c r="K1640" s="682"/>
      <c r="L1640" s="701"/>
      <c r="M1640" s="209"/>
      <c r="N1640" s="681"/>
      <c r="O1640" s="682"/>
      <c r="P1640" s="682"/>
    </row>
    <row r="1641" spans="2:16" ht="17.25" customHeight="1">
      <c r="B1641" s="682"/>
      <c r="C1641" s="682"/>
      <c r="D1641" s="682"/>
      <c r="E1641" s="682"/>
      <c r="F1641" s="682"/>
      <c r="G1641" s="682"/>
      <c r="H1641" s="682"/>
      <c r="I1641" s="682"/>
      <c r="J1641" s="682"/>
      <c r="K1641" s="682"/>
      <c r="L1641" s="701"/>
      <c r="M1641" s="209"/>
      <c r="N1641" s="681"/>
      <c r="O1641" s="682"/>
      <c r="P1641" s="682"/>
    </row>
    <row r="1642" spans="2:16" ht="17.25" customHeight="1">
      <c r="B1642" s="682"/>
      <c r="C1642" s="682"/>
      <c r="D1642" s="682"/>
      <c r="E1642" s="682"/>
      <c r="F1642" s="682"/>
      <c r="G1642" s="682"/>
      <c r="H1642" s="682"/>
      <c r="I1642" s="682"/>
      <c r="J1642" s="682"/>
      <c r="K1642" s="682"/>
      <c r="L1642" s="701"/>
      <c r="M1642" s="209"/>
      <c r="N1642" s="681"/>
      <c r="O1642" s="682"/>
      <c r="P1642" s="682"/>
    </row>
    <row r="1643" spans="2:16" ht="17.25" customHeight="1">
      <c r="B1643" s="682"/>
      <c r="C1643" s="682"/>
      <c r="D1643" s="682"/>
      <c r="E1643" s="682"/>
      <c r="F1643" s="682"/>
      <c r="G1643" s="682"/>
      <c r="H1643" s="682"/>
      <c r="I1643" s="682"/>
      <c r="J1643" s="682"/>
      <c r="K1643" s="682"/>
      <c r="L1643" s="701"/>
      <c r="M1643" s="209"/>
      <c r="N1643" s="681"/>
      <c r="O1643" s="682"/>
      <c r="P1643" s="682"/>
    </row>
    <row r="1644" spans="2:16" ht="17.25" customHeight="1">
      <c r="B1644" s="682"/>
      <c r="C1644" s="682"/>
      <c r="D1644" s="682"/>
      <c r="E1644" s="682"/>
      <c r="F1644" s="682"/>
      <c r="G1644" s="682"/>
      <c r="H1644" s="682"/>
      <c r="I1644" s="682"/>
      <c r="J1644" s="682"/>
      <c r="K1644" s="682"/>
      <c r="L1644" s="701"/>
      <c r="M1644" s="209"/>
      <c r="N1644" s="681"/>
      <c r="O1644" s="682"/>
      <c r="P1644" s="682"/>
    </row>
    <row r="1645" spans="2:16" ht="17.25" customHeight="1">
      <c r="B1645" s="682"/>
      <c r="C1645" s="682"/>
      <c r="D1645" s="682"/>
      <c r="E1645" s="682"/>
      <c r="F1645" s="682"/>
      <c r="G1645" s="682"/>
      <c r="H1645" s="682"/>
      <c r="I1645" s="682"/>
      <c r="J1645" s="682"/>
      <c r="K1645" s="682"/>
      <c r="L1645" s="701"/>
      <c r="M1645" s="209"/>
      <c r="N1645" s="681"/>
      <c r="O1645" s="682"/>
      <c r="P1645" s="682"/>
    </row>
    <row r="1646" spans="2:16" ht="17.25" customHeight="1">
      <c r="B1646" s="682"/>
      <c r="C1646" s="682"/>
      <c r="D1646" s="682"/>
      <c r="E1646" s="682"/>
      <c r="F1646" s="682"/>
      <c r="G1646" s="682"/>
      <c r="H1646" s="682"/>
      <c r="I1646" s="682"/>
      <c r="J1646" s="682"/>
      <c r="K1646" s="682"/>
      <c r="L1646" s="701"/>
      <c r="M1646" s="209"/>
      <c r="N1646" s="681"/>
      <c r="O1646" s="682"/>
      <c r="P1646" s="682"/>
    </row>
    <row r="1647" spans="2:16" ht="17.25" customHeight="1">
      <c r="B1647" s="682"/>
      <c r="C1647" s="682"/>
      <c r="D1647" s="682"/>
      <c r="E1647" s="682"/>
      <c r="F1647" s="682"/>
      <c r="G1647" s="682"/>
      <c r="H1647" s="682"/>
      <c r="I1647" s="682"/>
      <c r="J1647" s="682"/>
      <c r="K1647" s="682"/>
      <c r="L1647" s="701"/>
      <c r="M1647" s="209"/>
      <c r="N1647" s="681"/>
      <c r="O1647" s="682"/>
      <c r="P1647" s="682"/>
    </row>
    <row r="1648" spans="2:16" ht="17.25" customHeight="1">
      <c r="B1648" s="682"/>
      <c r="C1648" s="682"/>
      <c r="D1648" s="682"/>
      <c r="E1648" s="682"/>
      <c r="F1648" s="682"/>
      <c r="G1648" s="682"/>
      <c r="H1648" s="682"/>
      <c r="I1648" s="682"/>
      <c r="J1648" s="682"/>
      <c r="K1648" s="682"/>
      <c r="L1648" s="701"/>
      <c r="M1648" s="209"/>
      <c r="N1648" s="681"/>
      <c r="O1648" s="682"/>
      <c r="P1648" s="682"/>
    </row>
    <row r="1649" spans="2:16" ht="18" customHeight="1" thickBot="1">
      <c r="B1649" s="659"/>
      <c r="C1649" s="659"/>
      <c r="D1649" s="659"/>
      <c r="E1649" s="659"/>
      <c r="F1649" s="659"/>
      <c r="G1649" s="659"/>
      <c r="H1649" s="659"/>
      <c r="I1649" s="659"/>
      <c r="J1649" s="659"/>
      <c r="K1649" s="659"/>
      <c r="L1649" s="702"/>
      <c r="M1649" s="211"/>
      <c r="N1649" s="683"/>
      <c r="O1649" s="659"/>
      <c r="P1649" s="659"/>
    </row>
    <row r="1650" spans="2:16" ht="17.25" customHeight="1">
      <c r="B1650" s="694" t="s">
        <v>21</v>
      </c>
      <c r="C1650" s="695"/>
      <c r="D1650" s="635" t="s">
        <v>887</v>
      </c>
      <c r="E1650" s="636"/>
      <c r="F1650" s="637" t="s">
        <v>31</v>
      </c>
      <c r="G1650" s="665"/>
      <c r="H1650" s="665"/>
      <c r="I1650" s="665"/>
      <c r="J1650" s="665"/>
      <c r="K1650" s="665"/>
      <c r="L1650" s="696"/>
      <c r="M1650" s="640" t="s">
        <v>23</v>
      </c>
      <c r="N1650" s="636"/>
      <c r="O1650" s="641">
        <v>28</v>
      </c>
      <c r="P1650" s="642"/>
    </row>
    <row r="1651" spans="2:16" ht="17.25" customHeight="1">
      <c r="B1651" s="643" t="s">
        <v>24</v>
      </c>
      <c r="C1651" s="697"/>
      <c r="D1651" s="645" t="s">
        <v>888</v>
      </c>
      <c r="E1651" s="646"/>
      <c r="F1651" s="647" t="s">
        <v>32</v>
      </c>
      <c r="G1651" s="682"/>
      <c r="H1651" s="682"/>
      <c r="I1651" s="682"/>
      <c r="J1651" s="682"/>
      <c r="K1651" s="682"/>
      <c r="L1651" s="698"/>
      <c r="M1651" s="653" t="s">
        <v>26</v>
      </c>
      <c r="N1651" s="654"/>
      <c r="O1651" s="657" t="s">
        <v>1123</v>
      </c>
      <c r="P1651" s="658"/>
    </row>
    <row r="1652" spans="2:16" ht="18" customHeight="1" thickBot="1">
      <c r="B1652" s="660" t="s">
        <v>27</v>
      </c>
      <c r="C1652" s="699"/>
      <c r="D1652" s="662" t="s">
        <v>931</v>
      </c>
      <c r="E1652" s="663"/>
      <c r="F1652" s="655"/>
      <c r="G1652" s="659"/>
      <c r="H1652" s="659"/>
      <c r="I1652" s="659"/>
      <c r="J1652" s="659"/>
      <c r="K1652" s="659"/>
      <c r="L1652" s="656"/>
      <c r="M1652" s="655"/>
      <c r="N1652" s="656"/>
      <c r="O1652" s="655"/>
      <c r="P1652" s="659"/>
    </row>
    <row r="1653" spans="2:16" ht="5.25" customHeight="1" thickBot="1"/>
    <row r="1654" spans="2:16" ht="17.25" customHeight="1">
      <c r="B1654" s="638" t="s">
        <v>29</v>
      </c>
      <c r="C1654" s="664" t="s">
        <v>877</v>
      </c>
      <c r="D1654" s="665"/>
      <c r="E1654" s="638" t="s">
        <v>33</v>
      </c>
      <c r="F1654" s="665"/>
      <c r="G1654" s="665"/>
      <c r="H1654" s="665"/>
      <c r="I1654" s="665"/>
      <c r="J1654" s="665"/>
      <c r="K1654" s="638" t="s">
        <v>34</v>
      </c>
      <c r="L1654" s="665"/>
      <c r="M1654" s="665"/>
      <c r="N1654" s="665"/>
      <c r="O1654" s="665"/>
      <c r="P1654" s="665"/>
    </row>
    <row r="1655" spans="2:16" ht="30.6" customHeight="1" thickBot="1">
      <c r="B1655" s="659"/>
      <c r="C1655" s="659"/>
      <c r="D1655" s="659"/>
      <c r="E1655" s="212" t="s">
        <v>35</v>
      </c>
      <c r="F1655" s="213" t="s">
        <v>36</v>
      </c>
      <c r="G1655" s="666" t="s">
        <v>37</v>
      </c>
      <c r="H1655" s="659"/>
      <c r="I1655" s="659"/>
      <c r="J1655" s="659"/>
      <c r="K1655" s="667" t="s">
        <v>916</v>
      </c>
      <c r="L1655" s="668"/>
      <c r="M1655" s="666" t="s">
        <v>38</v>
      </c>
      <c r="N1655" s="659"/>
      <c r="O1655" s="659"/>
      <c r="P1655" s="659"/>
    </row>
    <row r="1656" spans="2:16" ht="17.25" customHeight="1">
      <c r="B1656" s="214">
        <v>1</v>
      </c>
      <c r="C1656" s="628" t="s">
        <v>932</v>
      </c>
      <c r="D1656" s="629"/>
      <c r="E1656" s="215" t="s">
        <v>933</v>
      </c>
      <c r="F1656" s="216" t="s">
        <v>934</v>
      </c>
      <c r="G1656" s="630" t="s">
        <v>935</v>
      </c>
      <c r="H1656" s="629"/>
      <c r="I1656" s="629"/>
      <c r="J1656" s="629"/>
      <c r="K1656" s="631" t="s">
        <v>1079</v>
      </c>
      <c r="L1656" s="629"/>
      <c r="M1656" s="631"/>
      <c r="N1656" s="629"/>
      <c r="O1656" s="629"/>
      <c r="P1656" s="632"/>
    </row>
    <row r="1657" spans="2:16" ht="17.25" customHeight="1">
      <c r="B1657" s="217"/>
      <c r="C1657" s="625"/>
      <c r="D1657" s="620"/>
      <c r="E1657" s="218"/>
      <c r="F1657" s="219"/>
      <c r="G1657" s="626"/>
      <c r="H1657" s="620"/>
      <c r="I1657" s="620"/>
      <c r="J1657" s="620"/>
      <c r="K1657" s="619"/>
      <c r="L1657" s="620"/>
      <c r="M1657" s="619"/>
      <c r="N1657" s="620"/>
      <c r="O1657" s="620"/>
      <c r="P1657" s="621"/>
    </row>
    <row r="1658" spans="2:16" ht="17.25" customHeight="1">
      <c r="B1658" s="217"/>
      <c r="C1658" s="625"/>
      <c r="D1658" s="620"/>
      <c r="E1658" s="218"/>
      <c r="F1658" s="219"/>
      <c r="G1658" s="626"/>
      <c r="H1658" s="620"/>
      <c r="I1658" s="620"/>
      <c r="J1658" s="620"/>
      <c r="K1658" s="619"/>
      <c r="L1658" s="620"/>
      <c r="M1658" s="619"/>
      <c r="N1658" s="620"/>
      <c r="O1658" s="620"/>
      <c r="P1658" s="621"/>
    </row>
    <row r="1659" spans="2:16" ht="17.25" customHeight="1">
      <c r="B1659" s="217"/>
      <c r="C1659" s="619"/>
      <c r="D1659" s="620"/>
      <c r="E1659" s="218"/>
      <c r="F1659" s="220"/>
      <c r="G1659" s="626"/>
      <c r="H1659" s="620"/>
      <c r="I1659" s="620"/>
      <c r="J1659" s="620"/>
      <c r="K1659" s="619"/>
      <c r="L1659" s="620"/>
      <c r="M1659" s="619"/>
      <c r="N1659" s="620"/>
      <c r="O1659" s="620"/>
      <c r="P1659" s="621"/>
    </row>
    <row r="1660" spans="2:16" ht="17.25" customHeight="1">
      <c r="B1660" s="217"/>
      <c r="C1660" s="619"/>
      <c r="D1660" s="620"/>
      <c r="E1660" s="218"/>
      <c r="F1660" s="220"/>
      <c r="G1660" s="626"/>
      <c r="H1660" s="620"/>
      <c r="I1660" s="620"/>
      <c r="J1660" s="620"/>
      <c r="K1660" s="619"/>
      <c r="L1660" s="620"/>
      <c r="M1660" s="619"/>
      <c r="N1660" s="620"/>
      <c r="O1660" s="620"/>
      <c r="P1660" s="621"/>
    </row>
    <row r="1661" spans="2:16" ht="17.25" customHeight="1">
      <c r="B1661" s="217"/>
      <c r="C1661" s="619"/>
      <c r="D1661" s="620"/>
      <c r="E1661" s="218"/>
      <c r="F1661" s="220"/>
      <c r="G1661" s="626"/>
      <c r="H1661" s="620"/>
      <c r="I1661" s="620"/>
      <c r="J1661" s="620"/>
      <c r="K1661" s="619"/>
      <c r="L1661" s="620"/>
      <c r="M1661" s="619"/>
      <c r="N1661" s="620"/>
      <c r="O1661" s="620"/>
      <c r="P1661" s="621"/>
    </row>
    <row r="1662" spans="2:16" ht="17.25" customHeight="1">
      <c r="B1662" s="217"/>
      <c r="C1662" s="625"/>
      <c r="D1662" s="620"/>
      <c r="E1662" s="218"/>
      <c r="F1662" s="219"/>
      <c r="G1662" s="626"/>
      <c r="H1662" s="620"/>
      <c r="I1662" s="620"/>
      <c r="J1662" s="620"/>
      <c r="K1662" s="619"/>
      <c r="L1662" s="620"/>
      <c r="M1662" s="619"/>
      <c r="N1662" s="620"/>
      <c r="O1662" s="620"/>
      <c r="P1662" s="621"/>
    </row>
    <row r="1663" spans="2:16" ht="17.25" customHeight="1">
      <c r="B1663" s="217"/>
      <c r="C1663" s="619"/>
      <c r="D1663" s="619"/>
      <c r="E1663" s="218"/>
      <c r="F1663" s="220"/>
      <c r="G1663" s="626"/>
      <c r="H1663" s="626"/>
      <c r="I1663" s="626"/>
      <c r="J1663" s="626"/>
      <c r="K1663" s="619"/>
      <c r="L1663" s="619"/>
      <c r="M1663" s="619"/>
      <c r="N1663" s="619"/>
      <c r="O1663" s="619"/>
      <c r="P1663" s="627"/>
    </row>
    <row r="1664" spans="2:16" ht="17.25" customHeight="1">
      <c r="B1664" s="217"/>
      <c r="C1664" s="619"/>
      <c r="D1664" s="619"/>
      <c r="E1664" s="218"/>
      <c r="F1664" s="220"/>
      <c r="G1664" s="626"/>
      <c r="H1664" s="626"/>
      <c r="I1664" s="626"/>
      <c r="J1664" s="626"/>
      <c r="K1664" s="626"/>
      <c r="L1664" s="626"/>
      <c r="M1664" s="619"/>
      <c r="N1664" s="619"/>
      <c r="O1664" s="619"/>
      <c r="P1664" s="627"/>
    </row>
    <row r="1665" spans="2:16" ht="17.25" customHeight="1">
      <c r="B1665" s="217"/>
      <c r="C1665" s="619"/>
      <c r="D1665" s="619"/>
      <c r="E1665" s="218"/>
      <c r="F1665" s="220"/>
      <c r="G1665" s="626"/>
      <c r="H1665" s="626"/>
      <c r="I1665" s="626"/>
      <c r="J1665" s="626"/>
      <c r="K1665" s="619"/>
      <c r="L1665" s="619"/>
      <c r="M1665" s="619"/>
      <c r="N1665" s="619"/>
      <c r="O1665" s="619"/>
      <c r="P1665" s="627"/>
    </row>
    <row r="1666" spans="2:16" ht="17.25" customHeight="1">
      <c r="B1666" s="217"/>
      <c r="C1666" s="619"/>
      <c r="D1666" s="619"/>
      <c r="E1666" s="218"/>
      <c r="F1666" s="220"/>
      <c r="G1666" s="626"/>
      <c r="H1666" s="626"/>
      <c r="I1666" s="626"/>
      <c r="J1666" s="626"/>
      <c r="K1666" s="619"/>
      <c r="L1666" s="619"/>
      <c r="M1666" s="619"/>
      <c r="N1666" s="619"/>
      <c r="O1666" s="619"/>
      <c r="P1666" s="627"/>
    </row>
    <row r="1667" spans="2:16" ht="17.25" customHeight="1">
      <c r="B1667" s="217"/>
      <c r="C1667" s="625"/>
      <c r="D1667" s="625"/>
      <c r="E1667" s="218"/>
      <c r="F1667" s="219"/>
      <c r="G1667" s="626"/>
      <c r="H1667" s="626"/>
      <c r="I1667" s="626"/>
      <c r="J1667" s="626"/>
      <c r="K1667" s="626"/>
      <c r="L1667" s="626"/>
      <c r="M1667" s="619"/>
      <c r="N1667" s="619"/>
      <c r="O1667" s="619"/>
      <c r="P1667" s="627"/>
    </row>
    <row r="1668" spans="2:16" ht="17.25" customHeight="1">
      <c r="B1668" s="217"/>
      <c r="C1668" s="625"/>
      <c r="D1668" s="625"/>
      <c r="E1668" s="218"/>
      <c r="F1668" s="219"/>
      <c r="G1668" s="626"/>
      <c r="H1668" s="626"/>
      <c r="I1668" s="626"/>
      <c r="J1668" s="626"/>
      <c r="K1668" s="626"/>
      <c r="L1668" s="626"/>
      <c r="M1668" s="619"/>
      <c r="N1668" s="619"/>
      <c r="O1668" s="619"/>
      <c r="P1668" s="627"/>
    </row>
    <row r="1669" spans="2:16" ht="17.25" customHeight="1">
      <c r="B1669" s="217"/>
      <c r="C1669" s="625"/>
      <c r="D1669" s="625"/>
      <c r="E1669" s="218"/>
      <c r="F1669" s="219"/>
      <c r="G1669" s="626"/>
      <c r="H1669" s="626"/>
      <c r="I1669" s="626"/>
      <c r="J1669" s="626"/>
      <c r="K1669" s="626"/>
      <c r="L1669" s="626"/>
      <c r="M1669" s="619"/>
      <c r="N1669" s="619"/>
      <c r="O1669" s="619"/>
      <c r="P1669" s="627"/>
    </row>
    <row r="1670" spans="2:16" ht="17.25" customHeight="1">
      <c r="B1670" s="217"/>
      <c r="C1670" s="625"/>
      <c r="D1670" s="625"/>
      <c r="E1670" s="218"/>
      <c r="F1670" s="219"/>
      <c r="G1670" s="626"/>
      <c r="H1670" s="626"/>
      <c r="I1670" s="626"/>
      <c r="J1670" s="626"/>
      <c r="K1670" s="626"/>
      <c r="L1670" s="626"/>
      <c r="M1670" s="619"/>
      <c r="N1670" s="619"/>
      <c r="O1670" s="619"/>
      <c r="P1670" s="627"/>
    </row>
    <row r="1671" spans="2:16" ht="17.25" customHeight="1">
      <c r="B1671" s="217"/>
      <c r="C1671" s="625"/>
      <c r="D1671" s="625"/>
      <c r="E1671" s="218"/>
      <c r="F1671" s="219"/>
      <c r="G1671" s="626"/>
      <c r="H1671" s="626"/>
      <c r="I1671" s="626"/>
      <c r="J1671" s="626"/>
      <c r="K1671" s="626"/>
      <c r="L1671" s="626"/>
      <c r="M1671" s="619"/>
      <c r="N1671" s="619"/>
      <c r="O1671" s="619"/>
      <c r="P1671" s="627"/>
    </row>
    <row r="1672" spans="2:16" ht="17.25" customHeight="1">
      <c r="B1672" s="217"/>
      <c r="C1672" s="625"/>
      <c r="D1672" s="625"/>
      <c r="E1672" s="218"/>
      <c r="F1672" s="219"/>
      <c r="G1672" s="626"/>
      <c r="H1672" s="626"/>
      <c r="I1672" s="626"/>
      <c r="J1672" s="626"/>
      <c r="K1672" s="626"/>
      <c r="L1672" s="626"/>
      <c r="M1672" s="619"/>
      <c r="N1672" s="619"/>
      <c r="O1672" s="619"/>
      <c r="P1672" s="627"/>
    </row>
    <row r="1673" spans="2:16" ht="17.25" customHeight="1">
      <c r="B1673" s="217"/>
      <c r="C1673" s="625"/>
      <c r="D1673" s="625"/>
      <c r="E1673" s="218"/>
      <c r="F1673" s="219"/>
      <c r="G1673" s="626"/>
      <c r="H1673" s="626"/>
      <c r="I1673" s="626"/>
      <c r="J1673" s="626"/>
      <c r="K1673" s="626"/>
      <c r="L1673" s="626"/>
      <c r="M1673" s="619"/>
      <c r="N1673" s="619"/>
      <c r="O1673" s="619"/>
      <c r="P1673" s="627"/>
    </row>
    <row r="1674" spans="2:16" ht="17.25" customHeight="1">
      <c r="B1674" s="217"/>
      <c r="C1674" s="625"/>
      <c r="D1674" s="620"/>
      <c r="E1674" s="218"/>
      <c r="F1674" s="219"/>
      <c r="G1674" s="626"/>
      <c r="H1674" s="620"/>
      <c r="I1674" s="620"/>
      <c r="J1674" s="620"/>
      <c r="K1674" s="626"/>
      <c r="L1674" s="620"/>
      <c r="M1674" s="619"/>
      <c r="N1674" s="620"/>
      <c r="O1674" s="620"/>
      <c r="P1674" s="621"/>
    </row>
    <row r="1675" spans="2:16" ht="17.25" customHeight="1">
      <c r="B1675" s="222"/>
      <c r="C1675" s="619"/>
      <c r="D1675" s="620"/>
      <c r="E1675" s="221"/>
      <c r="F1675" s="223"/>
      <c r="G1675" s="619"/>
      <c r="H1675" s="620"/>
      <c r="I1675" s="620"/>
      <c r="J1675" s="620"/>
      <c r="K1675" s="619"/>
      <c r="L1675" s="620"/>
      <c r="M1675" s="619"/>
      <c r="N1675" s="620"/>
      <c r="O1675" s="620"/>
      <c r="P1675" s="621"/>
    </row>
    <row r="1676" spans="2:16" ht="17.25" customHeight="1">
      <c r="B1676" s="222"/>
      <c r="C1676" s="619"/>
      <c r="D1676" s="620"/>
      <c r="E1676" s="221"/>
      <c r="F1676" s="223"/>
      <c r="G1676" s="619"/>
      <c r="H1676" s="620"/>
      <c r="I1676" s="620"/>
      <c r="J1676" s="620"/>
      <c r="K1676" s="619"/>
      <c r="L1676" s="620"/>
      <c r="M1676" s="619"/>
      <c r="N1676" s="620"/>
      <c r="O1676" s="620"/>
      <c r="P1676" s="621"/>
    </row>
    <row r="1677" spans="2:16" ht="17.25" customHeight="1">
      <c r="B1677" s="222"/>
      <c r="C1677" s="619"/>
      <c r="D1677" s="620"/>
      <c r="E1677" s="221"/>
      <c r="F1677" s="223"/>
      <c r="G1677" s="619"/>
      <c r="H1677" s="620"/>
      <c r="I1677" s="620"/>
      <c r="J1677" s="620"/>
      <c r="K1677" s="619"/>
      <c r="L1677" s="620"/>
      <c r="M1677" s="619"/>
      <c r="N1677" s="620"/>
      <c r="O1677" s="620"/>
      <c r="P1677" s="621"/>
    </row>
    <row r="1678" spans="2:16" ht="17.25" customHeight="1">
      <c r="B1678" s="222"/>
      <c r="C1678" s="619"/>
      <c r="D1678" s="620"/>
      <c r="E1678" s="221"/>
      <c r="F1678" s="223"/>
      <c r="G1678" s="619"/>
      <c r="H1678" s="620"/>
      <c r="I1678" s="620"/>
      <c r="J1678" s="620"/>
      <c r="K1678" s="619"/>
      <c r="L1678" s="620"/>
      <c r="M1678" s="619"/>
      <c r="N1678" s="620"/>
      <c r="O1678" s="620"/>
      <c r="P1678" s="621"/>
    </row>
    <row r="1679" spans="2:16" ht="17.25" customHeight="1">
      <c r="B1679" s="222"/>
      <c r="C1679" s="619"/>
      <c r="D1679" s="620"/>
      <c r="E1679" s="221"/>
      <c r="F1679" s="223"/>
      <c r="G1679" s="619"/>
      <c r="H1679" s="620"/>
      <c r="I1679" s="620"/>
      <c r="J1679" s="620"/>
      <c r="K1679" s="619"/>
      <c r="L1679" s="620"/>
      <c r="M1679" s="619"/>
      <c r="N1679" s="620"/>
      <c r="O1679" s="620"/>
      <c r="P1679" s="621"/>
    </row>
    <row r="1680" spans="2:16" ht="18" customHeight="1" thickBot="1">
      <c r="B1680" s="224"/>
      <c r="C1680" s="622"/>
      <c r="D1680" s="623"/>
      <c r="E1680" s="225"/>
      <c r="F1680" s="226"/>
      <c r="G1680" s="622"/>
      <c r="H1680" s="623"/>
      <c r="I1680" s="623"/>
      <c r="J1680" s="623"/>
      <c r="K1680" s="622"/>
      <c r="L1680" s="623"/>
      <c r="M1680" s="622"/>
      <c r="N1680" s="623"/>
      <c r="O1680" s="623"/>
      <c r="P1680" s="624"/>
    </row>
    <row r="1681" spans="2:16" ht="17.25" customHeight="1">
      <c r="B1681" s="633" t="s">
        <v>21</v>
      </c>
      <c r="C1681" s="703"/>
      <c r="D1681" s="711" t="s">
        <v>929</v>
      </c>
      <c r="E1681" s="685"/>
      <c r="F1681" s="637" t="s">
        <v>822</v>
      </c>
      <c r="G1681" s="665"/>
      <c r="H1681" s="665"/>
      <c r="I1681" s="665"/>
      <c r="J1681" s="665"/>
      <c r="K1681" s="665"/>
      <c r="L1681" s="696"/>
      <c r="M1681" s="684" t="s">
        <v>23</v>
      </c>
      <c r="N1681" s="685"/>
      <c r="O1681" s="686">
        <v>29</v>
      </c>
      <c r="P1681" s="687"/>
    </row>
    <row r="1682" spans="2:16" ht="17.850000000000001" customHeight="1">
      <c r="B1682" s="643" t="s">
        <v>24</v>
      </c>
      <c r="C1682" s="697"/>
      <c r="D1682" s="645" t="s">
        <v>889</v>
      </c>
      <c r="E1682" s="646"/>
      <c r="F1682" s="647" t="s">
        <v>25</v>
      </c>
      <c r="G1682" s="682"/>
      <c r="H1682" s="682"/>
      <c r="I1682" s="682"/>
      <c r="J1682" s="682"/>
      <c r="K1682" s="682"/>
      <c r="L1682" s="698"/>
      <c r="M1682" s="653" t="s">
        <v>26</v>
      </c>
      <c r="N1682" s="654"/>
      <c r="O1682" s="657" t="s">
        <v>908</v>
      </c>
      <c r="P1682" s="658"/>
    </row>
    <row r="1683" spans="2:16" ht="17.850000000000001" customHeight="1" thickBot="1">
      <c r="B1683" s="660" t="s">
        <v>27</v>
      </c>
      <c r="C1683" s="699"/>
      <c r="D1683" s="662" t="s">
        <v>909</v>
      </c>
      <c r="E1683" s="663"/>
      <c r="F1683" s="655"/>
      <c r="G1683" s="659"/>
      <c r="H1683" s="659"/>
      <c r="I1683" s="659"/>
      <c r="J1683" s="659"/>
      <c r="K1683" s="659"/>
      <c r="L1683" s="656"/>
      <c r="M1683" s="655"/>
      <c r="N1683" s="656"/>
      <c r="O1683" s="655"/>
      <c r="P1683" s="659"/>
    </row>
    <row r="1684" spans="2:16" ht="5.25" customHeight="1" thickBot="1"/>
    <row r="1685" spans="2:16" ht="17.25" customHeight="1">
      <c r="B1685" s="638"/>
      <c r="C1685" s="665"/>
      <c r="D1685" s="665"/>
      <c r="E1685" s="665"/>
      <c r="F1685" s="665"/>
      <c r="G1685" s="665"/>
      <c r="H1685" s="665"/>
      <c r="I1685" s="665"/>
      <c r="J1685" s="665"/>
      <c r="K1685" s="665"/>
      <c r="L1685" s="700"/>
      <c r="M1685" s="673" t="s">
        <v>28</v>
      </c>
      <c r="N1685" s="674"/>
      <c r="O1685" s="674"/>
      <c r="P1685" s="675"/>
    </row>
    <row r="1686" spans="2:16" ht="17.25" customHeight="1">
      <c r="B1686" s="682"/>
      <c r="C1686" s="682"/>
      <c r="D1686" s="682"/>
      <c r="E1686" s="682"/>
      <c r="F1686" s="682"/>
      <c r="G1686" s="682"/>
      <c r="H1686" s="682"/>
      <c r="I1686" s="682"/>
      <c r="J1686" s="682"/>
      <c r="K1686" s="682"/>
      <c r="L1686" s="701"/>
      <c r="M1686" s="208" t="s">
        <v>29</v>
      </c>
      <c r="N1686" s="676" t="s">
        <v>30</v>
      </c>
      <c r="O1686" s="677"/>
      <c r="P1686" s="678"/>
    </row>
    <row r="1687" spans="2:16" ht="17.25" customHeight="1">
      <c r="B1687" s="682"/>
      <c r="C1687" s="682"/>
      <c r="D1687" s="682"/>
      <c r="E1687" s="682"/>
      <c r="F1687" s="682"/>
      <c r="G1687" s="682"/>
      <c r="H1687" s="682"/>
      <c r="I1687" s="682"/>
      <c r="J1687" s="682"/>
      <c r="K1687" s="682"/>
      <c r="L1687" s="701"/>
      <c r="M1687" s="209">
        <v>1</v>
      </c>
      <c r="N1687" s="679" t="s">
        <v>936</v>
      </c>
      <c r="O1687" s="680"/>
      <c r="P1687" s="680"/>
    </row>
    <row r="1688" spans="2:16" ht="17.25" customHeight="1">
      <c r="B1688" s="682"/>
      <c r="C1688" s="682"/>
      <c r="D1688" s="682"/>
      <c r="E1688" s="682"/>
      <c r="F1688" s="682"/>
      <c r="G1688" s="682"/>
      <c r="H1688" s="682"/>
      <c r="I1688" s="682"/>
      <c r="J1688" s="682"/>
      <c r="K1688" s="682"/>
      <c r="L1688" s="701"/>
      <c r="M1688" s="209">
        <v>2</v>
      </c>
      <c r="N1688" s="681" t="s">
        <v>1124</v>
      </c>
      <c r="O1688" s="682"/>
      <c r="P1688" s="682"/>
    </row>
    <row r="1689" spans="2:16" ht="17.25" customHeight="1">
      <c r="B1689" s="682"/>
      <c r="C1689" s="682"/>
      <c r="D1689" s="682"/>
      <c r="E1689" s="682"/>
      <c r="F1689" s="682"/>
      <c r="G1689" s="682"/>
      <c r="H1689" s="682"/>
      <c r="I1689" s="682"/>
      <c r="J1689" s="682"/>
      <c r="K1689" s="682"/>
      <c r="L1689" s="701"/>
      <c r="M1689" s="209">
        <v>3</v>
      </c>
      <c r="N1689" s="681" t="s">
        <v>937</v>
      </c>
      <c r="O1689" s="682"/>
      <c r="P1689" s="682"/>
    </row>
    <row r="1690" spans="2:16" ht="17.25" customHeight="1">
      <c r="B1690" s="682"/>
      <c r="C1690" s="682"/>
      <c r="D1690" s="682"/>
      <c r="E1690" s="682"/>
      <c r="F1690" s="682"/>
      <c r="G1690" s="682"/>
      <c r="H1690" s="682"/>
      <c r="I1690" s="682"/>
      <c r="J1690" s="682"/>
      <c r="K1690" s="682"/>
      <c r="L1690" s="701"/>
      <c r="M1690" s="209"/>
      <c r="N1690" s="681"/>
      <c r="O1690" s="682"/>
      <c r="P1690" s="682"/>
    </row>
    <row r="1691" spans="2:16" ht="17.25" customHeight="1">
      <c r="B1691" s="682"/>
      <c r="C1691" s="682"/>
      <c r="D1691" s="682"/>
      <c r="E1691" s="682"/>
      <c r="F1691" s="682"/>
      <c r="G1691" s="682"/>
      <c r="H1691" s="682"/>
      <c r="I1691" s="682"/>
      <c r="J1691" s="682"/>
      <c r="K1691" s="682"/>
      <c r="L1691" s="701"/>
      <c r="M1691" s="209"/>
      <c r="N1691" s="681"/>
      <c r="O1691" s="682"/>
      <c r="P1691" s="682"/>
    </row>
    <row r="1692" spans="2:16" ht="17.25" customHeight="1">
      <c r="B1692" s="682"/>
      <c r="C1692" s="682"/>
      <c r="D1692" s="682"/>
      <c r="E1692" s="682"/>
      <c r="F1692" s="682"/>
      <c r="G1692" s="682"/>
      <c r="H1692" s="682"/>
      <c r="I1692" s="682"/>
      <c r="J1692" s="682"/>
      <c r="K1692" s="682"/>
      <c r="L1692" s="701"/>
      <c r="M1692" s="209"/>
      <c r="N1692" s="681"/>
      <c r="O1692" s="682"/>
      <c r="P1692" s="682"/>
    </row>
    <row r="1693" spans="2:16" ht="17.25" customHeight="1">
      <c r="B1693" s="682"/>
      <c r="C1693" s="682"/>
      <c r="D1693" s="682"/>
      <c r="E1693" s="682"/>
      <c r="F1693" s="682"/>
      <c r="G1693" s="682"/>
      <c r="H1693" s="682"/>
      <c r="I1693" s="682"/>
      <c r="J1693" s="682"/>
      <c r="K1693" s="682"/>
      <c r="L1693" s="701"/>
      <c r="M1693" s="209"/>
      <c r="N1693" s="681"/>
      <c r="O1693" s="682"/>
      <c r="P1693" s="682"/>
    </row>
    <row r="1694" spans="2:16" ht="17.25" customHeight="1">
      <c r="B1694" s="682"/>
      <c r="C1694" s="682"/>
      <c r="D1694" s="682"/>
      <c r="E1694" s="682"/>
      <c r="F1694" s="682"/>
      <c r="G1694" s="682"/>
      <c r="H1694" s="682"/>
      <c r="I1694" s="682"/>
      <c r="J1694" s="682"/>
      <c r="K1694" s="682"/>
      <c r="L1694" s="701"/>
      <c r="M1694" s="209"/>
      <c r="N1694" s="681"/>
      <c r="O1694" s="682"/>
      <c r="P1694" s="682"/>
    </row>
    <row r="1695" spans="2:16" ht="17.25" customHeight="1">
      <c r="B1695" s="682"/>
      <c r="C1695" s="682"/>
      <c r="D1695" s="682"/>
      <c r="E1695" s="682"/>
      <c r="F1695" s="682"/>
      <c r="G1695" s="682"/>
      <c r="H1695" s="682"/>
      <c r="I1695" s="682"/>
      <c r="J1695" s="682"/>
      <c r="K1695" s="682"/>
      <c r="L1695" s="701"/>
      <c r="M1695" s="209"/>
      <c r="N1695" s="681"/>
      <c r="O1695" s="682"/>
      <c r="P1695" s="682"/>
    </row>
    <row r="1696" spans="2:16" ht="17.25" customHeight="1">
      <c r="B1696" s="682"/>
      <c r="C1696" s="682"/>
      <c r="D1696" s="682"/>
      <c r="E1696" s="682"/>
      <c r="F1696" s="682"/>
      <c r="G1696" s="682"/>
      <c r="H1696" s="682"/>
      <c r="I1696" s="682"/>
      <c r="J1696" s="682"/>
      <c r="K1696" s="682"/>
      <c r="L1696" s="701"/>
      <c r="M1696" s="209"/>
      <c r="N1696" s="681"/>
      <c r="O1696" s="682"/>
      <c r="P1696" s="682"/>
    </row>
    <row r="1697" spans="2:16" ht="17.25" customHeight="1">
      <c r="B1697" s="682"/>
      <c r="C1697" s="682"/>
      <c r="D1697" s="682"/>
      <c r="E1697" s="682"/>
      <c r="F1697" s="682"/>
      <c r="G1697" s="682"/>
      <c r="H1697" s="682"/>
      <c r="I1697" s="682"/>
      <c r="J1697" s="682"/>
      <c r="K1697" s="682"/>
      <c r="L1697" s="701"/>
      <c r="M1697" s="209"/>
      <c r="N1697" s="681"/>
      <c r="O1697" s="682"/>
      <c r="P1697" s="682"/>
    </row>
    <row r="1698" spans="2:16" ht="17.25" customHeight="1">
      <c r="B1698" s="682"/>
      <c r="C1698" s="682"/>
      <c r="D1698" s="682"/>
      <c r="E1698" s="682"/>
      <c r="F1698" s="682"/>
      <c r="G1698" s="682"/>
      <c r="H1698" s="682"/>
      <c r="I1698" s="682"/>
      <c r="J1698" s="682"/>
      <c r="K1698" s="682"/>
      <c r="L1698" s="701"/>
      <c r="M1698" s="209"/>
      <c r="N1698" s="681"/>
      <c r="O1698" s="682"/>
      <c r="P1698" s="682"/>
    </row>
    <row r="1699" spans="2:16" ht="17.25" customHeight="1">
      <c r="B1699" s="682"/>
      <c r="C1699" s="682"/>
      <c r="D1699" s="682"/>
      <c r="E1699" s="682"/>
      <c r="F1699" s="682"/>
      <c r="G1699" s="682"/>
      <c r="H1699" s="682"/>
      <c r="I1699" s="682"/>
      <c r="J1699" s="682"/>
      <c r="K1699" s="682"/>
      <c r="L1699" s="701"/>
      <c r="M1699" s="209"/>
      <c r="N1699" s="681"/>
      <c r="O1699" s="682"/>
      <c r="P1699" s="682"/>
    </row>
    <row r="1700" spans="2:16" ht="17.25" customHeight="1">
      <c r="B1700" s="682"/>
      <c r="C1700" s="682"/>
      <c r="D1700" s="682"/>
      <c r="E1700" s="682"/>
      <c r="F1700" s="682"/>
      <c r="G1700" s="682"/>
      <c r="H1700" s="682"/>
      <c r="I1700" s="682"/>
      <c r="J1700" s="682"/>
      <c r="K1700" s="682"/>
      <c r="L1700" s="701"/>
      <c r="M1700" s="209"/>
      <c r="N1700" s="681"/>
      <c r="O1700" s="682"/>
      <c r="P1700" s="682"/>
    </row>
    <row r="1701" spans="2:16" ht="17.25" customHeight="1">
      <c r="B1701" s="682"/>
      <c r="C1701" s="682"/>
      <c r="D1701" s="682"/>
      <c r="E1701" s="682"/>
      <c r="F1701" s="682"/>
      <c r="G1701" s="682"/>
      <c r="H1701" s="682"/>
      <c r="I1701" s="682"/>
      <c r="J1701" s="682"/>
      <c r="K1701" s="682"/>
      <c r="L1701" s="701"/>
      <c r="M1701" s="209"/>
      <c r="N1701" s="681"/>
      <c r="O1701" s="682"/>
      <c r="P1701" s="682"/>
    </row>
    <row r="1702" spans="2:16" ht="17.25" customHeight="1">
      <c r="B1702" s="682"/>
      <c r="C1702" s="682"/>
      <c r="D1702" s="682"/>
      <c r="E1702" s="682"/>
      <c r="F1702" s="682"/>
      <c r="G1702" s="682"/>
      <c r="H1702" s="682"/>
      <c r="I1702" s="682"/>
      <c r="J1702" s="682"/>
      <c r="K1702" s="682"/>
      <c r="L1702" s="701"/>
      <c r="M1702" s="209"/>
      <c r="N1702" s="681"/>
      <c r="O1702" s="682"/>
      <c r="P1702" s="682"/>
    </row>
    <row r="1703" spans="2:16" ht="17.25" customHeight="1">
      <c r="B1703" s="682"/>
      <c r="C1703" s="682"/>
      <c r="D1703" s="682"/>
      <c r="E1703" s="682"/>
      <c r="F1703" s="682"/>
      <c r="G1703" s="682"/>
      <c r="H1703" s="682"/>
      <c r="I1703" s="682"/>
      <c r="J1703" s="682"/>
      <c r="K1703" s="682"/>
      <c r="L1703" s="701"/>
      <c r="M1703" s="209"/>
      <c r="N1703" s="681"/>
      <c r="O1703" s="682"/>
      <c r="P1703" s="682"/>
    </row>
    <row r="1704" spans="2:16" ht="17.25" customHeight="1">
      <c r="B1704" s="682"/>
      <c r="C1704" s="682"/>
      <c r="D1704" s="682"/>
      <c r="E1704" s="682"/>
      <c r="F1704" s="682"/>
      <c r="G1704" s="682"/>
      <c r="H1704" s="682"/>
      <c r="I1704" s="682"/>
      <c r="J1704" s="682"/>
      <c r="K1704" s="682"/>
      <c r="L1704" s="701"/>
      <c r="M1704" s="209"/>
      <c r="N1704" s="681"/>
      <c r="O1704" s="682"/>
      <c r="P1704" s="682"/>
    </row>
    <row r="1705" spans="2:16" ht="17.25" customHeight="1">
      <c r="B1705" s="682"/>
      <c r="C1705" s="682"/>
      <c r="D1705" s="682"/>
      <c r="E1705" s="682"/>
      <c r="F1705" s="682"/>
      <c r="G1705" s="682"/>
      <c r="H1705" s="682"/>
      <c r="I1705" s="682"/>
      <c r="J1705" s="682"/>
      <c r="K1705" s="682"/>
      <c r="L1705" s="701"/>
      <c r="M1705" s="209"/>
      <c r="N1705" s="681"/>
      <c r="O1705" s="682"/>
      <c r="P1705" s="682"/>
    </row>
    <row r="1706" spans="2:16" ht="17.25" customHeight="1">
      <c r="B1706" s="682"/>
      <c r="C1706" s="682"/>
      <c r="D1706" s="682"/>
      <c r="E1706" s="682"/>
      <c r="F1706" s="682"/>
      <c r="G1706" s="682"/>
      <c r="H1706" s="682"/>
      <c r="I1706" s="682"/>
      <c r="J1706" s="682"/>
      <c r="K1706" s="682"/>
      <c r="L1706" s="701"/>
      <c r="M1706" s="209"/>
      <c r="N1706" s="681"/>
      <c r="O1706" s="682"/>
      <c r="P1706" s="682"/>
    </row>
    <row r="1707" spans="2:16" ht="17.25" customHeight="1">
      <c r="B1707" s="682"/>
      <c r="C1707" s="682"/>
      <c r="D1707" s="682"/>
      <c r="E1707" s="682"/>
      <c r="F1707" s="682"/>
      <c r="G1707" s="682"/>
      <c r="H1707" s="682"/>
      <c r="I1707" s="682"/>
      <c r="J1707" s="682"/>
      <c r="K1707" s="682"/>
      <c r="L1707" s="701"/>
      <c r="M1707" s="209"/>
      <c r="N1707" s="681"/>
      <c r="O1707" s="682"/>
      <c r="P1707" s="682"/>
    </row>
    <row r="1708" spans="2:16" ht="17.25" customHeight="1">
      <c r="B1708" s="682"/>
      <c r="C1708" s="682"/>
      <c r="D1708" s="682"/>
      <c r="E1708" s="682"/>
      <c r="F1708" s="682"/>
      <c r="G1708" s="682"/>
      <c r="H1708" s="682"/>
      <c r="I1708" s="682"/>
      <c r="J1708" s="682"/>
      <c r="K1708" s="682"/>
      <c r="L1708" s="701"/>
      <c r="M1708" s="209"/>
      <c r="N1708" s="681"/>
      <c r="O1708" s="682"/>
      <c r="P1708" s="682"/>
    </row>
    <row r="1709" spans="2:16" ht="18" customHeight="1" thickBot="1">
      <c r="B1709" s="659"/>
      <c r="C1709" s="659"/>
      <c r="D1709" s="659"/>
      <c r="E1709" s="659"/>
      <c r="F1709" s="659"/>
      <c r="G1709" s="659"/>
      <c r="H1709" s="659"/>
      <c r="I1709" s="659"/>
      <c r="J1709" s="659"/>
      <c r="K1709" s="659"/>
      <c r="L1709" s="702"/>
      <c r="M1709" s="211"/>
      <c r="N1709" s="683"/>
      <c r="O1709" s="659"/>
      <c r="P1709" s="659"/>
    </row>
    <row r="1710" spans="2:16" ht="17.25" customHeight="1">
      <c r="B1710" s="694" t="s">
        <v>21</v>
      </c>
      <c r="C1710" s="695"/>
      <c r="D1710" s="635" t="s">
        <v>929</v>
      </c>
      <c r="E1710" s="636"/>
      <c r="F1710" s="637" t="s">
        <v>31</v>
      </c>
      <c r="G1710" s="665"/>
      <c r="H1710" s="665"/>
      <c r="I1710" s="665"/>
      <c r="J1710" s="665"/>
      <c r="K1710" s="665"/>
      <c r="L1710" s="696"/>
      <c r="M1710" s="640" t="s">
        <v>23</v>
      </c>
      <c r="N1710" s="636"/>
      <c r="O1710" s="641">
        <v>29</v>
      </c>
      <c r="P1710" s="642"/>
    </row>
    <row r="1711" spans="2:16" ht="17.25" customHeight="1">
      <c r="B1711" s="643" t="s">
        <v>24</v>
      </c>
      <c r="C1711" s="697"/>
      <c r="D1711" s="645" t="s">
        <v>888</v>
      </c>
      <c r="E1711" s="646"/>
      <c r="F1711" s="647" t="s">
        <v>32</v>
      </c>
      <c r="G1711" s="682"/>
      <c r="H1711" s="682"/>
      <c r="I1711" s="682"/>
      <c r="J1711" s="682"/>
      <c r="K1711" s="682"/>
      <c r="L1711" s="698"/>
      <c r="M1711" s="653" t="s">
        <v>26</v>
      </c>
      <c r="N1711" s="654"/>
      <c r="O1711" s="657" t="s">
        <v>1202</v>
      </c>
      <c r="P1711" s="658"/>
    </row>
    <row r="1712" spans="2:16" ht="18" customHeight="1" thickBot="1">
      <c r="B1712" s="660" t="s">
        <v>27</v>
      </c>
      <c r="C1712" s="699"/>
      <c r="D1712" s="662" t="s">
        <v>909</v>
      </c>
      <c r="E1712" s="663"/>
      <c r="F1712" s="655"/>
      <c r="G1712" s="659"/>
      <c r="H1712" s="659"/>
      <c r="I1712" s="659"/>
      <c r="J1712" s="659"/>
      <c r="K1712" s="659"/>
      <c r="L1712" s="656"/>
      <c r="M1712" s="655"/>
      <c r="N1712" s="656"/>
      <c r="O1712" s="655"/>
      <c r="P1712" s="659"/>
    </row>
    <row r="1713" spans="2:16" ht="5.25" customHeight="1" thickBot="1"/>
    <row r="1714" spans="2:16" ht="17.25" customHeight="1">
      <c r="B1714" s="638" t="s">
        <v>29</v>
      </c>
      <c r="C1714" s="664" t="s">
        <v>594</v>
      </c>
      <c r="D1714" s="665"/>
      <c r="E1714" s="638" t="s">
        <v>33</v>
      </c>
      <c r="F1714" s="665"/>
      <c r="G1714" s="665"/>
      <c r="H1714" s="665"/>
      <c r="I1714" s="665"/>
      <c r="J1714" s="665"/>
      <c r="K1714" s="638" t="s">
        <v>34</v>
      </c>
      <c r="L1714" s="665"/>
      <c r="M1714" s="665"/>
      <c r="N1714" s="665"/>
      <c r="O1714" s="665"/>
      <c r="P1714" s="665"/>
    </row>
    <row r="1715" spans="2:16" ht="30.6" customHeight="1" thickBot="1">
      <c r="B1715" s="659"/>
      <c r="C1715" s="659"/>
      <c r="D1715" s="659"/>
      <c r="E1715" s="212" t="s">
        <v>35</v>
      </c>
      <c r="F1715" s="213" t="s">
        <v>36</v>
      </c>
      <c r="G1715" s="666" t="s">
        <v>37</v>
      </c>
      <c r="H1715" s="659"/>
      <c r="I1715" s="659"/>
      <c r="J1715" s="659"/>
      <c r="K1715" s="667" t="s">
        <v>916</v>
      </c>
      <c r="L1715" s="668"/>
      <c r="M1715" s="666" t="s">
        <v>38</v>
      </c>
      <c r="N1715" s="659"/>
      <c r="O1715" s="659"/>
      <c r="P1715" s="659"/>
    </row>
    <row r="1716" spans="2:16" ht="17.25" customHeight="1">
      <c r="B1716" s="214">
        <v>1</v>
      </c>
      <c r="C1716" s="628" t="s">
        <v>932</v>
      </c>
      <c r="D1716" s="629"/>
      <c r="E1716" s="215" t="s">
        <v>938</v>
      </c>
      <c r="F1716" s="216" t="s">
        <v>939</v>
      </c>
      <c r="G1716" s="630" t="s">
        <v>940</v>
      </c>
      <c r="H1716" s="629"/>
      <c r="I1716" s="629"/>
      <c r="J1716" s="629"/>
      <c r="K1716" s="631" t="s">
        <v>1080</v>
      </c>
      <c r="L1716" s="629"/>
      <c r="M1716" s="631" t="s">
        <v>1188</v>
      </c>
      <c r="N1716" s="629"/>
      <c r="O1716" s="629"/>
      <c r="P1716" s="632"/>
    </row>
    <row r="1717" spans="2:16" ht="17.25" customHeight="1">
      <c r="B1717" s="217"/>
      <c r="C1717" s="625" t="s">
        <v>941</v>
      </c>
      <c r="D1717" s="620"/>
      <c r="E1717" s="218"/>
      <c r="F1717" s="249" t="s">
        <v>942</v>
      </c>
      <c r="G1717" s="626"/>
      <c r="H1717" s="620"/>
      <c r="I1717" s="620"/>
      <c r="J1717" s="620"/>
      <c r="K1717" s="619"/>
      <c r="L1717" s="620"/>
      <c r="M1717" s="619" t="s">
        <v>847</v>
      </c>
      <c r="N1717" s="620"/>
      <c r="O1717" s="620"/>
      <c r="P1717" s="621"/>
    </row>
    <row r="1718" spans="2:16" ht="17.25" customHeight="1">
      <c r="B1718" s="217">
        <v>2</v>
      </c>
      <c r="C1718" s="625"/>
      <c r="D1718" s="620"/>
      <c r="E1718" s="218"/>
      <c r="F1718" s="219"/>
      <c r="G1718" s="713" t="s">
        <v>943</v>
      </c>
      <c r="H1718" s="714"/>
      <c r="I1718" s="714"/>
      <c r="J1718" s="714"/>
      <c r="K1718" s="619"/>
      <c r="L1718" s="620"/>
      <c r="M1718" s="619"/>
      <c r="N1718" s="620"/>
      <c r="O1718" s="620"/>
      <c r="P1718" s="621"/>
    </row>
    <row r="1719" spans="2:16" ht="17.25" customHeight="1">
      <c r="B1719" s="217">
        <v>3</v>
      </c>
      <c r="C1719" s="706" t="s">
        <v>944</v>
      </c>
      <c r="D1719" s="707"/>
      <c r="E1719" s="218" t="s">
        <v>849</v>
      </c>
      <c r="F1719" s="220" t="s">
        <v>945</v>
      </c>
      <c r="G1719" s="708" t="s">
        <v>946</v>
      </c>
      <c r="H1719" s="709"/>
      <c r="I1719" s="709"/>
      <c r="J1719" s="710"/>
      <c r="K1719" s="706" t="s">
        <v>1054</v>
      </c>
      <c r="L1719" s="707"/>
      <c r="M1719" s="619"/>
      <c r="N1719" s="620"/>
      <c r="O1719" s="620"/>
      <c r="P1719" s="621"/>
    </row>
    <row r="1720" spans="2:16" ht="17.25" customHeight="1">
      <c r="B1720" s="217"/>
      <c r="C1720" s="619"/>
      <c r="D1720" s="620"/>
      <c r="E1720" s="218"/>
      <c r="F1720" s="220"/>
      <c r="G1720" s="626"/>
      <c r="H1720" s="620"/>
      <c r="I1720" s="620"/>
      <c r="J1720" s="620"/>
      <c r="K1720" s="619"/>
      <c r="L1720" s="620"/>
      <c r="M1720" s="619"/>
      <c r="N1720" s="620"/>
      <c r="O1720" s="620"/>
      <c r="P1720" s="621"/>
    </row>
    <row r="1721" spans="2:16" ht="17.25" customHeight="1">
      <c r="B1721" s="217"/>
      <c r="C1721" s="619"/>
      <c r="D1721" s="620"/>
      <c r="E1721" s="218"/>
      <c r="F1721" s="220"/>
      <c r="G1721" s="626"/>
      <c r="H1721" s="620"/>
      <c r="I1721" s="620"/>
      <c r="J1721" s="620"/>
      <c r="K1721" s="619"/>
      <c r="L1721" s="620"/>
      <c r="M1721" s="619"/>
      <c r="N1721" s="620"/>
      <c r="O1721" s="620"/>
      <c r="P1721" s="621"/>
    </row>
    <row r="1722" spans="2:16" ht="17.25" customHeight="1">
      <c r="B1722" s="217"/>
      <c r="C1722" s="625"/>
      <c r="D1722" s="620"/>
      <c r="E1722" s="218"/>
      <c r="F1722" s="219"/>
      <c r="G1722" s="626"/>
      <c r="H1722" s="620"/>
      <c r="I1722" s="620"/>
      <c r="J1722" s="620"/>
      <c r="K1722" s="619"/>
      <c r="L1722" s="620"/>
      <c r="M1722" s="619"/>
      <c r="N1722" s="620"/>
      <c r="O1722" s="620"/>
      <c r="P1722" s="621"/>
    </row>
    <row r="1723" spans="2:16" ht="17.25" customHeight="1">
      <c r="B1723" s="217"/>
      <c r="C1723" s="619"/>
      <c r="D1723" s="619"/>
      <c r="E1723" s="218"/>
      <c r="F1723" s="220"/>
      <c r="G1723" s="626"/>
      <c r="H1723" s="626"/>
      <c r="I1723" s="626"/>
      <c r="J1723" s="626"/>
      <c r="K1723" s="619"/>
      <c r="L1723" s="619"/>
      <c r="M1723" s="619"/>
      <c r="N1723" s="619"/>
      <c r="O1723" s="619"/>
      <c r="P1723" s="627"/>
    </row>
    <row r="1724" spans="2:16" ht="17.25" customHeight="1">
      <c r="B1724" s="217"/>
      <c r="C1724" s="619"/>
      <c r="D1724" s="619"/>
      <c r="E1724" s="218"/>
      <c r="F1724" s="220"/>
      <c r="G1724" s="626"/>
      <c r="H1724" s="626"/>
      <c r="I1724" s="626"/>
      <c r="J1724" s="626"/>
      <c r="K1724" s="626"/>
      <c r="L1724" s="626"/>
      <c r="M1724" s="619"/>
      <c r="N1724" s="619"/>
      <c r="O1724" s="619"/>
      <c r="P1724" s="627"/>
    </row>
    <row r="1725" spans="2:16" ht="17.25" customHeight="1">
      <c r="B1725" s="217"/>
      <c r="C1725" s="619"/>
      <c r="D1725" s="619"/>
      <c r="E1725" s="218"/>
      <c r="F1725" s="220"/>
      <c r="G1725" s="626"/>
      <c r="H1725" s="626"/>
      <c r="I1725" s="626"/>
      <c r="J1725" s="626"/>
      <c r="K1725" s="619"/>
      <c r="L1725" s="619"/>
      <c r="M1725" s="619"/>
      <c r="N1725" s="619"/>
      <c r="O1725" s="619"/>
      <c r="P1725" s="627"/>
    </row>
    <row r="1726" spans="2:16" ht="17.25" customHeight="1">
      <c r="B1726" s="217"/>
      <c r="C1726" s="619"/>
      <c r="D1726" s="619"/>
      <c r="E1726" s="218"/>
      <c r="F1726" s="220"/>
      <c r="G1726" s="626"/>
      <c r="H1726" s="626"/>
      <c r="I1726" s="626"/>
      <c r="J1726" s="626"/>
      <c r="K1726" s="619"/>
      <c r="L1726" s="619"/>
      <c r="M1726" s="619"/>
      <c r="N1726" s="619"/>
      <c r="O1726" s="619"/>
      <c r="P1726" s="627"/>
    </row>
    <row r="1727" spans="2:16" ht="17.25" customHeight="1">
      <c r="B1727" s="217"/>
      <c r="C1727" s="625"/>
      <c r="D1727" s="625"/>
      <c r="E1727" s="218"/>
      <c r="F1727" s="219"/>
      <c r="G1727" s="626"/>
      <c r="H1727" s="626"/>
      <c r="I1727" s="626"/>
      <c r="J1727" s="626"/>
      <c r="K1727" s="626"/>
      <c r="L1727" s="626"/>
      <c r="M1727" s="619"/>
      <c r="N1727" s="619"/>
      <c r="O1727" s="619"/>
      <c r="P1727" s="627"/>
    </row>
    <row r="1728" spans="2:16" ht="17.25" customHeight="1">
      <c r="B1728" s="217"/>
      <c r="C1728" s="625"/>
      <c r="D1728" s="625"/>
      <c r="E1728" s="218"/>
      <c r="F1728" s="219"/>
      <c r="G1728" s="626"/>
      <c r="H1728" s="626"/>
      <c r="I1728" s="626"/>
      <c r="J1728" s="626"/>
      <c r="K1728" s="626"/>
      <c r="L1728" s="626"/>
      <c r="M1728" s="619"/>
      <c r="N1728" s="619"/>
      <c r="O1728" s="619"/>
      <c r="P1728" s="627"/>
    </row>
    <row r="1729" spans="2:18" ht="17.25" customHeight="1">
      <c r="B1729" s="217"/>
      <c r="C1729" s="625"/>
      <c r="D1729" s="625"/>
      <c r="E1729" s="218"/>
      <c r="F1729" s="219"/>
      <c r="G1729" s="626"/>
      <c r="H1729" s="626"/>
      <c r="I1729" s="626"/>
      <c r="J1729" s="626"/>
      <c r="K1729" s="626"/>
      <c r="L1729" s="626"/>
      <c r="M1729" s="619"/>
      <c r="N1729" s="619"/>
      <c r="O1729" s="619"/>
      <c r="P1729" s="627"/>
    </row>
    <row r="1730" spans="2:18" ht="17.25" customHeight="1">
      <c r="B1730" s="217"/>
      <c r="C1730" s="625"/>
      <c r="D1730" s="625"/>
      <c r="E1730" s="218"/>
      <c r="F1730" s="219"/>
      <c r="G1730" s="626"/>
      <c r="H1730" s="626"/>
      <c r="I1730" s="626"/>
      <c r="J1730" s="626"/>
      <c r="K1730" s="626"/>
      <c r="L1730" s="626"/>
      <c r="M1730" s="619"/>
      <c r="N1730" s="619"/>
      <c r="O1730" s="619"/>
      <c r="P1730" s="627"/>
    </row>
    <row r="1731" spans="2:18" ht="17.25" customHeight="1">
      <c r="B1731" s="217"/>
      <c r="C1731" s="625"/>
      <c r="D1731" s="625"/>
      <c r="E1731" s="218"/>
      <c r="F1731" s="219"/>
      <c r="G1731" s="626"/>
      <c r="H1731" s="626"/>
      <c r="I1731" s="626"/>
      <c r="J1731" s="626"/>
      <c r="K1731" s="626"/>
      <c r="L1731" s="626"/>
      <c r="M1731" s="619"/>
      <c r="N1731" s="619"/>
      <c r="O1731" s="619"/>
      <c r="P1731" s="627"/>
    </row>
    <row r="1732" spans="2:18" ht="17.25" customHeight="1">
      <c r="B1732" s="217"/>
      <c r="C1732" s="625"/>
      <c r="D1732" s="625"/>
      <c r="E1732" s="218"/>
      <c r="F1732" s="219"/>
      <c r="G1732" s="626"/>
      <c r="H1732" s="626"/>
      <c r="I1732" s="626"/>
      <c r="J1732" s="626"/>
      <c r="K1732" s="626"/>
      <c r="L1732" s="626"/>
      <c r="M1732" s="619"/>
      <c r="N1732" s="619"/>
      <c r="O1732" s="619"/>
      <c r="P1732" s="627"/>
    </row>
    <row r="1733" spans="2:18" ht="17.25" customHeight="1">
      <c r="B1733" s="217"/>
      <c r="C1733" s="625"/>
      <c r="D1733" s="625"/>
      <c r="E1733" s="218"/>
      <c r="F1733" s="219"/>
      <c r="G1733" s="626"/>
      <c r="H1733" s="626"/>
      <c r="I1733" s="626"/>
      <c r="J1733" s="626"/>
      <c r="K1733" s="626"/>
      <c r="L1733" s="626"/>
      <c r="M1733" s="619"/>
      <c r="N1733" s="619"/>
      <c r="O1733" s="619"/>
      <c r="P1733" s="627"/>
    </row>
    <row r="1734" spans="2:18" ht="17.25" customHeight="1">
      <c r="B1734" s="217"/>
      <c r="C1734" s="625"/>
      <c r="D1734" s="620"/>
      <c r="E1734" s="218"/>
      <c r="F1734" s="219"/>
      <c r="G1734" s="626"/>
      <c r="H1734" s="620"/>
      <c r="I1734" s="620"/>
      <c r="J1734" s="620"/>
      <c r="K1734" s="626"/>
      <c r="L1734" s="620"/>
      <c r="M1734" s="619"/>
      <c r="N1734" s="620"/>
      <c r="O1734" s="620"/>
      <c r="P1734" s="621"/>
    </row>
    <row r="1735" spans="2:18" ht="17.25" customHeight="1">
      <c r="B1735" s="222"/>
      <c r="C1735" s="619"/>
      <c r="D1735" s="620"/>
      <c r="E1735" s="221"/>
      <c r="F1735" s="223"/>
      <c r="G1735" s="619"/>
      <c r="H1735" s="620"/>
      <c r="I1735" s="620"/>
      <c r="J1735" s="620"/>
      <c r="K1735" s="619"/>
      <c r="L1735" s="620"/>
      <c r="M1735" s="619"/>
      <c r="N1735" s="620"/>
      <c r="O1735" s="620"/>
      <c r="P1735" s="621"/>
    </row>
    <row r="1736" spans="2:18" ht="17.25" customHeight="1">
      <c r="B1736" s="222"/>
      <c r="C1736" s="619"/>
      <c r="D1736" s="620"/>
      <c r="E1736" s="221"/>
      <c r="F1736" s="223"/>
      <c r="G1736" s="619"/>
      <c r="H1736" s="620"/>
      <c r="I1736" s="620"/>
      <c r="J1736" s="620"/>
      <c r="K1736" s="619"/>
      <c r="L1736" s="620"/>
      <c r="M1736" s="619"/>
      <c r="N1736" s="620"/>
      <c r="O1736" s="620"/>
      <c r="P1736" s="621"/>
    </row>
    <row r="1737" spans="2:18" ht="17.25" customHeight="1">
      <c r="B1737" s="222"/>
      <c r="C1737" s="619"/>
      <c r="D1737" s="620"/>
      <c r="E1737" s="221"/>
      <c r="F1737" s="223"/>
      <c r="G1737" s="619"/>
      <c r="H1737" s="620"/>
      <c r="I1737" s="620"/>
      <c r="J1737" s="620"/>
      <c r="K1737" s="619"/>
      <c r="L1737" s="620"/>
      <c r="M1737" s="619"/>
      <c r="N1737" s="620"/>
      <c r="O1737" s="620"/>
      <c r="P1737" s="621"/>
    </row>
    <row r="1738" spans="2:18" ht="17.25" customHeight="1">
      <c r="B1738" s="222"/>
      <c r="C1738" s="619"/>
      <c r="D1738" s="620"/>
      <c r="E1738" s="221"/>
      <c r="F1738" s="223"/>
      <c r="G1738" s="619"/>
      <c r="H1738" s="620"/>
      <c r="I1738" s="620"/>
      <c r="J1738" s="620"/>
      <c r="K1738" s="619"/>
      <c r="L1738" s="620"/>
      <c r="M1738" s="619"/>
      <c r="N1738" s="620"/>
      <c r="O1738" s="620"/>
      <c r="P1738" s="621"/>
    </row>
    <row r="1739" spans="2:18" ht="17.25" customHeight="1">
      <c r="B1739" s="222"/>
      <c r="C1739" s="619"/>
      <c r="D1739" s="620"/>
      <c r="E1739" s="221"/>
      <c r="F1739" s="223"/>
      <c r="G1739" s="619"/>
      <c r="H1739" s="620"/>
      <c r="I1739" s="620"/>
      <c r="J1739" s="620"/>
      <c r="K1739" s="619"/>
      <c r="L1739" s="620"/>
      <c r="M1739" s="619"/>
      <c r="N1739" s="620"/>
      <c r="O1739" s="620"/>
      <c r="P1739" s="621"/>
    </row>
    <row r="1740" spans="2:18" ht="18" customHeight="1" thickBot="1">
      <c r="B1740" s="224"/>
      <c r="C1740" s="622"/>
      <c r="D1740" s="623"/>
      <c r="E1740" s="225"/>
      <c r="F1740" s="226"/>
      <c r="G1740" s="622"/>
      <c r="H1740" s="623"/>
      <c r="I1740" s="623"/>
      <c r="J1740" s="623"/>
      <c r="K1740" s="622"/>
      <c r="L1740" s="623"/>
      <c r="M1740" s="622"/>
      <c r="N1740" s="623"/>
      <c r="O1740" s="623"/>
      <c r="P1740" s="624"/>
    </row>
    <row r="1741" spans="2:18" ht="17.25" customHeight="1">
      <c r="B1741" s="633" t="s">
        <v>21</v>
      </c>
      <c r="C1741" s="703"/>
      <c r="D1741" s="635" t="s">
        <v>886</v>
      </c>
      <c r="E1741" s="636"/>
      <c r="F1741" s="637" t="s">
        <v>821</v>
      </c>
      <c r="G1741" s="665"/>
      <c r="H1741" s="665"/>
      <c r="I1741" s="665"/>
      <c r="J1741" s="665"/>
      <c r="K1741" s="665"/>
      <c r="L1741" s="696"/>
      <c r="M1741" s="684" t="s">
        <v>23</v>
      </c>
      <c r="N1741" s="685"/>
      <c r="O1741" s="686">
        <v>30</v>
      </c>
      <c r="P1741" s="687"/>
      <c r="R1741" s="207">
        <v>1</v>
      </c>
    </row>
    <row r="1742" spans="2:18" ht="17.25" customHeight="1">
      <c r="B1742" s="643" t="s">
        <v>24</v>
      </c>
      <c r="C1742" s="697"/>
      <c r="D1742" s="645" t="s">
        <v>975</v>
      </c>
      <c r="E1742" s="646"/>
      <c r="F1742" s="647" t="s">
        <v>25</v>
      </c>
      <c r="G1742" s="682"/>
      <c r="H1742" s="682"/>
      <c r="I1742" s="682"/>
      <c r="J1742" s="682"/>
      <c r="K1742" s="682"/>
      <c r="L1742" s="698"/>
      <c r="M1742" s="653" t="s">
        <v>26</v>
      </c>
      <c r="N1742" s="654"/>
      <c r="O1742" s="657" t="s">
        <v>976</v>
      </c>
      <c r="P1742" s="658"/>
    </row>
    <row r="1743" spans="2:18" ht="17.25" customHeight="1" thickBot="1">
      <c r="B1743" s="660" t="s">
        <v>27</v>
      </c>
      <c r="C1743" s="699"/>
      <c r="D1743" s="662" t="s">
        <v>977</v>
      </c>
      <c r="E1743" s="663"/>
      <c r="F1743" s="655"/>
      <c r="G1743" s="659"/>
      <c r="H1743" s="659"/>
      <c r="I1743" s="659"/>
      <c r="J1743" s="659"/>
      <c r="K1743" s="659"/>
      <c r="L1743" s="656"/>
      <c r="M1743" s="655"/>
      <c r="N1743" s="656"/>
      <c r="O1743" s="655"/>
      <c r="P1743" s="659"/>
    </row>
    <row r="1744" spans="2:18" ht="5.25" customHeight="1" thickBot="1"/>
    <row r="1745" spans="2:16" ht="17.25" customHeight="1">
      <c r="B1745" s="638"/>
      <c r="C1745" s="665"/>
      <c r="D1745" s="665"/>
      <c r="E1745" s="665"/>
      <c r="F1745" s="665"/>
      <c r="G1745" s="665"/>
      <c r="H1745" s="665"/>
      <c r="I1745" s="665"/>
      <c r="J1745" s="665"/>
      <c r="K1745" s="665"/>
      <c r="L1745" s="700"/>
      <c r="M1745" s="673" t="s">
        <v>28</v>
      </c>
      <c r="N1745" s="674"/>
      <c r="O1745" s="674"/>
      <c r="P1745" s="675"/>
    </row>
    <row r="1746" spans="2:16" ht="17.25" customHeight="1">
      <c r="B1746" s="682"/>
      <c r="C1746" s="682"/>
      <c r="D1746" s="682"/>
      <c r="E1746" s="682"/>
      <c r="F1746" s="682"/>
      <c r="G1746" s="682"/>
      <c r="H1746" s="682"/>
      <c r="I1746" s="682"/>
      <c r="J1746" s="682"/>
      <c r="K1746" s="682"/>
      <c r="L1746" s="701"/>
      <c r="M1746" s="208" t="s">
        <v>29</v>
      </c>
      <c r="N1746" s="676" t="s">
        <v>30</v>
      </c>
      <c r="O1746" s="677"/>
      <c r="P1746" s="678"/>
    </row>
    <row r="1747" spans="2:16" ht="17.25" customHeight="1">
      <c r="B1747" s="682"/>
      <c r="C1747" s="682"/>
      <c r="D1747" s="682"/>
      <c r="E1747" s="682"/>
      <c r="F1747" s="682"/>
      <c r="G1747" s="682"/>
      <c r="H1747" s="682"/>
      <c r="I1747" s="682"/>
      <c r="J1747" s="682"/>
      <c r="K1747" s="682"/>
      <c r="L1747" s="701"/>
      <c r="M1747" s="209">
        <v>1</v>
      </c>
      <c r="N1747" s="679" t="s">
        <v>1203</v>
      </c>
      <c r="O1747" s="680"/>
      <c r="P1747" s="680"/>
    </row>
    <row r="1748" spans="2:16" ht="17.25" customHeight="1">
      <c r="B1748" s="682"/>
      <c r="C1748" s="682"/>
      <c r="D1748" s="682"/>
      <c r="E1748" s="682"/>
      <c r="F1748" s="682"/>
      <c r="G1748" s="682"/>
      <c r="H1748" s="682"/>
      <c r="I1748" s="682"/>
      <c r="J1748" s="682"/>
      <c r="K1748" s="682"/>
      <c r="L1748" s="701"/>
      <c r="M1748" s="209">
        <v>2</v>
      </c>
      <c r="N1748" s="681" t="s">
        <v>1126</v>
      </c>
      <c r="O1748" s="682"/>
      <c r="P1748" s="682"/>
    </row>
    <row r="1749" spans="2:16" ht="17.25" customHeight="1">
      <c r="B1749" s="682"/>
      <c r="C1749" s="682"/>
      <c r="D1749" s="682"/>
      <c r="E1749" s="682"/>
      <c r="F1749" s="682"/>
      <c r="G1749" s="682"/>
      <c r="H1749" s="682"/>
      <c r="I1749" s="682"/>
      <c r="J1749" s="682"/>
      <c r="K1749" s="682"/>
      <c r="L1749" s="701"/>
      <c r="M1749" s="209">
        <v>3</v>
      </c>
      <c r="N1749" s="681" t="s">
        <v>1127</v>
      </c>
      <c r="O1749" s="682"/>
      <c r="P1749" s="682"/>
    </row>
    <row r="1750" spans="2:16" ht="17.25" customHeight="1">
      <c r="B1750" s="682"/>
      <c r="C1750" s="682"/>
      <c r="D1750" s="682"/>
      <c r="E1750" s="682"/>
      <c r="F1750" s="682"/>
      <c r="G1750" s="682"/>
      <c r="H1750" s="682"/>
      <c r="I1750" s="682"/>
      <c r="J1750" s="682"/>
      <c r="K1750" s="682"/>
      <c r="L1750" s="701"/>
      <c r="M1750" s="209">
        <v>4</v>
      </c>
      <c r="N1750" s="681" t="s">
        <v>895</v>
      </c>
      <c r="O1750" s="682"/>
      <c r="P1750" s="682"/>
    </row>
    <row r="1751" spans="2:16" ht="17.25" customHeight="1">
      <c r="B1751" s="682"/>
      <c r="C1751" s="682"/>
      <c r="D1751" s="682"/>
      <c r="E1751" s="682"/>
      <c r="F1751" s="682"/>
      <c r="G1751" s="682"/>
      <c r="H1751" s="682"/>
      <c r="I1751" s="682"/>
      <c r="J1751" s="682"/>
      <c r="K1751" s="682"/>
      <c r="L1751" s="701"/>
      <c r="M1751" s="209"/>
      <c r="N1751" s="681"/>
      <c r="O1751" s="682"/>
      <c r="P1751" s="682"/>
    </row>
    <row r="1752" spans="2:16" ht="17.25" customHeight="1">
      <c r="B1752" s="682"/>
      <c r="C1752" s="682"/>
      <c r="D1752" s="682"/>
      <c r="E1752" s="682"/>
      <c r="F1752" s="682"/>
      <c r="G1752" s="682"/>
      <c r="H1752" s="682"/>
      <c r="I1752" s="682"/>
      <c r="J1752" s="682"/>
      <c r="K1752" s="682"/>
      <c r="L1752" s="701"/>
      <c r="M1752" s="209"/>
      <c r="N1752" s="681"/>
      <c r="O1752" s="682"/>
      <c r="P1752" s="682"/>
    </row>
    <row r="1753" spans="2:16" ht="17.25" customHeight="1">
      <c r="B1753" s="682"/>
      <c r="C1753" s="682"/>
      <c r="D1753" s="682"/>
      <c r="E1753" s="682"/>
      <c r="F1753" s="682"/>
      <c r="G1753" s="682"/>
      <c r="H1753" s="682"/>
      <c r="I1753" s="682"/>
      <c r="J1753" s="682"/>
      <c r="K1753" s="682"/>
      <c r="L1753" s="701"/>
      <c r="M1753" s="209"/>
      <c r="N1753" s="681"/>
      <c r="O1753" s="682"/>
      <c r="P1753" s="682"/>
    </row>
    <row r="1754" spans="2:16" ht="17.25" customHeight="1">
      <c r="B1754" s="682"/>
      <c r="C1754" s="682"/>
      <c r="D1754" s="682"/>
      <c r="E1754" s="682"/>
      <c r="F1754" s="682"/>
      <c r="G1754" s="682"/>
      <c r="H1754" s="682"/>
      <c r="I1754" s="682"/>
      <c r="J1754" s="682"/>
      <c r="K1754" s="682"/>
      <c r="L1754" s="701"/>
      <c r="M1754" s="209"/>
      <c r="N1754" s="681"/>
      <c r="O1754" s="682"/>
      <c r="P1754" s="682"/>
    </row>
    <row r="1755" spans="2:16" ht="17.25" customHeight="1">
      <c r="B1755" s="682"/>
      <c r="C1755" s="682"/>
      <c r="D1755" s="682"/>
      <c r="E1755" s="682"/>
      <c r="F1755" s="682"/>
      <c r="G1755" s="682"/>
      <c r="H1755" s="682"/>
      <c r="I1755" s="682"/>
      <c r="J1755" s="682"/>
      <c r="K1755" s="682"/>
      <c r="L1755" s="701"/>
      <c r="M1755" s="209"/>
      <c r="N1755" s="681"/>
      <c r="O1755" s="682"/>
      <c r="P1755" s="682"/>
    </row>
    <row r="1756" spans="2:16" ht="17.25" customHeight="1">
      <c r="B1756" s="682"/>
      <c r="C1756" s="682"/>
      <c r="D1756" s="682"/>
      <c r="E1756" s="682"/>
      <c r="F1756" s="682"/>
      <c r="G1756" s="682"/>
      <c r="H1756" s="682"/>
      <c r="I1756" s="682"/>
      <c r="J1756" s="682"/>
      <c r="K1756" s="682"/>
      <c r="L1756" s="701"/>
      <c r="M1756" s="209"/>
      <c r="N1756" s="681"/>
      <c r="O1756" s="682"/>
      <c r="P1756" s="682"/>
    </row>
    <row r="1757" spans="2:16" ht="17.25" customHeight="1">
      <c r="B1757" s="682"/>
      <c r="C1757" s="682"/>
      <c r="D1757" s="682"/>
      <c r="E1757" s="682"/>
      <c r="F1757" s="682"/>
      <c r="G1757" s="682"/>
      <c r="H1757" s="682"/>
      <c r="I1757" s="682"/>
      <c r="J1757" s="682"/>
      <c r="K1757" s="682"/>
      <c r="L1757" s="701"/>
      <c r="M1757" s="209"/>
      <c r="N1757" s="681"/>
      <c r="O1757" s="682"/>
      <c r="P1757" s="682"/>
    </row>
    <row r="1758" spans="2:16" ht="17.25" customHeight="1">
      <c r="B1758" s="682"/>
      <c r="C1758" s="682"/>
      <c r="D1758" s="682"/>
      <c r="E1758" s="682"/>
      <c r="F1758" s="682"/>
      <c r="G1758" s="682"/>
      <c r="H1758" s="682"/>
      <c r="I1758" s="682"/>
      <c r="J1758" s="682"/>
      <c r="K1758" s="682"/>
      <c r="L1758" s="701"/>
      <c r="M1758" s="209"/>
      <c r="N1758" s="681"/>
      <c r="O1758" s="682"/>
      <c r="P1758" s="682"/>
    </row>
    <row r="1759" spans="2:16" ht="17.25" customHeight="1">
      <c r="B1759" s="682"/>
      <c r="C1759" s="682"/>
      <c r="D1759" s="682"/>
      <c r="E1759" s="682"/>
      <c r="F1759" s="682"/>
      <c r="G1759" s="682"/>
      <c r="H1759" s="682"/>
      <c r="I1759" s="682"/>
      <c r="J1759" s="682"/>
      <c r="K1759" s="682"/>
      <c r="L1759" s="701"/>
      <c r="M1759" s="209"/>
      <c r="N1759" s="681"/>
      <c r="O1759" s="682"/>
      <c r="P1759" s="682"/>
    </row>
    <row r="1760" spans="2:16" ht="17.25" customHeight="1">
      <c r="B1760" s="682"/>
      <c r="C1760" s="682"/>
      <c r="D1760" s="682"/>
      <c r="E1760" s="682"/>
      <c r="F1760" s="682"/>
      <c r="G1760" s="682"/>
      <c r="H1760" s="682"/>
      <c r="I1760" s="682"/>
      <c r="J1760" s="682"/>
      <c r="K1760" s="682"/>
      <c r="L1760" s="701"/>
      <c r="M1760" s="209"/>
      <c r="N1760" s="681"/>
      <c r="O1760" s="682"/>
      <c r="P1760" s="682"/>
    </row>
    <row r="1761" spans="2:16" ht="17.25" customHeight="1">
      <c r="B1761" s="682"/>
      <c r="C1761" s="682"/>
      <c r="D1761" s="682"/>
      <c r="E1761" s="682"/>
      <c r="F1761" s="682"/>
      <c r="G1761" s="682"/>
      <c r="H1761" s="682"/>
      <c r="I1761" s="682"/>
      <c r="J1761" s="682"/>
      <c r="K1761" s="682"/>
      <c r="L1761" s="701"/>
      <c r="M1761" s="209"/>
      <c r="N1761" s="681"/>
      <c r="O1761" s="682"/>
      <c r="P1761" s="682"/>
    </row>
    <row r="1762" spans="2:16" ht="17.25" customHeight="1">
      <c r="B1762" s="682"/>
      <c r="C1762" s="682"/>
      <c r="D1762" s="682"/>
      <c r="E1762" s="682"/>
      <c r="F1762" s="682"/>
      <c r="G1762" s="682"/>
      <c r="H1762" s="682"/>
      <c r="I1762" s="682"/>
      <c r="J1762" s="682"/>
      <c r="K1762" s="682"/>
      <c r="L1762" s="701"/>
      <c r="M1762" s="209"/>
      <c r="N1762" s="681"/>
      <c r="O1762" s="682"/>
      <c r="P1762" s="682"/>
    </row>
    <row r="1763" spans="2:16" ht="17.25" customHeight="1">
      <c r="B1763" s="682"/>
      <c r="C1763" s="682"/>
      <c r="D1763" s="682"/>
      <c r="E1763" s="682"/>
      <c r="F1763" s="682"/>
      <c r="G1763" s="682"/>
      <c r="H1763" s="682"/>
      <c r="I1763" s="682"/>
      <c r="J1763" s="682"/>
      <c r="K1763" s="682"/>
      <c r="L1763" s="701"/>
      <c r="M1763" s="209"/>
      <c r="N1763" s="681"/>
      <c r="O1763" s="682"/>
      <c r="P1763" s="682"/>
    </row>
    <row r="1764" spans="2:16" ht="17.25" customHeight="1">
      <c r="B1764" s="682"/>
      <c r="C1764" s="682"/>
      <c r="D1764" s="682"/>
      <c r="E1764" s="682"/>
      <c r="F1764" s="682"/>
      <c r="G1764" s="682"/>
      <c r="H1764" s="682"/>
      <c r="I1764" s="682"/>
      <c r="J1764" s="682"/>
      <c r="K1764" s="682"/>
      <c r="L1764" s="701"/>
      <c r="M1764" s="209"/>
      <c r="N1764" s="681"/>
      <c r="O1764" s="682"/>
      <c r="P1764" s="682"/>
    </row>
    <row r="1765" spans="2:16" ht="17.25" customHeight="1">
      <c r="B1765" s="682"/>
      <c r="C1765" s="682"/>
      <c r="D1765" s="682"/>
      <c r="E1765" s="682"/>
      <c r="F1765" s="682"/>
      <c r="G1765" s="682"/>
      <c r="H1765" s="682"/>
      <c r="I1765" s="682"/>
      <c r="J1765" s="682"/>
      <c r="K1765" s="682"/>
      <c r="L1765" s="701"/>
      <c r="M1765" s="209"/>
      <c r="N1765" s="681"/>
      <c r="O1765" s="682"/>
      <c r="P1765" s="682"/>
    </row>
    <row r="1766" spans="2:16" ht="17.25" customHeight="1">
      <c r="B1766" s="682"/>
      <c r="C1766" s="682"/>
      <c r="D1766" s="682"/>
      <c r="E1766" s="682"/>
      <c r="F1766" s="682"/>
      <c r="G1766" s="682"/>
      <c r="H1766" s="682"/>
      <c r="I1766" s="682"/>
      <c r="J1766" s="682"/>
      <c r="K1766" s="682"/>
      <c r="L1766" s="701"/>
      <c r="M1766" s="209"/>
      <c r="N1766" s="681"/>
      <c r="O1766" s="682"/>
      <c r="P1766" s="682"/>
    </row>
    <row r="1767" spans="2:16" ht="17.25" customHeight="1">
      <c r="B1767" s="682"/>
      <c r="C1767" s="682"/>
      <c r="D1767" s="682"/>
      <c r="E1767" s="682"/>
      <c r="F1767" s="682"/>
      <c r="G1767" s="682"/>
      <c r="H1767" s="682"/>
      <c r="I1767" s="682"/>
      <c r="J1767" s="682"/>
      <c r="K1767" s="682"/>
      <c r="L1767" s="701"/>
      <c r="M1767" s="209"/>
      <c r="N1767" s="681"/>
      <c r="O1767" s="682"/>
      <c r="P1767" s="682"/>
    </row>
    <row r="1768" spans="2:16" ht="17.25" customHeight="1">
      <c r="B1768" s="682"/>
      <c r="C1768" s="682"/>
      <c r="D1768" s="682"/>
      <c r="E1768" s="682"/>
      <c r="F1768" s="682"/>
      <c r="G1768" s="682"/>
      <c r="H1768" s="682"/>
      <c r="I1768" s="682"/>
      <c r="J1768" s="682"/>
      <c r="K1768" s="682"/>
      <c r="L1768" s="701"/>
      <c r="M1768" s="209"/>
      <c r="N1768" s="681"/>
      <c r="O1768" s="682"/>
      <c r="P1768" s="682"/>
    </row>
    <row r="1769" spans="2:16" ht="17.25" customHeight="1" thickBot="1">
      <c r="B1769" s="659"/>
      <c r="C1769" s="659"/>
      <c r="D1769" s="659"/>
      <c r="E1769" s="659"/>
      <c r="F1769" s="659"/>
      <c r="G1769" s="659"/>
      <c r="H1769" s="659"/>
      <c r="I1769" s="659"/>
      <c r="J1769" s="659"/>
      <c r="K1769" s="659"/>
      <c r="L1769" s="702"/>
      <c r="M1769" s="211"/>
      <c r="N1769" s="683"/>
      <c r="O1769" s="659"/>
      <c r="P1769" s="659"/>
    </row>
    <row r="1770" spans="2:16" ht="17.25" customHeight="1">
      <c r="B1770" s="694" t="s">
        <v>21</v>
      </c>
      <c r="C1770" s="695"/>
      <c r="D1770" s="635" t="s">
        <v>886</v>
      </c>
      <c r="E1770" s="636"/>
      <c r="F1770" s="637" t="s">
        <v>31</v>
      </c>
      <c r="G1770" s="665"/>
      <c r="H1770" s="665"/>
      <c r="I1770" s="665"/>
      <c r="J1770" s="665"/>
      <c r="K1770" s="665"/>
      <c r="L1770" s="696"/>
      <c r="M1770" s="640" t="s">
        <v>23</v>
      </c>
      <c r="N1770" s="636"/>
      <c r="O1770" s="641">
        <v>30</v>
      </c>
      <c r="P1770" s="642"/>
    </row>
    <row r="1771" spans="2:16" ht="17.25" customHeight="1">
      <c r="B1771" s="643" t="s">
        <v>24</v>
      </c>
      <c r="C1771" s="697"/>
      <c r="D1771" s="645" t="s">
        <v>978</v>
      </c>
      <c r="E1771" s="646"/>
      <c r="F1771" s="647" t="s">
        <v>32</v>
      </c>
      <c r="G1771" s="682"/>
      <c r="H1771" s="682"/>
      <c r="I1771" s="682"/>
      <c r="J1771" s="682"/>
      <c r="K1771" s="682"/>
      <c r="L1771" s="698"/>
      <c r="M1771" s="653" t="s">
        <v>26</v>
      </c>
      <c r="N1771" s="654"/>
      <c r="O1771" s="657" t="s">
        <v>979</v>
      </c>
      <c r="P1771" s="658"/>
    </row>
    <row r="1772" spans="2:16" ht="17.25" customHeight="1" thickBot="1">
      <c r="B1772" s="660" t="s">
        <v>27</v>
      </c>
      <c r="C1772" s="699"/>
      <c r="D1772" s="662" t="s">
        <v>980</v>
      </c>
      <c r="E1772" s="663"/>
      <c r="F1772" s="655"/>
      <c r="G1772" s="659"/>
      <c r="H1772" s="659"/>
      <c r="I1772" s="659"/>
      <c r="J1772" s="659"/>
      <c r="K1772" s="659"/>
      <c r="L1772" s="656"/>
      <c r="M1772" s="655"/>
      <c r="N1772" s="656"/>
      <c r="O1772" s="655"/>
      <c r="P1772" s="659"/>
    </row>
    <row r="1773" spans="2:16" ht="5.25" customHeight="1" thickBot="1"/>
    <row r="1774" spans="2:16" ht="17.25" customHeight="1">
      <c r="B1774" s="638" t="s">
        <v>29</v>
      </c>
      <c r="C1774" s="664" t="s">
        <v>594</v>
      </c>
      <c r="D1774" s="665"/>
      <c r="E1774" s="638" t="s">
        <v>33</v>
      </c>
      <c r="F1774" s="665"/>
      <c r="G1774" s="665"/>
      <c r="H1774" s="665"/>
      <c r="I1774" s="665"/>
      <c r="J1774" s="665"/>
      <c r="K1774" s="638" t="s">
        <v>34</v>
      </c>
      <c r="L1774" s="665"/>
      <c r="M1774" s="665"/>
      <c r="N1774" s="665"/>
      <c r="O1774" s="665"/>
      <c r="P1774" s="665"/>
    </row>
    <row r="1775" spans="2:16" ht="30.6" customHeight="1" thickBot="1">
      <c r="B1775" s="659"/>
      <c r="C1775" s="659"/>
      <c r="D1775" s="659"/>
      <c r="E1775" s="212" t="s">
        <v>981</v>
      </c>
      <c r="F1775" s="213" t="s">
        <v>982</v>
      </c>
      <c r="G1775" s="666" t="s">
        <v>37</v>
      </c>
      <c r="H1775" s="659"/>
      <c r="I1775" s="659"/>
      <c r="J1775" s="659"/>
      <c r="K1775" s="667" t="s">
        <v>916</v>
      </c>
      <c r="L1775" s="668"/>
      <c r="M1775" s="666" t="s">
        <v>38</v>
      </c>
      <c r="N1775" s="659"/>
      <c r="O1775" s="659"/>
      <c r="P1775" s="659"/>
    </row>
    <row r="1776" spans="2:16" ht="17.25" customHeight="1">
      <c r="B1776" s="214">
        <v>1</v>
      </c>
      <c r="C1776" s="628"/>
      <c r="D1776" s="629"/>
      <c r="E1776" s="215"/>
      <c r="F1776" s="216"/>
      <c r="G1776" s="630" t="s">
        <v>1204</v>
      </c>
      <c r="H1776" s="629"/>
      <c r="I1776" s="629"/>
      <c r="J1776" s="629"/>
      <c r="K1776" s="631"/>
      <c r="L1776" s="629"/>
      <c r="M1776" s="631"/>
      <c r="N1776" s="629"/>
      <c r="O1776" s="629"/>
      <c r="P1776" s="632"/>
    </row>
    <row r="1777" spans="2:16" ht="17.25" customHeight="1">
      <c r="B1777" s="217">
        <v>2</v>
      </c>
      <c r="C1777" s="625" t="s">
        <v>1205</v>
      </c>
      <c r="D1777" s="620"/>
      <c r="E1777" s="218" t="s">
        <v>983</v>
      </c>
      <c r="F1777" s="219" t="s">
        <v>1129</v>
      </c>
      <c r="G1777" s="626" t="s">
        <v>984</v>
      </c>
      <c r="H1777" s="620"/>
      <c r="I1777" s="620"/>
      <c r="J1777" s="620"/>
      <c r="K1777" s="619" t="s">
        <v>1081</v>
      </c>
      <c r="L1777" s="620"/>
      <c r="M1777" s="619" t="s">
        <v>1130</v>
      </c>
      <c r="N1777" s="620"/>
      <c r="O1777" s="620"/>
      <c r="P1777" s="621"/>
    </row>
    <row r="1778" spans="2:16" ht="17.25" customHeight="1">
      <c r="B1778" s="217">
        <v>3</v>
      </c>
      <c r="C1778" s="625" t="s">
        <v>848</v>
      </c>
      <c r="D1778" s="620"/>
      <c r="E1778" s="234" t="s">
        <v>985</v>
      </c>
      <c r="F1778" s="249" t="s">
        <v>986</v>
      </c>
      <c r="G1778" s="626" t="s">
        <v>987</v>
      </c>
      <c r="H1778" s="620"/>
      <c r="I1778" s="620"/>
      <c r="J1778" s="620"/>
      <c r="K1778" s="619" t="s">
        <v>1082</v>
      </c>
      <c r="L1778" s="620"/>
      <c r="M1778" s="619"/>
      <c r="N1778" s="620"/>
      <c r="O1778" s="620"/>
      <c r="P1778" s="621"/>
    </row>
    <row r="1779" spans="2:16" ht="17.25" customHeight="1">
      <c r="B1779" s="217">
        <v>4</v>
      </c>
      <c r="C1779" s="625" t="s">
        <v>839</v>
      </c>
      <c r="D1779" s="620"/>
      <c r="E1779" s="218" t="s">
        <v>850</v>
      </c>
      <c r="F1779" s="219" t="s">
        <v>1206</v>
      </c>
      <c r="G1779" s="626" t="s">
        <v>1207</v>
      </c>
      <c r="H1779" s="620"/>
      <c r="I1779" s="620"/>
      <c r="J1779" s="620"/>
      <c r="K1779" s="619" t="s">
        <v>1054</v>
      </c>
      <c r="L1779" s="620"/>
      <c r="M1779" s="619"/>
      <c r="N1779" s="620"/>
      <c r="O1779" s="620"/>
      <c r="P1779" s="621"/>
    </row>
    <row r="1780" spans="2:16" ht="17.25" customHeight="1">
      <c r="B1780" s="217"/>
      <c r="C1780" s="619"/>
      <c r="D1780" s="620"/>
      <c r="E1780" s="218"/>
      <c r="F1780" s="220"/>
      <c r="G1780" s="626"/>
      <c r="H1780" s="620"/>
      <c r="I1780" s="620"/>
      <c r="J1780" s="620"/>
      <c r="K1780" s="619"/>
      <c r="L1780" s="620"/>
      <c r="M1780" s="619"/>
      <c r="N1780" s="620"/>
      <c r="O1780" s="620"/>
      <c r="P1780" s="621"/>
    </row>
    <row r="1781" spans="2:16" ht="17.25" customHeight="1">
      <c r="B1781" s="217"/>
      <c r="C1781" s="619"/>
      <c r="D1781" s="620"/>
      <c r="E1781" s="218"/>
      <c r="F1781" s="220"/>
      <c r="G1781" s="626"/>
      <c r="H1781" s="620"/>
      <c r="I1781" s="620"/>
      <c r="J1781" s="620"/>
      <c r="K1781" s="619"/>
      <c r="L1781" s="620"/>
      <c r="M1781" s="619"/>
      <c r="N1781" s="620"/>
      <c r="O1781" s="620"/>
      <c r="P1781" s="621"/>
    </row>
    <row r="1782" spans="2:16" ht="17.25" customHeight="1">
      <c r="B1782" s="217"/>
      <c r="C1782" s="625"/>
      <c r="D1782" s="620"/>
      <c r="E1782" s="218"/>
      <c r="F1782" s="219"/>
      <c r="G1782" s="626"/>
      <c r="H1782" s="620"/>
      <c r="I1782" s="620"/>
      <c r="J1782" s="620"/>
      <c r="K1782" s="619"/>
      <c r="L1782" s="620"/>
      <c r="M1782" s="619"/>
      <c r="N1782" s="620"/>
      <c r="O1782" s="620"/>
      <c r="P1782" s="621"/>
    </row>
    <row r="1783" spans="2:16" ht="17.25" customHeight="1">
      <c r="B1783" s="217"/>
      <c r="C1783" s="619"/>
      <c r="D1783" s="619"/>
      <c r="E1783" s="218"/>
      <c r="F1783" s="220"/>
      <c r="G1783" s="626"/>
      <c r="H1783" s="626"/>
      <c r="I1783" s="626"/>
      <c r="J1783" s="626"/>
      <c r="K1783" s="619"/>
      <c r="L1783" s="619"/>
      <c r="M1783" s="619"/>
      <c r="N1783" s="619"/>
      <c r="O1783" s="619"/>
      <c r="P1783" s="627"/>
    </row>
    <row r="1784" spans="2:16" ht="17.25" customHeight="1">
      <c r="B1784" s="217"/>
      <c r="C1784" s="619"/>
      <c r="D1784" s="619"/>
      <c r="E1784" s="218"/>
      <c r="F1784" s="220"/>
      <c r="G1784" s="626"/>
      <c r="H1784" s="626"/>
      <c r="I1784" s="626"/>
      <c r="J1784" s="626"/>
      <c r="K1784" s="626"/>
      <c r="L1784" s="626"/>
      <c r="M1784" s="619"/>
      <c r="N1784" s="619"/>
      <c r="O1784" s="619"/>
      <c r="P1784" s="627"/>
    </row>
    <row r="1785" spans="2:16" ht="17.25" customHeight="1">
      <c r="B1785" s="217"/>
      <c r="C1785" s="619"/>
      <c r="D1785" s="619"/>
      <c r="E1785" s="218"/>
      <c r="F1785" s="220"/>
      <c r="G1785" s="626"/>
      <c r="H1785" s="626"/>
      <c r="I1785" s="626"/>
      <c r="J1785" s="626"/>
      <c r="K1785" s="619"/>
      <c r="L1785" s="619"/>
      <c r="M1785" s="619"/>
      <c r="N1785" s="619"/>
      <c r="O1785" s="619"/>
      <c r="P1785" s="627"/>
    </row>
    <row r="1786" spans="2:16" ht="17.25" customHeight="1">
      <c r="B1786" s="217"/>
      <c r="C1786" s="619"/>
      <c r="D1786" s="619"/>
      <c r="E1786" s="218"/>
      <c r="F1786" s="220"/>
      <c r="G1786" s="626"/>
      <c r="H1786" s="626"/>
      <c r="I1786" s="626"/>
      <c r="J1786" s="626"/>
      <c r="K1786" s="619"/>
      <c r="L1786" s="619"/>
      <c r="M1786" s="619"/>
      <c r="N1786" s="619"/>
      <c r="O1786" s="619"/>
      <c r="P1786" s="627"/>
    </row>
    <row r="1787" spans="2:16" ht="17.25" customHeight="1">
      <c r="B1787" s="217"/>
      <c r="C1787" s="625"/>
      <c r="D1787" s="625"/>
      <c r="E1787" s="218"/>
      <c r="F1787" s="219"/>
      <c r="G1787" s="626"/>
      <c r="H1787" s="626"/>
      <c r="I1787" s="626"/>
      <c r="J1787" s="626"/>
      <c r="K1787" s="626"/>
      <c r="L1787" s="626"/>
      <c r="M1787" s="619"/>
      <c r="N1787" s="619"/>
      <c r="O1787" s="619"/>
      <c r="P1787" s="627"/>
    </row>
    <row r="1788" spans="2:16" ht="17.25" customHeight="1">
      <c r="B1788" s="217"/>
      <c r="C1788" s="625"/>
      <c r="D1788" s="625"/>
      <c r="E1788" s="218"/>
      <c r="F1788" s="219"/>
      <c r="G1788" s="626"/>
      <c r="H1788" s="626"/>
      <c r="I1788" s="626"/>
      <c r="J1788" s="626"/>
      <c r="K1788" s="626"/>
      <c r="L1788" s="626"/>
      <c r="M1788" s="619"/>
      <c r="N1788" s="619"/>
      <c r="O1788" s="619"/>
      <c r="P1788" s="627"/>
    </row>
    <row r="1789" spans="2:16" ht="17.25" customHeight="1">
      <c r="B1789" s="217"/>
      <c r="C1789" s="625"/>
      <c r="D1789" s="625"/>
      <c r="E1789" s="218"/>
      <c r="F1789" s="219"/>
      <c r="G1789" s="626"/>
      <c r="H1789" s="626"/>
      <c r="I1789" s="626"/>
      <c r="J1789" s="626"/>
      <c r="K1789" s="626"/>
      <c r="L1789" s="626"/>
      <c r="M1789" s="619"/>
      <c r="N1789" s="619"/>
      <c r="O1789" s="619"/>
      <c r="P1789" s="627"/>
    </row>
    <row r="1790" spans="2:16" ht="17.25" customHeight="1">
      <c r="B1790" s="217"/>
      <c r="C1790" s="625"/>
      <c r="D1790" s="625"/>
      <c r="E1790" s="218"/>
      <c r="F1790" s="219"/>
      <c r="G1790" s="626"/>
      <c r="H1790" s="626"/>
      <c r="I1790" s="626"/>
      <c r="J1790" s="626"/>
      <c r="K1790" s="626"/>
      <c r="L1790" s="626"/>
      <c r="M1790" s="619"/>
      <c r="N1790" s="619"/>
      <c r="O1790" s="619"/>
      <c r="P1790" s="627"/>
    </row>
    <row r="1791" spans="2:16" ht="17.25" customHeight="1">
      <c r="B1791" s="217"/>
      <c r="C1791" s="625"/>
      <c r="D1791" s="625"/>
      <c r="E1791" s="218"/>
      <c r="F1791" s="219"/>
      <c r="G1791" s="626"/>
      <c r="H1791" s="626"/>
      <c r="I1791" s="626"/>
      <c r="J1791" s="626"/>
      <c r="K1791" s="626"/>
      <c r="L1791" s="626"/>
      <c r="M1791" s="619"/>
      <c r="N1791" s="619"/>
      <c r="O1791" s="619"/>
      <c r="P1791" s="627"/>
    </row>
    <row r="1792" spans="2:16" ht="17.25" customHeight="1">
      <c r="B1792" s="217"/>
      <c r="C1792" s="625"/>
      <c r="D1792" s="625"/>
      <c r="E1792" s="218"/>
      <c r="F1792" s="219"/>
      <c r="G1792" s="626"/>
      <c r="H1792" s="626"/>
      <c r="I1792" s="626"/>
      <c r="J1792" s="626"/>
      <c r="K1792" s="626"/>
      <c r="L1792" s="626"/>
      <c r="M1792" s="619"/>
      <c r="N1792" s="619"/>
      <c r="O1792" s="619"/>
      <c r="P1792" s="627"/>
    </row>
    <row r="1793" spans="2:16" ht="17.25" customHeight="1">
      <c r="B1793" s="217"/>
      <c r="C1793" s="625"/>
      <c r="D1793" s="625"/>
      <c r="E1793" s="218"/>
      <c r="F1793" s="219"/>
      <c r="G1793" s="626"/>
      <c r="H1793" s="626"/>
      <c r="I1793" s="626"/>
      <c r="J1793" s="626"/>
      <c r="K1793" s="626"/>
      <c r="L1793" s="626"/>
      <c r="M1793" s="619"/>
      <c r="N1793" s="619"/>
      <c r="O1793" s="619"/>
      <c r="P1793" s="627"/>
    </row>
    <row r="1794" spans="2:16" ht="17.25" customHeight="1">
      <c r="B1794" s="217"/>
      <c r="C1794" s="625"/>
      <c r="D1794" s="620"/>
      <c r="E1794" s="218"/>
      <c r="F1794" s="219"/>
      <c r="G1794" s="626"/>
      <c r="H1794" s="620"/>
      <c r="I1794" s="620"/>
      <c r="J1794" s="620"/>
      <c r="K1794" s="626"/>
      <c r="L1794" s="620"/>
      <c r="M1794" s="619"/>
      <c r="N1794" s="620"/>
      <c r="O1794" s="620"/>
      <c r="P1794" s="621"/>
    </row>
    <row r="1795" spans="2:16" ht="17.25" customHeight="1">
      <c r="B1795" s="222"/>
      <c r="C1795" s="619"/>
      <c r="D1795" s="620"/>
      <c r="E1795" s="221"/>
      <c r="F1795" s="223"/>
      <c r="G1795" s="619"/>
      <c r="H1795" s="620"/>
      <c r="I1795" s="620"/>
      <c r="J1795" s="620"/>
      <c r="K1795" s="619"/>
      <c r="L1795" s="620"/>
      <c r="M1795" s="619"/>
      <c r="N1795" s="620"/>
      <c r="O1795" s="620"/>
      <c r="P1795" s="621"/>
    </row>
    <row r="1796" spans="2:16" ht="17.25" customHeight="1">
      <c r="B1796" s="222"/>
      <c r="C1796" s="619"/>
      <c r="D1796" s="620"/>
      <c r="E1796" s="221"/>
      <c r="F1796" s="223"/>
      <c r="G1796" s="619"/>
      <c r="H1796" s="620"/>
      <c r="I1796" s="620"/>
      <c r="J1796" s="620"/>
      <c r="K1796" s="619"/>
      <c r="L1796" s="620"/>
      <c r="M1796" s="619"/>
      <c r="N1796" s="620"/>
      <c r="O1796" s="620"/>
      <c r="P1796" s="621"/>
    </row>
    <row r="1797" spans="2:16" ht="17.25" customHeight="1">
      <c r="B1797" s="222"/>
      <c r="C1797" s="619"/>
      <c r="D1797" s="620"/>
      <c r="E1797" s="221"/>
      <c r="F1797" s="223"/>
      <c r="G1797" s="619"/>
      <c r="H1797" s="620"/>
      <c r="I1797" s="620"/>
      <c r="J1797" s="620"/>
      <c r="K1797" s="619"/>
      <c r="L1797" s="620"/>
      <c r="M1797" s="619"/>
      <c r="N1797" s="620"/>
      <c r="O1797" s="620"/>
      <c r="P1797" s="621"/>
    </row>
    <row r="1798" spans="2:16" ht="17.25" customHeight="1">
      <c r="B1798" s="222"/>
      <c r="C1798" s="619"/>
      <c r="D1798" s="620"/>
      <c r="E1798" s="221"/>
      <c r="F1798" s="223"/>
      <c r="G1798" s="619"/>
      <c r="H1798" s="620"/>
      <c r="I1798" s="620"/>
      <c r="J1798" s="620"/>
      <c r="K1798" s="619"/>
      <c r="L1798" s="620"/>
      <c r="M1798" s="619"/>
      <c r="N1798" s="620"/>
      <c r="O1798" s="620"/>
      <c r="P1798" s="621"/>
    </row>
    <row r="1799" spans="2:16" ht="17.25" customHeight="1">
      <c r="B1799" s="222"/>
      <c r="C1799" s="619"/>
      <c r="D1799" s="620"/>
      <c r="E1799" s="221"/>
      <c r="F1799" s="223"/>
      <c r="G1799" s="619"/>
      <c r="H1799" s="620"/>
      <c r="I1799" s="620"/>
      <c r="J1799" s="620"/>
      <c r="K1799" s="619"/>
      <c r="L1799" s="620"/>
      <c r="M1799" s="619"/>
      <c r="N1799" s="620"/>
      <c r="O1799" s="620"/>
      <c r="P1799" s="621"/>
    </row>
    <row r="1800" spans="2:16" ht="17.25" customHeight="1" thickBot="1">
      <c r="B1800" s="224"/>
      <c r="C1800" s="622"/>
      <c r="D1800" s="623"/>
      <c r="E1800" s="225"/>
      <c r="F1800" s="226"/>
      <c r="G1800" s="622"/>
      <c r="H1800" s="623"/>
      <c r="I1800" s="623"/>
      <c r="J1800" s="623"/>
      <c r="K1800" s="622"/>
      <c r="L1800" s="623"/>
      <c r="M1800" s="622"/>
      <c r="N1800" s="623"/>
      <c r="O1800" s="623"/>
      <c r="P1800" s="624"/>
    </row>
    <row r="1801" spans="2:16" ht="17.25" customHeight="1">
      <c r="B1801" s="633" t="s">
        <v>21</v>
      </c>
      <c r="C1801" s="634"/>
      <c r="D1801" s="635" t="s">
        <v>886</v>
      </c>
      <c r="E1801" s="636"/>
      <c r="F1801" s="637" t="s">
        <v>856</v>
      </c>
      <c r="G1801" s="638"/>
      <c r="H1801" s="638"/>
      <c r="I1801" s="638"/>
      <c r="J1801" s="638"/>
      <c r="K1801" s="638"/>
      <c r="L1801" s="639"/>
      <c r="M1801" s="684" t="s">
        <v>23</v>
      </c>
      <c r="N1801" s="685"/>
      <c r="O1801" s="686">
        <v>31</v>
      </c>
      <c r="P1801" s="687"/>
    </row>
    <row r="1802" spans="2:16" ht="17.25" customHeight="1">
      <c r="B1802" s="643" t="s">
        <v>24</v>
      </c>
      <c r="C1802" s="644"/>
      <c r="D1802" s="645" t="s">
        <v>975</v>
      </c>
      <c r="E1802" s="646"/>
      <c r="F1802" s="647" t="s">
        <v>25</v>
      </c>
      <c r="G1802" s="648"/>
      <c r="H1802" s="648"/>
      <c r="I1802" s="648"/>
      <c r="J1802" s="648"/>
      <c r="K1802" s="648"/>
      <c r="L1802" s="649"/>
      <c r="M1802" s="653" t="s">
        <v>26</v>
      </c>
      <c r="N1802" s="654"/>
      <c r="O1802" s="693" t="s">
        <v>988</v>
      </c>
      <c r="P1802" s="658"/>
    </row>
    <row r="1803" spans="2:16" ht="17.25" customHeight="1" thickBot="1">
      <c r="B1803" s="660" t="s">
        <v>27</v>
      </c>
      <c r="C1803" s="661"/>
      <c r="D1803" s="662" t="s">
        <v>989</v>
      </c>
      <c r="E1803" s="663"/>
      <c r="F1803" s="650"/>
      <c r="G1803" s="651"/>
      <c r="H1803" s="651"/>
      <c r="I1803" s="651"/>
      <c r="J1803" s="651"/>
      <c r="K1803" s="651"/>
      <c r="L1803" s="652"/>
      <c r="M1803" s="655"/>
      <c r="N1803" s="656"/>
      <c r="O1803" s="655"/>
      <c r="P1803" s="659"/>
    </row>
    <row r="1804" spans="2:16" ht="5.25" customHeight="1" thickBot="1"/>
    <row r="1805" spans="2:16" ht="17.25" customHeight="1">
      <c r="B1805" s="638"/>
      <c r="C1805" s="638"/>
      <c r="D1805" s="638"/>
      <c r="E1805" s="638"/>
      <c r="F1805" s="638"/>
      <c r="G1805" s="638"/>
      <c r="H1805" s="638"/>
      <c r="I1805" s="638"/>
      <c r="J1805" s="638"/>
      <c r="K1805" s="638"/>
      <c r="L1805" s="669"/>
      <c r="M1805" s="673" t="s">
        <v>28</v>
      </c>
      <c r="N1805" s="674"/>
      <c r="O1805" s="674"/>
      <c r="P1805" s="675"/>
    </row>
    <row r="1806" spans="2:16" ht="17.25" customHeight="1">
      <c r="B1806" s="670"/>
      <c r="C1806" s="670"/>
      <c r="D1806" s="670"/>
      <c r="E1806" s="670"/>
      <c r="F1806" s="670"/>
      <c r="G1806" s="670"/>
      <c r="H1806" s="670"/>
      <c r="I1806" s="670"/>
      <c r="J1806" s="670"/>
      <c r="K1806" s="670"/>
      <c r="L1806" s="671"/>
      <c r="M1806" s="208" t="s">
        <v>29</v>
      </c>
      <c r="N1806" s="676" t="s">
        <v>30</v>
      </c>
      <c r="O1806" s="677"/>
      <c r="P1806" s="678"/>
    </row>
    <row r="1807" spans="2:16" ht="17.25" customHeight="1">
      <c r="B1807" s="670"/>
      <c r="C1807" s="670"/>
      <c r="D1807" s="670"/>
      <c r="E1807" s="670"/>
      <c r="F1807" s="670"/>
      <c r="G1807" s="670"/>
      <c r="H1807" s="670"/>
      <c r="I1807" s="670"/>
      <c r="J1807" s="670"/>
      <c r="K1807" s="670"/>
      <c r="L1807" s="671"/>
      <c r="M1807" s="209">
        <v>1</v>
      </c>
      <c r="N1807" s="679" t="s">
        <v>1125</v>
      </c>
      <c r="O1807" s="680"/>
      <c r="P1807" s="680"/>
    </row>
    <row r="1808" spans="2:16" ht="17.25" customHeight="1">
      <c r="B1808" s="670"/>
      <c r="C1808" s="670"/>
      <c r="D1808" s="670"/>
      <c r="E1808" s="670"/>
      <c r="F1808" s="670"/>
      <c r="G1808" s="670"/>
      <c r="H1808" s="670"/>
      <c r="I1808" s="670"/>
      <c r="J1808" s="670"/>
      <c r="K1808" s="670"/>
      <c r="L1808" s="671"/>
      <c r="M1808" s="209">
        <v>2</v>
      </c>
      <c r="N1808" s="681" t="s">
        <v>1208</v>
      </c>
      <c r="O1808" s="682"/>
      <c r="P1808" s="682"/>
    </row>
    <row r="1809" spans="2:16" ht="17.25" customHeight="1">
      <c r="B1809" s="670"/>
      <c r="C1809" s="670"/>
      <c r="D1809" s="670"/>
      <c r="E1809" s="670"/>
      <c r="F1809" s="670"/>
      <c r="G1809" s="670"/>
      <c r="H1809" s="670"/>
      <c r="I1809" s="670"/>
      <c r="J1809" s="670"/>
      <c r="K1809" s="670"/>
      <c r="L1809" s="671"/>
      <c r="M1809" s="209">
        <v>3</v>
      </c>
      <c r="N1809" s="681" t="s">
        <v>1131</v>
      </c>
      <c r="O1809" s="682"/>
      <c r="P1809" s="682"/>
    </row>
    <row r="1810" spans="2:16" ht="17.25" customHeight="1">
      <c r="B1810" s="670"/>
      <c r="C1810" s="670"/>
      <c r="D1810" s="670"/>
      <c r="E1810" s="670"/>
      <c r="F1810" s="670"/>
      <c r="G1810" s="670"/>
      <c r="H1810" s="670"/>
      <c r="I1810" s="670"/>
      <c r="J1810" s="670"/>
      <c r="K1810" s="670"/>
      <c r="L1810" s="671"/>
      <c r="M1810" s="209">
        <v>4</v>
      </c>
      <c r="N1810" s="681" t="s">
        <v>895</v>
      </c>
      <c r="O1810" s="682"/>
      <c r="P1810" s="682"/>
    </row>
    <row r="1811" spans="2:16" ht="17.25" customHeight="1">
      <c r="B1811" s="670"/>
      <c r="C1811" s="670"/>
      <c r="D1811" s="670"/>
      <c r="E1811" s="670"/>
      <c r="F1811" s="670"/>
      <c r="G1811" s="670"/>
      <c r="H1811" s="670"/>
      <c r="I1811" s="670"/>
      <c r="J1811" s="670"/>
      <c r="K1811" s="670"/>
      <c r="L1811" s="671"/>
      <c r="M1811" s="209"/>
      <c r="N1811" s="681"/>
      <c r="O1811" s="682"/>
      <c r="P1811" s="682"/>
    </row>
    <row r="1812" spans="2:16" ht="17.25" customHeight="1">
      <c r="B1812" s="670"/>
      <c r="C1812" s="670"/>
      <c r="D1812" s="670"/>
      <c r="E1812" s="670"/>
      <c r="F1812" s="670"/>
      <c r="G1812" s="670"/>
      <c r="H1812" s="670"/>
      <c r="I1812" s="670"/>
      <c r="J1812" s="670"/>
      <c r="K1812" s="670"/>
      <c r="L1812" s="671"/>
      <c r="M1812" s="209"/>
      <c r="N1812" s="681"/>
      <c r="O1812" s="682"/>
      <c r="P1812" s="682"/>
    </row>
    <row r="1813" spans="2:16" ht="17.25" customHeight="1">
      <c r="B1813" s="670"/>
      <c r="C1813" s="670"/>
      <c r="D1813" s="670"/>
      <c r="E1813" s="670"/>
      <c r="F1813" s="670"/>
      <c r="G1813" s="670"/>
      <c r="H1813" s="670"/>
      <c r="I1813" s="670"/>
      <c r="J1813" s="670"/>
      <c r="K1813" s="670"/>
      <c r="L1813" s="671"/>
      <c r="M1813" s="209"/>
      <c r="N1813" s="681"/>
      <c r="O1813" s="682"/>
      <c r="P1813" s="682"/>
    </row>
    <row r="1814" spans="2:16" ht="17.25" customHeight="1">
      <c r="B1814" s="670"/>
      <c r="C1814" s="670"/>
      <c r="D1814" s="670"/>
      <c r="E1814" s="670"/>
      <c r="F1814" s="670"/>
      <c r="G1814" s="670"/>
      <c r="H1814" s="670"/>
      <c r="I1814" s="670"/>
      <c r="J1814" s="670"/>
      <c r="K1814" s="670"/>
      <c r="L1814" s="671"/>
      <c r="M1814" s="209"/>
      <c r="N1814" s="681"/>
      <c r="O1814" s="682"/>
      <c r="P1814" s="682"/>
    </row>
    <row r="1815" spans="2:16" ht="17.25" customHeight="1">
      <c r="B1815" s="670"/>
      <c r="C1815" s="670"/>
      <c r="D1815" s="670"/>
      <c r="E1815" s="670"/>
      <c r="F1815" s="670"/>
      <c r="G1815" s="670"/>
      <c r="H1815" s="670"/>
      <c r="I1815" s="670"/>
      <c r="J1815" s="670"/>
      <c r="K1815" s="670"/>
      <c r="L1815" s="671"/>
      <c r="M1815" s="209"/>
      <c r="N1815" s="681"/>
      <c r="O1815" s="682"/>
      <c r="P1815" s="682"/>
    </row>
    <row r="1816" spans="2:16" ht="17.25" customHeight="1">
      <c r="B1816" s="670"/>
      <c r="C1816" s="670"/>
      <c r="D1816" s="670"/>
      <c r="E1816" s="670"/>
      <c r="F1816" s="670"/>
      <c r="G1816" s="670"/>
      <c r="H1816" s="670"/>
      <c r="I1816" s="670"/>
      <c r="J1816" s="670"/>
      <c r="K1816" s="670"/>
      <c r="L1816" s="671"/>
      <c r="M1816" s="209"/>
      <c r="N1816" s="681"/>
      <c r="O1816" s="682"/>
      <c r="P1816" s="682"/>
    </row>
    <row r="1817" spans="2:16" ht="17.25" customHeight="1">
      <c r="B1817" s="670"/>
      <c r="C1817" s="670"/>
      <c r="D1817" s="670"/>
      <c r="E1817" s="670"/>
      <c r="F1817" s="670"/>
      <c r="G1817" s="670"/>
      <c r="H1817" s="670"/>
      <c r="I1817" s="670"/>
      <c r="J1817" s="670"/>
      <c r="K1817" s="670"/>
      <c r="L1817" s="671"/>
      <c r="M1817" s="209"/>
      <c r="N1817" s="681"/>
      <c r="O1817" s="682"/>
      <c r="P1817" s="682"/>
    </row>
    <row r="1818" spans="2:16" ht="17.25" customHeight="1">
      <c r="B1818" s="670"/>
      <c r="C1818" s="670"/>
      <c r="D1818" s="670"/>
      <c r="E1818" s="670"/>
      <c r="F1818" s="670"/>
      <c r="G1818" s="670"/>
      <c r="H1818" s="670"/>
      <c r="I1818" s="670"/>
      <c r="J1818" s="670"/>
      <c r="K1818" s="670"/>
      <c r="L1818" s="671"/>
      <c r="M1818" s="209"/>
      <c r="N1818" s="681"/>
      <c r="O1818" s="682"/>
      <c r="P1818" s="682"/>
    </row>
    <row r="1819" spans="2:16" ht="17.25" customHeight="1">
      <c r="B1819" s="670"/>
      <c r="C1819" s="670"/>
      <c r="D1819" s="670"/>
      <c r="E1819" s="670"/>
      <c r="F1819" s="670"/>
      <c r="G1819" s="670"/>
      <c r="H1819" s="670"/>
      <c r="I1819" s="670"/>
      <c r="J1819" s="670"/>
      <c r="K1819" s="670"/>
      <c r="L1819" s="671"/>
      <c r="M1819" s="209"/>
      <c r="N1819" s="681"/>
      <c r="O1819" s="682"/>
      <c r="P1819" s="682"/>
    </row>
    <row r="1820" spans="2:16" ht="17.25" customHeight="1">
      <c r="B1820" s="670"/>
      <c r="C1820" s="670"/>
      <c r="D1820" s="670"/>
      <c r="E1820" s="670"/>
      <c r="F1820" s="670"/>
      <c r="G1820" s="670"/>
      <c r="H1820" s="670"/>
      <c r="I1820" s="670"/>
      <c r="J1820" s="670"/>
      <c r="K1820" s="670"/>
      <c r="L1820" s="671"/>
      <c r="M1820" s="209"/>
      <c r="N1820" s="681"/>
      <c r="O1820" s="682"/>
      <c r="P1820" s="682"/>
    </row>
    <row r="1821" spans="2:16" ht="17.25" customHeight="1">
      <c r="B1821" s="670"/>
      <c r="C1821" s="670"/>
      <c r="D1821" s="670"/>
      <c r="E1821" s="670"/>
      <c r="F1821" s="670"/>
      <c r="G1821" s="670"/>
      <c r="H1821" s="670"/>
      <c r="I1821" s="670"/>
      <c r="J1821" s="670"/>
      <c r="K1821" s="670"/>
      <c r="L1821" s="671"/>
      <c r="M1821" s="209"/>
      <c r="N1821" s="681"/>
      <c r="O1821" s="682"/>
      <c r="P1821" s="682"/>
    </row>
    <row r="1822" spans="2:16" ht="17.25" customHeight="1">
      <c r="B1822" s="670"/>
      <c r="C1822" s="670"/>
      <c r="D1822" s="670"/>
      <c r="E1822" s="670"/>
      <c r="F1822" s="670"/>
      <c r="G1822" s="670"/>
      <c r="H1822" s="670"/>
      <c r="I1822" s="670"/>
      <c r="J1822" s="670"/>
      <c r="K1822" s="670"/>
      <c r="L1822" s="671"/>
      <c r="M1822" s="209"/>
      <c r="N1822" s="681"/>
      <c r="O1822" s="682"/>
      <c r="P1822" s="682"/>
    </row>
    <row r="1823" spans="2:16" ht="17.25" customHeight="1">
      <c r="B1823" s="670"/>
      <c r="C1823" s="670"/>
      <c r="D1823" s="670"/>
      <c r="E1823" s="670"/>
      <c r="F1823" s="670"/>
      <c r="G1823" s="670"/>
      <c r="H1823" s="670"/>
      <c r="I1823" s="670"/>
      <c r="J1823" s="670"/>
      <c r="K1823" s="670"/>
      <c r="L1823" s="671"/>
      <c r="M1823" s="209"/>
      <c r="N1823" s="681"/>
      <c r="O1823" s="682"/>
      <c r="P1823" s="682"/>
    </row>
    <row r="1824" spans="2:16" ht="17.25" customHeight="1">
      <c r="B1824" s="670"/>
      <c r="C1824" s="670"/>
      <c r="D1824" s="670"/>
      <c r="E1824" s="670"/>
      <c r="F1824" s="670"/>
      <c r="G1824" s="670"/>
      <c r="H1824" s="670"/>
      <c r="I1824" s="670"/>
      <c r="J1824" s="670"/>
      <c r="K1824" s="670"/>
      <c r="L1824" s="671"/>
      <c r="M1824" s="209"/>
      <c r="N1824" s="681"/>
      <c r="O1824" s="682"/>
      <c r="P1824" s="682"/>
    </row>
    <row r="1825" spans="2:16" ht="17.25" customHeight="1">
      <c r="B1825" s="670"/>
      <c r="C1825" s="670"/>
      <c r="D1825" s="670"/>
      <c r="E1825" s="670"/>
      <c r="F1825" s="670"/>
      <c r="G1825" s="670"/>
      <c r="H1825" s="670"/>
      <c r="I1825" s="670"/>
      <c r="J1825" s="670"/>
      <c r="K1825" s="670"/>
      <c r="L1825" s="671"/>
      <c r="M1825" s="209"/>
      <c r="N1825" s="681"/>
      <c r="O1825" s="682"/>
      <c r="P1825" s="682"/>
    </row>
    <row r="1826" spans="2:16" ht="17.25" customHeight="1">
      <c r="B1826" s="670"/>
      <c r="C1826" s="670"/>
      <c r="D1826" s="670"/>
      <c r="E1826" s="670"/>
      <c r="F1826" s="670"/>
      <c r="G1826" s="670"/>
      <c r="H1826" s="670"/>
      <c r="I1826" s="670"/>
      <c r="J1826" s="670"/>
      <c r="K1826" s="670"/>
      <c r="L1826" s="671"/>
      <c r="M1826" s="209"/>
      <c r="N1826" s="681"/>
      <c r="O1826" s="682"/>
      <c r="P1826" s="682"/>
    </row>
    <row r="1827" spans="2:16" ht="17.25" customHeight="1">
      <c r="B1827" s="670"/>
      <c r="C1827" s="670"/>
      <c r="D1827" s="670"/>
      <c r="E1827" s="670"/>
      <c r="F1827" s="670"/>
      <c r="G1827" s="670"/>
      <c r="H1827" s="670"/>
      <c r="I1827" s="670"/>
      <c r="J1827" s="670"/>
      <c r="K1827" s="670"/>
      <c r="L1827" s="671"/>
      <c r="M1827" s="209"/>
      <c r="N1827" s="681"/>
      <c r="O1827" s="682"/>
      <c r="P1827" s="682"/>
    </row>
    <row r="1828" spans="2:16" ht="17.25" customHeight="1">
      <c r="B1828" s="670"/>
      <c r="C1828" s="670"/>
      <c r="D1828" s="670"/>
      <c r="E1828" s="670"/>
      <c r="F1828" s="670"/>
      <c r="G1828" s="670"/>
      <c r="H1828" s="670"/>
      <c r="I1828" s="670"/>
      <c r="J1828" s="670"/>
      <c r="K1828" s="670"/>
      <c r="L1828" s="671"/>
      <c r="M1828" s="209"/>
      <c r="N1828" s="681"/>
      <c r="O1828" s="682"/>
      <c r="P1828" s="682"/>
    </row>
    <row r="1829" spans="2:16" ht="17.25" customHeight="1" thickBot="1">
      <c r="B1829" s="666"/>
      <c r="C1829" s="666"/>
      <c r="D1829" s="666"/>
      <c r="E1829" s="666"/>
      <c r="F1829" s="666"/>
      <c r="G1829" s="666"/>
      <c r="H1829" s="666"/>
      <c r="I1829" s="666"/>
      <c r="J1829" s="666"/>
      <c r="K1829" s="666"/>
      <c r="L1829" s="672"/>
      <c r="M1829" s="211"/>
      <c r="N1829" s="683"/>
      <c r="O1829" s="659"/>
      <c r="P1829" s="659"/>
    </row>
    <row r="1830" spans="2:16" ht="17.25" customHeight="1">
      <c r="B1830" s="633" t="s">
        <v>21</v>
      </c>
      <c r="C1830" s="634"/>
      <c r="D1830" s="635" t="s">
        <v>929</v>
      </c>
      <c r="E1830" s="636"/>
      <c r="F1830" s="637" t="s">
        <v>31</v>
      </c>
      <c r="G1830" s="638"/>
      <c r="H1830" s="638"/>
      <c r="I1830" s="638"/>
      <c r="J1830" s="638"/>
      <c r="K1830" s="638"/>
      <c r="L1830" s="639"/>
      <c r="M1830" s="640" t="s">
        <v>23</v>
      </c>
      <c r="N1830" s="636"/>
      <c r="O1830" s="641">
        <v>31</v>
      </c>
      <c r="P1830" s="642"/>
    </row>
    <row r="1831" spans="2:16" ht="17.25" customHeight="1">
      <c r="B1831" s="643" t="s">
        <v>24</v>
      </c>
      <c r="C1831" s="644"/>
      <c r="D1831" s="645" t="s">
        <v>990</v>
      </c>
      <c r="E1831" s="646"/>
      <c r="F1831" s="647" t="s">
        <v>32</v>
      </c>
      <c r="G1831" s="648"/>
      <c r="H1831" s="648"/>
      <c r="I1831" s="648"/>
      <c r="J1831" s="648"/>
      <c r="K1831" s="648"/>
      <c r="L1831" s="649"/>
      <c r="M1831" s="653" t="s">
        <v>26</v>
      </c>
      <c r="N1831" s="654"/>
      <c r="O1831" s="693" t="s">
        <v>991</v>
      </c>
      <c r="P1831" s="658"/>
    </row>
    <row r="1832" spans="2:16" ht="17.25" customHeight="1" thickBot="1">
      <c r="B1832" s="660" t="s">
        <v>27</v>
      </c>
      <c r="C1832" s="661"/>
      <c r="D1832" s="662" t="s">
        <v>992</v>
      </c>
      <c r="E1832" s="663"/>
      <c r="F1832" s="650"/>
      <c r="G1832" s="651"/>
      <c r="H1832" s="651"/>
      <c r="I1832" s="651"/>
      <c r="J1832" s="651"/>
      <c r="K1832" s="651"/>
      <c r="L1832" s="652"/>
      <c r="M1832" s="655"/>
      <c r="N1832" s="656"/>
      <c r="O1832" s="655"/>
      <c r="P1832" s="659"/>
    </row>
    <row r="1833" spans="2:16" ht="5.25" customHeight="1" thickBot="1"/>
    <row r="1834" spans="2:16" ht="15" customHeight="1">
      <c r="B1834" s="638" t="s">
        <v>29</v>
      </c>
      <c r="C1834" s="664" t="s">
        <v>993</v>
      </c>
      <c r="D1834" s="665"/>
      <c r="E1834" s="638" t="s">
        <v>33</v>
      </c>
      <c r="F1834" s="665"/>
      <c r="G1834" s="665"/>
      <c r="H1834" s="665"/>
      <c r="I1834" s="665"/>
      <c r="J1834" s="665"/>
      <c r="K1834" s="638" t="s">
        <v>34</v>
      </c>
      <c r="L1834" s="665"/>
      <c r="M1834" s="665"/>
      <c r="N1834" s="665"/>
      <c r="O1834" s="665"/>
      <c r="P1834" s="665"/>
    </row>
    <row r="1835" spans="2:16" ht="30.6" customHeight="1" thickBot="1">
      <c r="B1835" s="659"/>
      <c r="C1835" s="659"/>
      <c r="D1835" s="659"/>
      <c r="E1835" s="212" t="s">
        <v>35</v>
      </c>
      <c r="F1835" s="213" t="s">
        <v>36</v>
      </c>
      <c r="G1835" s="666" t="s">
        <v>37</v>
      </c>
      <c r="H1835" s="659"/>
      <c r="I1835" s="659"/>
      <c r="J1835" s="659"/>
      <c r="K1835" s="667" t="s">
        <v>878</v>
      </c>
      <c r="L1835" s="668"/>
      <c r="M1835" s="666" t="s">
        <v>38</v>
      </c>
      <c r="N1835" s="659"/>
      <c r="O1835" s="659"/>
      <c r="P1835" s="659"/>
    </row>
    <row r="1836" spans="2:16" ht="17.25" customHeight="1">
      <c r="B1836" s="214">
        <v>1</v>
      </c>
      <c r="C1836" s="628"/>
      <c r="D1836" s="629"/>
      <c r="E1836" s="215"/>
      <c r="F1836" s="216"/>
      <c r="G1836" s="630" t="s">
        <v>994</v>
      </c>
      <c r="H1836" s="629"/>
      <c r="I1836" s="629"/>
      <c r="J1836" s="629"/>
      <c r="K1836" s="631"/>
      <c r="L1836" s="629"/>
      <c r="M1836" s="631"/>
      <c r="N1836" s="629"/>
      <c r="O1836" s="629"/>
      <c r="P1836" s="632"/>
    </row>
    <row r="1837" spans="2:16" ht="17.25" customHeight="1">
      <c r="B1837" s="217">
        <v>2</v>
      </c>
      <c r="C1837" s="625" t="s">
        <v>1128</v>
      </c>
      <c r="D1837" s="620"/>
      <c r="E1837" s="218" t="s">
        <v>1209</v>
      </c>
      <c r="F1837" s="219" t="s">
        <v>995</v>
      </c>
      <c r="G1837" s="626" t="s">
        <v>1208</v>
      </c>
      <c r="H1837" s="620"/>
      <c r="I1837" s="620"/>
      <c r="J1837" s="620"/>
      <c r="K1837" s="619" t="s">
        <v>1083</v>
      </c>
      <c r="L1837" s="620"/>
      <c r="M1837" s="619" t="s">
        <v>1132</v>
      </c>
      <c r="N1837" s="620"/>
      <c r="O1837" s="620"/>
      <c r="P1837" s="621"/>
    </row>
    <row r="1838" spans="2:16" ht="17.25" customHeight="1">
      <c r="B1838" s="217">
        <v>3</v>
      </c>
      <c r="C1838" s="625" t="s">
        <v>1210</v>
      </c>
      <c r="D1838" s="620"/>
      <c r="E1838" s="218" t="s">
        <v>1133</v>
      </c>
      <c r="F1838" s="219" t="s">
        <v>1211</v>
      </c>
      <c r="G1838" s="626" t="s">
        <v>1212</v>
      </c>
      <c r="H1838" s="620"/>
      <c r="I1838" s="620"/>
      <c r="J1838" s="620"/>
      <c r="K1838" s="619" t="s">
        <v>1084</v>
      </c>
      <c r="L1838" s="620"/>
      <c r="M1838" s="619" t="s">
        <v>996</v>
      </c>
      <c r="N1838" s="620"/>
      <c r="O1838" s="620"/>
      <c r="P1838" s="621"/>
    </row>
    <row r="1839" spans="2:16" ht="17.25" customHeight="1">
      <c r="B1839" s="217">
        <v>4</v>
      </c>
      <c r="C1839" s="625" t="s">
        <v>848</v>
      </c>
      <c r="D1839" s="620"/>
      <c r="E1839" s="218" t="s">
        <v>849</v>
      </c>
      <c r="F1839" s="219" t="s">
        <v>1115</v>
      </c>
      <c r="G1839" s="626" t="s">
        <v>1134</v>
      </c>
      <c r="H1839" s="620"/>
      <c r="I1839" s="620"/>
      <c r="J1839" s="620"/>
      <c r="K1839" s="619" t="s">
        <v>1054</v>
      </c>
      <c r="L1839" s="620"/>
      <c r="M1839" s="619"/>
      <c r="N1839" s="620"/>
      <c r="O1839" s="620"/>
      <c r="P1839" s="621"/>
    </row>
    <row r="1840" spans="2:16" ht="17.25" customHeight="1">
      <c r="B1840" s="217"/>
      <c r="C1840" s="619"/>
      <c r="D1840" s="620"/>
      <c r="E1840" s="218"/>
      <c r="F1840" s="220"/>
      <c r="G1840" s="626"/>
      <c r="H1840" s="620"/>
      <c r="I1840" s="620"/>
      <c r="J1840" s="620"/>
      <c r="K1840" s="619"/>
      <c r="L1840" s="620"/>
      <c r="M1840" s="619"/>
      <c r="N1840" s="620"/>
      <c r="O1840" s="620"/>
      <c r="P1840" s="621"/>
    </row>
    <row r="1841" spans="2:16" ht="17.25" customHeight="1">
      <c r="B1841" s="217"/>
      <c r="C1841" s="619"/>
      <c r="D1841" s="620"/>
      <c r="E1841" s="218"/>
      <c r="F1841" s="220"/>
      <c r="G1841" s="626"/>
      <c r="H1841" s="620"/>
      <c r="I1841" s="620"/>
      <c r="J1841" s="620"/>
      <c r="K1841" s="619"/>
      <c r="L1841" s="620"/>
      <c r="M1841" s="619"/>
      <c r="N1841" s="620"/>
      <c r="O1841" s="620"/>
      <c r="P1841" s="621"/>
    </row>
    <row r="1842" spans="2:16" ht="17.25" customHeight="1">
      <c r="B1842" s="217"/>
      <c r="C1842" s="625"/>
      <c r="D1842" s="620"/>
      <c r="E1842" s="218"/>
      <c r="F1842" s="219"/>
      <c r="G1842" s="626"/>
      <c r="H1842" s="620"/>
      <c r="I1842" s="620"/>
      <c r="J1842" s="620"/>
      <c r="K1842" s="619"/>
      <c r="L1842" s="620"/>
      <c r="M1842" s="619"/>
      <c r="N1842" s="620"/>
      <c r="O1842" s="620"/>
      <c r="P1842" s="621"/>
    </row>
    <row r="1843" spans="2:16" ht="17.25" customHeight="1">
      <c r="B1843" s="217"/>
      <c r="C1843" s="619"/>
      <c r="D1843" s="619"/>
      <c r="E1843" s="218"/>
      <c r="F1843" s="220"/>
      <c r="G1843" s="626"/>
      <c r="H1843" s="626"/>
      <c r="I1843" s="626"/>
      <c r="J1843" s="626"/>
      <c r="K1843" s="619"/>
      <c r="L1843" s="619"/>
      <c r="M1843" s="619"/>
      <c r="N1843" s="619"/>
      <c r="O1843" s="619"/>
      <c r="P1843" s="627"/>
    </row>
    <row r="1844" spans="2:16" ht="17.25" customHeight="1">
      <c r="B1844" s="217"/>
      <c r="C1844" s="619"/>
      <c r="D1844" s="619"/>
      <c r="E1844" s="218"/>
      <c r="F1844" s="220"/>
      <c r="G1844" s="626"/>
      <c r="H1844" s="626"/>
      <c r="I1844" s="626"/>
      <c r="J1844" s="626"/>
      <c r="K1844" s="626"/>
      <c r="L1844" s="626"/>
      <c r="M1844" s="619"/>
      <c r="N1844" s="619"/>
      <c r="O1844" s="619"/>
      <c r="P1844" s="627"/>
    </row>
    <row r="1845" spans="2:16" ht="17.25" customHeight="1">
      <c r="B1845" s="217"/>
      <c r="C1845" s="619"/>
      <c r="D1845" s="619"/>
      <c r="E1845" s="218"/>
      <c r="F1845" s="220"/>
      <c r="G1845" s="626"/>
      <c r="H1845" s="626"/>
      <c r="I1845" s="626"/>
      <c r="J1845" s="626"/>
      <c r="K1845" s="619"/>
      <c r="L1845" s="619"/>
      <c r="M1845" s="619"/>
      <c r="N1845" s="619"/>
      <c r="O1845" s="619"/>
      <c r="P1845" s="627"/>
    </row>
    <row r="1846" spans="2:16" ht="17.25" customHeight="1">
      <c r="B1846" s="217"/>
      <c r="C1846" s="619"/>
      <c r="D1846" s="619"/>
      <c r="E1846" s="218"/>
      <c r="F1846" s="220"/>
      <c r="G1846" s="626"/>
      <c r="H1846" s="626"/>
      <c r="I1846" s="626"/>
      <c r="J1846" s="626"/>
      <c r="K1846" s="619"/>
      <c r="L1846" s="619"/>
      <c r="M1846" s="619"/>
      <c r="N1846" s="619"/>
      <c r="O1846" s="619"/>
      <c r="P1846" s="627"/>
    </row>
    <row r="1847" spans="2:16" ht="17.25" customHeight="1">
      <c r="B1847" s="217"/>
      <c r="C1847" s="625"/>
      <c r="D1847" s="625"/>
      <c r="E1847" s="218"/>
      <c r="F1847" s="219"/>
      <c r="G1847" s="626"/>
      <c r="H1847" s="626"/>
      <c r="I1847" s="626"/>
      <c r="J1847" s="626"/>
      <c r="K1847" s="626"/>
      <c r="L1847" s="626"/>
      <c r="M1847" s="619"/>
      <c r="N1847" s="619"/>
      <c r="O1847" s="619"/>
      <c r="P1847" s="627"/>
    </row>
    <row r="1848" spans="2:16" ht="17.25" customHeight="1">
      <c r="B1848" s="217"/>
      <c r="C1848" s="625"/>
      <c r="D1848" s="625"/>
      <c r="E1848" s="218"/>
      <c r="F1848" s="219"/>
      <c r="G1848" s="626"/>
      <c r="H1848" s="626"/>
      <c r="I1848" s="626"/>
      <c r="J1848" s="626"/>
      <c r="K1848" s="626"/>
      <c r="L1848" s="626"/>
      <c r="M1848" s="619"/>
      <c r="N1848" s="619"/>
      <c r="O1848" s="619"/>
      <c r="P1848" s="627"/>
    </row>
    <row r="1849" spans="2:16" ht="17.25" customHeight="1">
      <c r="B1849" s="217"/>
      <c r="C1849" s="625"/>
      <c r="D1849" s="625"/>
      <c r="E1849" s="218"/>
      <c r="F1849" s="219"/>
      <c r="G1849" s="626"/>
      <c r="H1849" s="626"/>
      <c r="I1849" s="626"/>
      <c r="J1849" s="626"/>
      <c r="K1849" s="626"/>
      <c r="L1849" s="626"/>
      <c r="M1849" s="619"/>
      <c r="N1849" s="619"/>
      <c r="O1849" s="619"/>
      <c r="P1849" s="627"/>
    </row>
    <row r="1850" spans="2:16" ht="17.25" customHeight="1">
      <c r="B1850" s="217"/>
      <c r="C1850" s="625"/>
      <c r="D1850" s="625"/>
      <c r="E1850" s="218"/>
      <c r="F1850" s="219"/>
      <c r="G1850" s="626"/>
      <c r="H1850" s="626"/>
      <c r="I1850" s="626"/>
      <c r="J1850" s="626"/>
      <c r="K1850" s="626"/>
      <c r="L1850" s="626"/>
      <c r="M1850" s="619"/>
      <c r="N1850" s="619"/>
      <c r="O1850" s="619"/>
      <c r="P1850" s="627"/>
    </row>
    <row r="1851" spans="2:16" ht="17.25" customHeight="1">
      <c r="B1851" s="217"/>
      <c r="C1851" s="625"/>
      <c r="D1851" s="625"/>
      <c r="E1851" s="218"/>
      <c r="F1851" s="219"/>
      <c r="G1851" s="626"/>
      <c r="H1851" s="626"/>
      <c r="I1851" s="626"/>
      <c r="J1851" s="626"/>
      <c r="K1851" s="626"/>
      <c r="L1851" s="626"/>
      <c r="M1851" s="619"/>
      <c r="N1851" s="619"/>
      <c r="O1851" s="619"/>
      <c r="P1851" s="627"/>
    </row>
    <row r="1852" spans="2:16" ht="17.25" customHeight="1">
      <c r="B1852" s="217"/>
      <c r="C1852" s="625"/>
      <c r="D1852" s="625"/>
      <c r="E1852" s="218"/>
      <c r="F1852" s="219"/>
      <c r="G1852" s="626"/>
      <c r="H1852" s="626"/>
      <c r="I1852" s="626"/>
      <c r="J1852" s="626"/>
      <c r="K1852" s="626"/>
      <c r="L1852" s="626"/>
      <c r="M1852" s="619"/>
      <c r="N1852" s="619"/>
      <c r="O1852" s="619"/>
      <c r="P1852" s="627"/>
    </row>
    <row r="1853" spans="2:16" ht="17.25" customHeight="1">
      <c r="B1853" s="217"/>
      <c r="C1853" s="625"/>
      <c r="D1853" s="625"/>
      <c r="E1853" s="218"/>
      <c r="F1853" s="219"/>
      <c r="G1853" s="626"/>
      <c r="H1853" s="626"/>
      <c r="I1853" s="626"/>
      <c r="J1853" s="626"/>
      <c r="K1853" s="626"/>
      <c r="L1853" s="626"/>
      <c r="M1853" s="619"/>
      <c r="N1853" s="619"/>
      <c r="O1853" s="619"/>
      <c r="P1853" s="627"/>
    </row>
    <row r="1854" spans="2:16" ht="17.25" customHeight="1">
      <c r="B1854" s="217"/>
      <c r="C1854" s="625"/>
      <c r="D1854" s="620"/>
      <c r="E1854" s="218"/>
      <c r="F1854" s="219"/>
      <c r="G1854" s="626"/>
      <c r="H1854" s="620"/>
      <c r="I1854" s="620"/>
      <c r="J1854" s="620"/>
      <c r="K1854" s="626"/>
      <c r="L1854" s="620"/>
      <c r="M1854" s="619"/>
      <c r="N1854" s="620"/>
      <c r="O1854" s="620"/>
      <c r="P1854" s="621"/>
    </row>
    <row r="1855" spans="2:16" ht="17.25" customHeight="1">
      <c r="B1855" s="222"/>
      <c r="C1855" s="619"/>
      <c r="D1855" s="620"/>
      <c r="E1855" s="221"/>
      <c r="F1855" s="223"/>
      <c r="G1855" s="619"/>
      <c r="H1855" s="620"/>
      <c r="I1855" s="620"/>
      <c r="J1855" s="620"/>
      <c r="K1855" s="619"/>
      <c r="L1855" s="620"/>
      <c r="M1855" s="619"/>
      <c r="N1855" s="620"/>
      <c r="O1855" s="620"/>
      <c r="P1855" s="621"/>
    </row>
    <row r="1856" spans="2:16" ht="17.25" customHeight="1">
      <c r="B1856" s="222"/>
      <c r="C1856" s="619"/>
      <c r="D1856" s="620"/>
      <c r="E1856" s="221"/>
      <c r="F1856" s="223"/>
      <c r="G1856" s="619"/>
      <c r="H1856" s="620"/>
      <c r="I1856" s="620"/>
      <c r="J1856" s="620"/>
      <c r="K1856" s="619"/>
      <c r="L1856" s="620"/>
      <c r="M1856" s="619"/>
      <c r="N1856" s="620"/>
      <c r="O1856" s="620"/>
      <c r="P1856" s="621"/>
    </row>
    <row r="1857" spans="2:16" ht="17.25" customHeight="1">
      <c r="B1857" s="222"/>
      <c r="C1857" s="619"/>
      <c r="D1857" s="620"/>
      <c r="E1857" s="221"/>
      <c r="F1857" s="223"/>
      <c r="G1857" s="619"/>
      <c r="H1857" s="620"/>
      <c r="I1857" s="620"/>
      <c r="J1857" s="620"/>
      <c r="K1857" s="619"/>
      <c r="L1857" s="620"/>
      <c r="M1857" s="619"/>
      <c r="N1857" s="620"/>
      <c r="O1857" s="620"/>
      <c r="P1857" s="621"/>
    </row>
    <row r="1858" spans="2:16" ht="17.25" customHeight="1">
      <c r="B1858" s="222"/>
      <c r="C1858" s="619"/>
      <c r="D1858" s="620"/>
      <c r="E1858" s="221"/>
      <c r="F1858" s="223"/>
      <c r="G1858" s="619"/>
      <c r="H1858" s="620"/>
      <c r="I1858" s="620"/>
      <c r="J1858" s="620"/>
      <c r="K1858" s="619"/>
      <c r="L1858" s="620"/>
      <c r="M1858" s="619"/>
      <c r="N1858" s="620"/>
      <c r="O1858" s="620"/>
      <c r="P1858" s="621"/>
    </row>
    <row r="1859" spans="2:16" ht="17.25" customHeight="1">
      <c r="B1859" s="222"/>
      <c r="C1859" s="619"/>
      <c r="D1859" s="620"/>
      <c r="E1859" s="221"/>
      <c r="F1859" s="223"/>
      <c r="G1859" s="619"/>
      <c r="H1859" s="620"/>
      <c r="I1859" s="620"/>
      <c r="J1859" s="620"/>
      <c r="K1859" s="619"/>
      <c r="L1859" s="620"/>
      <c r="M1859" s="619"/>
      <c r="N1859" s="620"/>
      <c r="O1859" s="620"/>
      <c r="P1859" s="621"/>
    </row>
    <row r="1860" spans="2:16" ht="17.25" customHeight="1" thickBot="1">
      <c r="B1860" s="224"/>
      <c r="C1860" s="622"/>
      <c r="D1860" s="623"/>
      <c r="E1860" s="225"/>
      <c r="F1860" s="226"/>
      <c r="G1860" s="622"/>
      <c r="H1860" s="623"/>
      <c r="I1860" s="623"/>
      <c r="J1860" s="623"/>
      <c r="K1860" s="622"/>
      <c r="L1860" s="623"/>
      <c r="M1860" s="622"/>
      <c r="N1860" s="623"/>
      <c r="O1860" s="623"/>
      <c r="P1860" s="624"/>
    </row>
    <row r="1861" spans="2:16" ht="17.25" customHeight="1">
      <c r="B1861" s="633" t="s">
        <v>21</v>
      </c>
      <c r="C1861" s="634"/>
      <c r="D1861" s="635" t="s">
        <v>914</v>
      </c>
      <c r="E1861" s="636"/>
      <c r="F1861" s="637" t="s">
        <v>822</v>
      </c>
      <c r="G1861" s="638"/>
      <c r="H1861" s="638"/>
      <c r="I1861" s="638"/>
      <c r="J1861" s="638"/>
      <c r="K1861" s="638"/>
      <c r="L1861" s="639"/>
      <c r="M1861" s="684" t="s">
        <v>23</v>
      </c>
      <c r="N1861" s="685"/>
      <c r="O1861" s="686">
        <v>32</v>
      </c>
      <c r="P1861" s="687"/>
    </row>
    <row r="1862" spans="2:16" ht="17.25" customHeight="1">
      <c r="B1862" s="643" t="s">
        <v>24</v>
      </c>
      <c r="C1862" s="644"/>
      <c r="D1862" s="645" t="s">
        <v>978</v>
      </c>
      <c r="E1862" s="646"/>
      <c r="F1862" s="647" t="s">
        <v>25</v>
      </c>
      <c r="G1862" s="648"/>
      <c r="H1862" s="648"/>
      <c r="I1862" s="648"/>
      <c r="J1862" s="648"/>
      <c r="K1862" s="648"/>
      <c r="L1862" s="649"/>
      <c r="M1862" s="653" t="s">
        <v>26</v>
      </c>
      <c r="N1862" s="654"/>
      <c r="O1862" s="657" t="s">
        <v>997</v>
      </c>
      <c r="P1862" s="658"/>
    </row>
    <row r="1863" spans="2:16" ht="17.25" customHeight="1" thickBot="1">
      <c r="B1863" s="660" t="s">
        <v>27</v>
      </c>
      <c r="C1863" s="661"/>
      <c r="D1863" s="662" t="s">
        <v>998</v>
      </c>
      <c r="E1863" s="663"/>
      <c r="F1863" s="650"/>
      <c r="G1863" s="651"/>
      <c r="H1863" s="651"/>
      <c r="I1863" s="651"/>
      <c r="J1863" s="651"/>
      <c r="K1863" s="651"/>
      <c r="L1863" s="652"/>
      <c r="M1863" s="655"/>
      <c r="N1863" s="656"/>
      <c r="O1863" s="655"/>
      <c r="P1863" s="659"/>
    </row>
    <row r="1864" spans="2:16" ht="5.25" customHeight="1" thickBot="1"/>
    <row r="1865" spans="2:16" ht="17.25" customHeight="1">
      <c r="B1865" s="638"/>
      <c r="C1865" s="638"/>
      <c r="D1865" s="638"/>
      <c r="E1865" s="638"/>
      <c r="F1865" s="638"/>
      <c r="G1865" s="638"/>
      <c r="H1865" s="638"/>
      <c r="I1865" s="638"/>
      <c r="J1865" s="638"/>
      <c r="K1865" s="638"/>
      <c r="L1865" s="669"/>
      <c r="M1865" s="673" t="s">
        <v>28</v>
      </c>
      <c r="N1865" s="674"/>
      <c r="O1865" s="674"/>
      <c r="P1865" s="675"/>
    </row>
    <row r="1866" spans="2:16" ht="17.25" customHeight="1">
      <c r="B1866" s="670"/>
      <c r="C1866" s="670"/>
      <c r="D1866" s="670"/>
      <c r="E1866" s="670"/>
      <c r="F1866" s="670"/>
      <c r="G1866" s="670"/>
      <c r="H1866" s="670"/>
      <c r="I1866" s="670"/>
      <c r="J1866" s="670"/>
      <c r="K1866" s="670"/>
      <c r="L1866" s="671"/>
      <c r="M1866" s="208" t="s">
        <v>29</v>
      </c>
      <c r="N1866" s="676" t="s">
        <v>30</v>
      </c>
      <c r="O1866" s="677"/>
      <c r="P1866" s="678"/>
    </row>
    <row r="1867" spans="2:16" ht="17.25" customHeight="1">
      <c r="B1867" s="670"/>
      <c r="C1867" s="670"/>
      <c r="D1867" s="670"/>
      <c r="E1867" s="670"/>
      <c r="F1867" s="670"/>
      <c r="G1867" s="670"/>
      <c r="H1867" s="670"/>
      <c r="I1867" s="670"/>
      <c r="J1867" s="670"/>
      <c r="K1867" s="670"/>
      <c r="L1867" s="671"/>
      <c r="M1867" s="209">
        <v>1</v>
      </c>
      <c r="N1867" s="679" t="s">
        <v>999</v>
      </c>
      <c r="O1867" s="680"/>
      <c r="P1867" s="680"/>
    </row>
    <row r="1868" spans="2:16" ht="17.25" customHeight="1">
      <c r="B1868" s="670"/>
      <c r="C1868" s="670"/>
      <c r="D1868" s="670"/>
      <c r="E1868" s="670"/>
      <c r="F1868" s="670"/>
      <c r="G1868" s="670"/>
      <c r="H1868" s="670"/>
      <c r="I1868" s="670"/>
      <c r="J1868" s="670"/>
      <c r="K1868" s="670"/>
      <c r="L1868" s="671"/>
      <c r="M1868" s="209">
        <v>2</v>
      </c>
      <c r="N1868" s="681" t="s">
        <v>1213</v>
      </c>
      <c r="O1868" s="682"/>
      <c r="P1868" s="682"/>
    </row>
    <row r="1869" spans="2:16" ht="17.25" customHeight="1">
      <c r="B1869" s="670"/>
      <c r="C1869" s="670"/>
      <c r="D1869" s="670"/>
      <c r="E1869" s="670"/>
      <c r="F1869" s="670"/>
      <c r="G1869" s="670"/>
      <c r="H1869" s="670"/>
      <c r="I1869" s="670"/>
      <c r="J1869" s="670"/>
      <c r="K1869" s="670"/>
      <c r="L1869" s="671"/>
      <c r="M1869" s="209">
        <v>3</v>
      </c>
      <c r="N1869" s="681" t="s">
        <v>951</v>
      </c>
      <c r="O1869" s="682"/>
      <c r="P1869" s="682"/>
    </row>
    <row r="1870" spans="2:16" ht="17.25" customHeight="1">
      <c r="B1870" s="670"/>
      <c r="C1870" s="670"/>
      <c r="D1870" s="670"/>
      <c r="E1870" s="670"/>
      <c r="F1870" s="670"/>
      <c r="G1870" s="670"/>
      <c r="H1870" s="670"/>
      <c r="I1870" s="670"/>
      <c r="J1870" s="670"/>
      <c r="K1870" s="670"/>
      <c r="L1870" s="671"/>
      <c r="M1870" s="209"/>
      <c r="N1870" s="681"/>
      <c r="O1870" s="682"/>
      <c r="P1870" s="682"/>
    </row>
    <row r="1871" spans="2:16" ht="17.25" customHeight="1">
      <c r="B1871" s="670"/>
      <c r="C1871" s="670"/>
      <c r="D1871" s="670"/>
      <c r="E1871" s="670"/>
      <c r="F1871" s="670"/>
      <c r="G1871" s="670"/>
      <c r="H1871" s="670"/>
      <c r="I1871" s="670"/>
      <c r="J1871" s="670"/>
      <c r="K1871" s="670"/>
      <c r="L1871" s="671"/>
      <c r="M1871" s="209"/>
      <c r="N1871" s="681"/>
      <c r="O1871" s="682"/>
      <c r="P1871" s="682"/>
    </row>
    <row r="1872" spans="2:16" ht="17.25" customHeight="1">
      <c r="B1872" s="670"/>
      <c r="C1872" s="670"/>
      <c r="D1872" s="670"/>
      <c r="E1872" s="670"/>
      <c r="F1872" s="670"/>
      <c r="G1872" s="670"/>
      <c r="H1872" s="670"/>
      <c r="I1872" s="670"/>
      <c r="J1872" s="670"/>
      <c r="K1872" s="670"/>
      <c r="L1872" s="671"/>
      <c r="M1872" s="209"/>
      <c r="N1872" s="681"/>
      <c r="O1872" s="682"/>
      <c r="P1872" s="682"/>
    </row>
    <row r="1873" spans="2:16" ht="17.25" customHeight="1">
      <c r="B1873" s="670"/>
      <c r="C1873" s="670"/>
      <c r="D1873" s="670"/>
      <c r="E1873" s="670"/>
      <c r="F1873" s="670"/>
      <c r="G1873" s="670"/>
      <c r="H1873" s="670"/>
      <c r="I1873" s="670"/>
      <c r="J1873" s="670"/>
      <c r="K1873" s="670"/>
      <c r="L1873" s="671"/>
      <c r="M1873" s="209"/>
      <c r="N1873" s="681"/>
      <c r="O1873" s="682"/>
      <c r="P1873" s="682"/>
    </row>
    <row r="1874" spans="2:16" ht="17.25" customHeight="1">
      <c r="B1874" s="670"/>
      <c r="C1874" s="670"/>
      <c r="D1874" s="670"/>
      <c r="E1874" s="670"/>
      <c r="F1874" s="670"/>
      <c r="G1874" s="670"/>
      <c r="H1874" s="670"/>
      <c r="I1874" s="670"/>
      <c r="J1874" s="670"/>
      <c r="K1874" s="670"/>
      <c r="L1874" s="671"/>
      <c r="M1874" s="209"/>
      <c r="N1874" s="681"/>
      <c r="O1874" s="682"/>
      <c r="P1874" s="682"/>
    </row>
    <row r="1875" spans="2:16" ht="17.25" customHeight="1">
      <c r="B1875" s="670"/>
      <c r="C1875" s="670"/>
      <c r="D1875" s="670"/>
      <c r="E1875" s="670"/>
      <c r="F1875" s="670"/>
      <c r="G1875" s="670"/>
      <c r="H1875" s="670"/>
      <c r="I1875" s="670"/>
      <c r="J1875" s="670"/>
      <c r="K1875" s="670"/>
      <c r="L1875" s="671"/>
      <c r="M1875" s="209"/>
      <c r="N1875" s="681"/>
      <c r="O1875" s="682"/>
      <c r="P1875" s="682"/>
    </row>
    <row r="1876" spans="2:16" ht="17.25" customHeight="1">
      <c r="B1876" s="670"/>
      <c r="C1876" s="670"/>
      <c r="D1876" s="670"/>
      <c r="E1876" s="670"/>
      <c r="F1876" s="670"/>
      <c r="G1876" s="670"/>
      <c r="H1876" s="670"/>
      <c r="I1876" s="670"/>
      <c r="J1876" s="670"/>
      <c r="K1876" s="670"/>
      <c r="L1876" s="671"/>
      <c r="M1876" s="209"/>
      <c r="N1876" s="681"/>
      <c r="O1876" s="682"/>
      <c r="P1876" s="682"/>
    </row>
    <row r="1877" spans="2:16" ht="17.25" customHeight="1">
      <c r="B1877" s="670"/>
      <c r="C1877" s="670"/>
      <c r="D1877" s="670"/>
      <c r="E1877" s="670"/>
      <c r="F1877" s="670"/>
      <c r="G1877" s="670"/>
      <c r="H1877" s="670"/>
      <c r="I1877" s="670"/>
      <c r="J1877" s="670"/>
      <c r="K1877" s="670"/>
      <c r="L1877" s="671"/>
      <c r="M1877" s="209"/>
      <c r="N1877" s="681"/>
      <c r="O1877" s="682"/>
      <c r="P1877" s="682"/>
    </row>
    <row r="1878" spans="2:16" ht="17.25" customHeight="1">
      <c r="B1878" s="670"/>
      <c r="C1878" s="670"/>
      <c r="D1878" s="670"/>
      <c r="E1878" s="670"/>
      <c r="F1878" s="670"/>
      <c r="G1878" s="670"/>
      <c r="H1878" s="670"/>
      <c r="I1878" s="670"/>
      <c r="J1878" s="670"/>
      <c r="K1878" s="670"/>
      <c r="L1878" s="671"/>
      <c r="M1878" s="209"/>
      <c r="N1878" s="681"/>
      <c r="O1878" s="682"/>
      <c r="P1878" s="682"/>
    </row>
    <row r="1879" spans="2:16" ht="17.25" customHeight="1">
      <c r="B1879" s="670"/>
      <c r="C1879" s="670"/>
      <c r="D1879" s="670"/>
      <c r="E1879" s="670"/>
      <c r="F1879" s="670"/>
      <c r="G1879" s="670"/>
      <c r="H1879" s="670"/>
      <c r="I1879" s="670"/>
      <c r="J1879" s="670"/>
      <c r="K1879" s="670"/>
      <c r="L1879" s="671"/>
      <c r="M1879" s="209"/>
      <c r="N1879" s="681"/>
      <c r="O1879" s="682"/>
      <c r="P1879" s="682"/>
    </row>
    <row r="1880" spans="2:16" ht="17.25" customHeight="1">
      <c r="B1880" s="670"/>
      <c r="C1880" s="670"/>
      <c r="D1880" s="670"/>
      <c r="E1880" s="670"/>
      <c r="F1880" s="670"/>
      <c r="G1880" s="670"/>
      <c r="H1880" s="670"/>
      <c r="I1880" s="670"/>
      <c r="J1880" s="670"/>
      <c r="K1880" s="670"/>
      <c r="L1880" s="671"/>
      <c r="M1880" s="209"/>
      <c r="N1880" s="681"/>
      <c r="O1880" s="682"/>
      <c r="P1880" s="682"/>
    </row>
    <row r="1881" spans="2:16" ht="17.25" customHeight="1">
      <c r="B1881" s="670"/>
      <c r="C1881" s="670"/>
      <c r="D1881" s="670"/>
      <c r="E1881" s="670"/>
      <c r="F1881" s="670"/>
      <c r="G1881" s="670"/>
      <c r="H1881" s="670"/>
      <c r="I1881" s="670"/>
      <c r="J1881" s="670"/>
      <c r="K1881" s="670"/>
      <c r="L1881" s="671"/>
      <c r="M1881" s="209"/>
      <c r="N1881" s="681"/>
      <c r="O1881" s="682"/>
      <c r="P1881" s="682"/>
    </row>
    <row r="1882" spans="2:16" ht="17.25" customHeight="1">
      <c r="B1882" s="670"/>
      <c r="C1882" s="670"/>
      <c r="D1882" s="670"/>
      <c r="E1882" s="670"/>
      <c r="F1882" s="670"/>
      <c r="G1882" s="670"/>
      <c r="H1882" s="670"/>
      <c r="I1882" s="670"/>
      <c r="J1882" s="670"/>
      <c r="K1882" s="670"/>
      <c r="L1882" s="671"/>
      <c r="M1882" s="209"/>
      <c r="N1882" s="681"/>
      <c r="O1882" s="682"/>
      <c r="P1882" s="682"/>
    </row>
    <row r="1883" spans="2:16" ht="17.25" customHeight="1">
      <c r="B1883" s="670"/>
      <c r="C1883" s="670"/>
      <c r="D1883" s="670"/>
      <c r="E1883" s="670"/>
      <c r="F1883" s="670"/>
      <c r="G1883" s="670"/>
      <c r="H1883" s="670"/>
      <c r="I1883" s="670"/>
      <c r="J1883" s="670"/>
      <c r="K1883" s="670"/>
      <c r="L1883" s="671"/>
      <c r="M1883" s="209"/>
      <c r="N1883" s="681"/>
      <c r="O1883" s="682"/>
      <c r="P1883" s="682"/>
    </row>
    <row r="1884" spans="2:16" ht="17.25" customHeight="1">
      <c r="B1884" s="670"/>
      <c r="C1884" s="670"/>
      <c r="D1884" s="670"/>
      <c r="E1884" s="670"/>
      <c r="F1884" s="670"/>
      <c r="G1884" s="670"/>
      <c r="H1884" s="670"/>
      <c r="I1884" s="670"/>
      <c r="J1884" s="670"/>
      <c r="K1884" s="670"/>
      <c r="L1884" s="671"/>
      <c r="M1884" s="209"/>
      <c r="N1884" s="681"/>
      <c r="O1884" s="682"/>
      <c r="P1884" s="682"/>
    </row>
    <row r="1885" spans="2:16" ht="17.25" customHeight="1">
      <c r="B1885" s="670"/>
      <c r="C1885" s="670"/>
      <c r="D1885" s="670"/>
      <c r="E1885" s="670"/>
      <c r="F1885" s="670"/>
      <c r="G1885" s="670"/>
      <c r="H1885" s="670"/>
      <c r="I1885" s="670"/>
      <c r="J1885" s="670"/>
      <c r="K1885" s="670"/>
      <c r="L1885" s="671"/>
      <c r="M1885" s="209"/>
      <c r="N1885" s="681"/>
      <c r="O1885" s="682"/>
      <c r="P1885" s="682"/>
    </row>
    <row r="1886" spans="2:16" ht="17.25" customHeight="1">
      <c r="B1886" s="670"/>
      <c r="C1886" s="670"/>
      <c r="D1886" s="670"/>
      <c r="E1886" s="670"/>
      <c r="F1886" s="670"/>
      <c r="G1886" s="670"/>
      <c r="H1886" s="670"/>
      <c r="I1886" s="670"/>
      <c r="J1886" s="670"/>
      <c r="K1886" s="670"/>
      <c r="L1886" s="671"/>
      <c r="M1886" s="209"/>
      <c r="N1886" s="681"/>
      <c r="O1886" s="682"/>
      <c r="P1886" s="682"/>
    </row>
    <row r="1887" spans="2:16" ht="17.25" customHeight="1">
      <c r="B1887" s="670"/>
      <c r="C1887" s="670"/>
      <c r="D1887" s="670"/>
      <c r="E1887" s="670"/>
      <c r="F1887" s="670"/>
      <c r="G1887" s="670"/>
      <c r="H1887" s="670"/>
      <c r="I1887" s="670"/>
      <c r="J1887" s="670"/>
      <c r="K1887" s="670"/>
      <c r="L1887" s="671"/>
      <c r="M1887" s="209"/>
      <c r="N1887" s="681"/>
      <c r="O1887" s="682"/>
      <c r="P1887" s="682"/>
    </row>
    <row r="1888" spans="2:16" ht="17.25" customHeight="1">
      <c r="B1888" s="670"/>
      <c r="C1888" s="670"/>
      <c r="D1888" s="670"/>
      <c r="E1888" s="670"/>
      <c r="F1888" s="670"/>
      <c r="G1888" s="670"/>
      <c r="H1888" s="670"/>
      <c r="I1888" s="670"/>
      <c r="J1888" s="670"/>
      <c r="K1888" s="670"/>
      <c r="L1888" s="671"/>
      <c r="M1888" s="209"/>
      <c r="N1888" s="681"/>
      <c r="O1888" s="682"/>
      <c r="P1888" s="682"/>
    </row>
    <row r="1889" spans="2:16" ht="17.25" customHeight="1" thickBot="1">
      <c r="B1889" s="666"/>
      <c r="C1889" s="666"/>
      <c r="D1889" s="666"/>
      <c r="E1889" s="666"/>
      <c r="F1889" s="666"/>
      <c r="G1889" s="666"/>
      <c r="H1889" s="666"/>
      <c r="I1889" s="666"/>
      <c r="J1889" s="666"/>
      <c r="K1889" s="666"/>
      <c r="L1889" s="672"/>
      <c r="M1889" s="211"/>
      <c r="N1889" s="683"/>
      <c r="O1889" s="659"/>
      <c r="P1889" s="659"/>
    </row>
    <row r="1890" spans="2:16" ht="17.25" customHeight="1">
      <c r="B1890" s="633" t="s">
        <v>21</v>
      </c>
      <c r="C1890" s="634"/>
      <c r="D1890" s="635" t="s">
        <v>887</v>
      </c>
      <c r="E1890" s="636"/>
      <c r="F1890" s="637" t="s">
        <v>31</v>
      </c>
      <c r="G1890" s="638"/>
      <c r="H1890" s="638"/>
      <c r="I1890" s="638"/>
      <c r="J1890" s="638"/>
      <c r="K1890" s="638"/>
      <c r="L1890" s="639"/>
      <c r="M1890" s="640" t="s">
        <v>23</v>
      </c>
      <c r="N1890" s="636"/>
      <c r="O1890" s="641">
        <v>32</v>
      </c>
      <c r="P1890" s="642"/>
    </row>
    <row r="1891" spans="2:16" ht="17.25" customHeight="1">
      <c r="B1891" s="643" t="s">
        <v>24</v>
      </c>
      <c r="C1891" s="644"/>
      <c r="D1891" s="645" t="s">
        <v>1000</v>
      </c>
      <c r="E1891" s="646"/>
      <c r="F1891" s="647" t="s">
        <v>32</v>
      </c>
      <c r="G1891" s="648"/>
      <c r="H1891" s="648"/>
      <c r="I1891" s="648"/>
      <c r="J1891" s="648"/>
      <c r="K1891" s="648"/>
      <c r="L1891" s="649"/>
      <c r="M1891" s="653" t="s">
        <v>26</v>
      </c>
      <c r="N1891" s="654"/>
      <c r="O1891" s="657" t="s">
        <v>1001</v>
      </c>
      <c r="P1891" s="658"/>
    </row>
    <row r="1892" spans="2:16" ht="17.25" customHeight="1" thickBot="1">
      <c r="B1892" s="660" t="s">
        <v>27</v>
      </c>
      <c r="C1892" s="661"/>
      <c r="D1892" s="662" t="s">
        <v>1002</v>
      </c>
      <c r="E1892" s="663"/>
      <c r="F1892" s="650"/>
      <c r="G1892" s="651"/>
      <c r="H1892" s="651"/>
      <c r="I1892" s="651"/>
      <c r="J1892" s="651"/>
      <c r="K1892" s="651"/>
      <c r="L1892" s="652"/>
      <c r="M1892" s="655"/>
      <c r="N1892" s="656"/>
      <c r="O1892" s="655"/>
      <c r="P1892" s="659"/>
    </row>
    <row r="1893" spans="2:16" ht="5.25" customHeight="1" thickBot="1"/>
    <row r="1894" spans="2:16" ht="17.25" customHeight="1">
      <c r="B1894" s="638" t="s">
        <v>29</v>
      </c>
      <c r="C1894" s="664" t="s">
        <v>832</v>
      </c>
      <c r="D1894" s="665"/>
      <c r="E1894" s="638" t="s">
        <v>33</v>
      </c>
      <c r="F1894" s="665"/>
      <c r="G1894" s="665"/>
      <c r="H1894" s="665"/>
      <c r="I1894" s="665"/>
      <c r="J1894" s="665"/>
      <c r="K1894" s="638" t="s">
        <v>34</v>
      </c>
      <c r="L1894" s="665"/>
      <c r="M1894" s="665"/>
      <c r="N1894" s="665"/>
      <c r="O1894" s="665"/>
      <c r="P1894" s="665"/>
    </row>
    <row r="1895" spans="2:16" ht="30.6" customHeight="1" thickBot="1">
      <c r="B1895" s="659"/>
      <c r="C1895" s="659"/>
      <c r="D1895" s="659"/>
      <c r="E1895" s="212" t="s">
        <v>35</v>
      </c>
      <c r="F1895" s="213" t="s">
        <v>36</v>
      </c>
      <c r="G1895" s="666" t="s">
        <v>37</v>
      </c>
      <c r="H1895" s="659"/>
      <c r="I1895" s="659"/>
      <c r="J1895" s="659"/>
      <c r="K1895" s="667" t="s">
        <v>833</v>
      </c>
      <c r="L1895" s="668"/>
      <c r="M1895" s="666" t="s">
        <v>38</v>
      </c>
      <c r="N1895" s="659"/>
      <c r="O1895" s="659"/>
      <c r="P1895" s="659"/>
    </row>
    <row r="1896" spans="2:16" ht="17.25" customHeight="1">
      <c r="B1896" s="214">
        <v>1</v>
      </c>
      <c r="C1896" s="628"/>
      <c r="D1896" s="629"/>
      <c r="E1896" s="215"/>
      <c r="F1896" s="216"/>
      <c r="G1896" s="630" t="s">
        <v>1003</v>
      </c>
      <c r="H1896" s="629"/>
      <c r="I1896" s="629"/>
      <c r="J1896" s="629"/>
      <c r="K1896" s="631"/>
      <c r="L1896" s="629"/>
      <c r="M1896" s="631"/>
      <c r="N1896" s="629"/>
      <c r="O1896" s="629"/>
      <c r="P1896" s="632"/>
    </row>
    <row r="1897" spans="2:16" ht="17.25" customHeight="1">
      <c r="B1897" s="217">
        <v>2</v>
      </c>
      <c r="C1897" s="625" t="s">
        <v>1128</v>
      </c>
      <c r="D1897" s="620"/>
      <c r="E1897" s="218" t="s">
        <v>1004</v>
      </c>
      <c r="F1897" s="219" t="s">
        <v>1214</v>
      </c>
      <c r="G1897" s="626" t="s">
        <v>1135</v>
      </c>
      <c r="H1897" s="620"/>
      <c r="I1897" s="620"/>
      <c r="J1897" s="620"/>
      <c r="K1897" s="619"/>
      <c r="L1897" s="620"/>
      <c r="M1897" s="619"/>
      <c r="N1897" s="620"/>
      <c r="O1897" s="620"/>
      <c r="P1897" s="621"/>
    </row>
    <row r="1898" spans="2:16" ht="17.25" customHeight="1">
      <c r="B1898" s="217">
        <v>3</v>
      </c>
      <c r="C1898" s="625" t="s">
        <v>844</v>
      </c>
      <c r="D1898" s="620"/>
      <c r="E1898" s="218" t="s">
        <v>903</v>
      </c>
      <c r="F1898" s="219" t="s">
        <v>1115</v>
      </c>
      <c r="G1898" s="626" t="s">
        <v>1005</v>
      </c>
      <c r="H1898" s="620"/>
      <c r="I1898" s="620"/>
      <c r="J1898" s="620"/>
      <c r="K1898" s="619" t="s">
        <v>1054</v>
      </c>
      <c r="L1898" s="620"/>
      <c r="M1898" s="619"/>
      <c r="N1898" s="620"/>
      <c r="O1898" s="620"/>
      <c r="P1898" s="621"/>
    </row>
    <row r="1899" spans="2:16" ht="17.25" customHeight="1">
      <c r="B1899" s="217"/>
      <c r="C1899" s="619"/>
      <c r="D1899" s="620"/>
      <c r="E1899" s="218"/>
      <c r="F1899" s="220"/>
      <c r="G1899" s="626"/>
      <c r="H1899" s="620"/>
      <c r="I1899" s="620"/>
      <c r="J1899" s="620"/>
      <c r="K1899" s="619"/>
      <c r="L1899" s="620"/>
      <c r="M1899" s="619"/>
      <c r="N1899" s="620"/>
      <c r="O1899" s="620"/>
      <c r="P1899" s="621"/>
    </row>
    <row r="1900" spans="2:16" ht="17.25" customHeight="1">
      <c r="B1900" s="217"/>
      <c r="C1900" s="619"/>
      <c r="D1900" s="620"/>
      <c r="E1900" s="218"/>
      <c r="F1900" s="220"/>
      <c r="G1900" s="626"/>
      <c r="H1900" s="620"/>
      <c r="I1900" s="620"/>
      <c r="J1900" s="620"/>
      <c r="K1900" s="619"/>
      <c r="L1900" s="620"/>
      <c r="M1900" s="619"/>
      <c r="N1900" s="620"/>
      <c r="O1900" s="620"/>
      <c r="P1900" s="621"/>
    </row>
    <row r="1901" spans="2:16" ht="17.25" customHeight="1">
      <c r="B1901" s="217"/>
      <c r="C1901" s="619"/>
      <c r="D1901" s="620"/>
      <c r="E1901" s="218"/>
      <c r="F1901" s="220"/>
      <c r="G1901" s="626"/>
      <c r="H1901" s="620"/>
      <c r="I1901" s="620"/>
      <c r="J1901" s="620"/>
      <c r="K1901" s="619"/>
      <c r="L1901" s="620"/>
      <c r="M1901" s="619"/>
      <c r="N1901" s="620"/>
      <c r="O1901" s="620"/>
      <c r="P1901" s="621"/>
    </row>
    <row r="1902" spans="2:16" ht="17.25" customHeight="1">
      <c r="B1902" s="217"/>
      <c r="C1902" s="625"/>
      <c r="D1902" s="620"/>
      <c r="E1902" s="218"/>
      <c r="F1902" s="219"/>
      <c r="G1902" s="626"/>
      <c r="H1902" s="620"/>
      <c r="I1902" s="620"/>
      <c r="J1902" s="620"/>
      <c r="K1902" s="619"/>
      <c r="L1902" s="620"/>
      <c r="M1902" s="619"/>
      <c r="N1902" s="620"/>
      <c r="O1902" s="620"/>
      <c r="P1902" s="621"/>
    </row>
    <row r="1903" spans="2:16" ht="17.25" customHeight="1">
      <c r="B1903" s="217"/>
      <c r="C1903" s="619"/>
      <c r="D1903" s="619"/>
      <c r="E1903" s="218"/>
      <c r="F1903" s="220"/>
      <c r="G1903" s="626"/>
      <c r="H1903" s="626"/>
      <c r="I1903" s="626"/>
      <c r="J1903" s="626"/>
      <c r="K1903" s="619"/>
      <c r="L1903" s="619"/>
      <c r="M1903" s="619"/>
      <c r="N1903" s="619"/>
      <c r="O1903" s="619"/>
      <c r="P1903" s="627"/>
    </row>
    <row r="1904" spans="2:16" ht="17.25" customHeight="1">
      <c r="B1904" s="217"/>
      <c r="C1904" s="619"/>
      <c r="D1904" s="619"/>
      <c r="E1904" s="218"/>
      <c r="F1904" s="220"/>
      <c r="G1904" s="626"/>
      <c r="H1904" s="626"/>
      <c r="I1904" s="626"/>
      <c r="J1904" s="626"/>
      <c r="K1904" s="626"/>
      <c r="L1904" s="626"/>
      <c r="M1904" s="619"/>
      <c r="N1904" s="619"/>
      <c r="O1904" s="619"/>
      <c r="P1904" s="627"/>
    </row>
    <row r="1905" spans="2:16" ht="17.25" customHeight="1">
      <c r="B1905" s="217"/>
      <c r="C1905" s="619"/>
      <c r="D1905" s="619"/>
      <c r="E1905" s="218"/>
      <c r="F1905" s="220"/>
      <c r="G1905" s="626"/>
      <c r="H1905" s="626"/>
      <c r="I1905" s="626"/>
      <c r="J1905" s="626"/>
      <c r="K1905" s="619"/>
      <c r="L1905" s="619"/>
      <c r="M1905" s="619"/>
      <c r="N1905" s="619"/>
      <c r="O1905" s="619"/>
      <c r="P1905" s="627"/>
    </row>
    <row r="1906" spans="2:16" ht="17.25" customHeight="1">
      <c r="B1906" s="217"/>
      <c r="C1906" s="619"/>
      <c r="D1906" s="619"/>
      <c r="E1906" s="218"/>
      <c r="F1906" s="220"/>
      <c r="G1906" s="626"/>
      <c r="H1906" s="626"/>
      <c r="I1906" s="626"/>
      <c r="J1906" s="626"/>
      <c r="K1906" s="619"/>
      <c r="L1906" s="619"/>
      <c r="M1906" s="619"/>
      <c r="N1906" s="619"/>
      <c r="O1906" s="619"/>
      <c r="P1906" s="627"/>
    </row>
    <row r="1907" spans="2:16" ht="17.25" customHeight="1">
      <c r="B1907" s="217"/>
      <c r="C1907" s="625"/>
      <c r="D1907" s="625"/>
      <c r="E1907" s="218"/>
      <c r="F1907" s="219"/>
      <c r="G1907" s="626"/>
      <c r="H1907" s="626"/>
      <c r="I1907" s="626"/>
      <c r="J1907" s="626"/>
      <c r="K1907" s="626"/>
      <c r="L1907" s="626"/>
      <c r="M1907" s="619"/>
      <c r="N1907" s="619"/>
      <c r="O1907" s="619"/>
      <c r="P1907" s="627"/>
    </row>
    <row r="1908" spans="2:16" ht="17.25" customHeight="1">
      <c r="B1908" s="217"/>
      <c r="C1908" s="625"/>
      <c r="D1908" s="625"/>
      <c r="E1908" s="218"/>
      <c r="F1908" s="219"/>
      <c r="G1908" s="626"/>
      <c r="H1908" s="626"/>
      <c r="I1908" s="626"/>
      <c r="J1908" s="626"/>
      <c r="K1908" s="626"/>
      <c r="L1908" s="626"/>
      <c r="M1908" s="619"/>
      <c r="N1908" s="619"/>
      <c r="O1908" s="619"/>
      <c r="P1908" s="627"/>
    </row>
    <row r="1909" spans="2:16" ht="17.25" customHeight="1">
      <c r="B1909" s="217"/>
      <c r="C1909" s="625"/>
      <c r="D1909" s="625"/>
      <c r="E1909" s="218"/>
      <c r="F1909" s="219"/>
      <c r="G1909" s="626"/>
      <c r="H1909" s="626"/>
      <c r="I1909" s="626"/>
      <c r="J1909" s="626"/>
      <c r="K1909" s="626"/>
      <c r="L1909" s="626"/>
      <c r="M1909" s="619"/>
      <c r="N1909" s="619"/>
      <c r="O1909" s="619"/>
      <c r="P1909" s="627"/>
    </row>
    <row r="1910" spans="2:16" ht="17.25" customHeight="1">
      <c r="B1910" s="217"/>
      <c r="C1910" s="625"/>
      <c r="D1910" s="625"/>
      <c r="E1910" s="218"/>
      <c r="F1910" s="219"/>
      <c r="G1910" s="626"/>
      <c r="H1910" s="626"/>
      <c r="I1910" s="626"/>
      <c r="J1910" s="626"/>
      <c r="K1910" s="626"/>
      <c r="L1910" s="626"/>
      <c r="M1910" s="619"/>
      <c r="N1910" s="619"/>
      <c r="O1910" s="619"/>
      <c r="P1910" s="627"/>
    </row>
    <row r="1911" spans="2:16" ht="17.25" customHeight="1">
      <c r="B1911" s="217"/>
      <c r="C1911" s="625"/>
      <c r="D1911" s="625"/>
      <c r="E1911" s="218"/>
      <c r="F1911" s="219"/>
      <c r="G1911" s="626"/>
      <c r="H1911" s="626"/>
      <c r="I1911" s="626"/>
      <c r="J1911" s="626"/>
      <c r="K1911" s="626"/>
      <c r="L1911" s="626"/>
      <c r="M1911" s="619"/>
      <c r="N1911" s="619"/>
      <c r="O1911" s="619"/>
      <c r="P1911" s="627"/>
    </row>
    <row r="1912" spans="2:16" ht="17.25" customHeight="1">
      <c r="B1912" s="217"/>
      <c r="C1912" s="625"/>
      <c r="D1912" s="625"/>
      <c r="E1912" s="218"/>
      <c r="F1912" s="219"/>
      <c r="G1912" s="626"/>
      <c r="H1912" s="626"/>
      <c r="I1912" s="626"/>
      <c r="J1912" s="626"/>
      <c r="K1912" s="626"/>
      <c r="L1912" s="626"/>
      <c r="M1912" s="619"/>
      <c r="N1912" s="619"/>
      <c r="O1912" s="619"/>
      <c r="P1912" s="627"/>
    </row>
    <row r="1913" spans="2:16" ht="17.25" customHeight="1">
      <c r="B1913" s="217"/>
      <c r="C1913" s="625"/>
      <c r="D1913" s="625"/>
      <c r="E1913" s="218"/>
      <c r="F1913" s="219"/>
      <c r="G1913" s="626"/>
      <c r="H1913" s="626"/>
      <c r="I1913" s="626"/>
      <c r="J1913" s="626"/>
      <c r="K1913" s="626"/>
      <c r="L1913" s="626"/>
      <c r="M1913" s="619"/>
      <c r="N1913" s="619"/>
      <c r="O1913" s="619"/>
      <c r="P1913" s="627"/>
    </row>
    <row r="1914" spans="2:16" ht="17.25" customHeight="1">
      <c r="B1914" s="217"/>
      <c r="C1914" s="625"/>
      <c r="D1914" s="620"/>
      <c r="E1914" s="218"/>
      <c r="F1914" s="219"/>
      <c r="G1914" s="626"/>
      <c r="H1914" s="620"/>
      <c r="I1914" s="620"/>
      <c r="J1914" s="620"/>
      <c r="K1914" s="626"/>
      <c r="L1914" s="620"/>
      <c r="M1914" s="619"/>
      <c r="N1914" s="620"/>
      <c r="O1914" s="620"/>
      <c r="P1914" s="621"/>
    </row>
    <row r="1915" spans="2:16" ht="17.25" customHeight="1">
      <c r="B1915" s="222"/>
      <c r="C1915" s="619"/>
      <c r="D1915" s="620"/>
      <c r="E1915" s="221"/>
      <c r="F1915" s="223"/>
      <c r="G1915" s="619"/>
      <c r="H1915" s="620"/>
      <c r="I1915" s="620"/>
      <c r="J1915" s="620"/>
      <c r="K1915" s="619"/>
      <c r="L1915" s="620"/>
      <c r="M1915" s="619"/>
      <c r="N1915" s="620"/>
      <c r="O1915" s="620"/>
      <c r="P1915" s="621"/>
    </row>
    <row r="1916" spans="2:16" ht="17.25" customHeight="1">
      <c r="B1916" s="222"/>
      <c r="C1916" s="619"/>
      <c r="D1916" s="620"/>
      <c r="E1916" s="221"/>
      <c r="F1916" s="223"/>
      <c r="G1916" s="619"/>
      <c r="H1916" s="620"/>
      <c r="I1916" s="620"/>
      <c r="J1916" s="620"/>
      <c r="K1916" s="619"/>
      <c r="L1916" s="620"/>
      <c r="M1916" s="619"/>
      <c r="N1916" s="620"/>
      <c r="O1916" s="620"/>
      <c r="P1916" s="621"/>
    </row>
    <row r="1917" spans="2:16" ht="17.25" customHeight="1">
      <c r="B1917" s="222"/>
      <c r="C1917" s="619"/>
      <c r="D1917" s="620"/>
      <c r="E1917" s="221"/>
      <c r="F1917" s="223"/>
      <c r="G1917" s="619"/>
      <c r="H1917" s="620"/>
      <c r="I1917" s="620"/>
      <c r="J1917" s="620"/>
      <c r="K1917" s="619"/>
      <c r="L1917" s="620"/>
      <c r="M1917" s="619"/>
      <c r="N1917" s="620"/>
      <c r="O1917" s="620"/>
      <c r="P1917" s="621"/>
    </row>
    <row r="1918" spans="2:16" ht="17.25" customHeight="1">
      <c r="B1918" s="222"/>
      <c r="C1918" s="619"/>
      <c r="D1918" s="620"/>
      <c r="E1918" s="221"/>
      <c r="F1918" s="223"/>
      <c r="G1918" s="619"/>
      <c r="H1918" s="620"/>
      <c r="I1918" s="620"/>
      <c r="J1918" s="620"/>
      <c r="K1918" s="619"/>
      <c r="L1918" s="620"/>
      <c r="M1918" s="619"/>
      <c r="N1918" s="620"/>
      <c r="O1918" s="620"/>
      <c r="P1918" s="621"/>
    </row>
    <row r="1919" spans="2:16" ht="17.25" customHeight="1">
      <c r="B1919" s="222"/>
      <c r="C1919" s="619"/>
      <c r="D1919" s="620"/>
      <c r="E1919" s="221"/>
      <c r="F1919" s="223"/>
      <c r="G1919" s="619"/>
      <c r="H1919" s="620"/>
      <c r="I1919" s="620"/>
      <c r="J1919" s="620"/>
      <c r="K1919" s="619"/>
      <c r="L1919" s="620"/>
      <c r="M1919" s="619"/>
      <c r="N1919" s="620"/>
      <c r="O1919" s="620"/>
      <c r="P1919" s="621"/>
    </row>
    <row r="1920" spans="2:16" ht="17.25" customHeight="1" thickBot="1">
      <c r="B1920" s="224"/>
      <c r="C1920" s="622"/>
      <c r="D1920" s="623"/>
      <c r="E1920" s="225"/>
      <c r="F1920" s="226"/>
      <c r="G1920" s="622"/>
      <c r="H1920" s="623"/>
      <c r="I1920" s="623"/>
      <c r="J1920" s="623"/>
      <c r="K1920" s="622"/>
      <c r="L1920" s="623"/>
      <c r="M1920" s="622"/>
      <c r="N1920" s="623"/>
      <c r="O1920" s="623"/>
      <c r="P1920" s="624"/>
    </row>
    <row r="1921" spans="2:16" ht="17.25" customHeight="1">
      <c r="B1921" s="633" t="s">
        <v>21</v>
      </c>
      <c r="C1921" s="634"/>
      <c r="D1921" s="635" t="s">
        <v>887</v>
      </c>
      <c r="E1921" s="636"/>
      <c r="F1921" s="637" t="s">
        <v>822</v>
      </c>
      <c r="G1921" s="638"/>
      <c r="H1921" s="638"/>
      <c r="I1921" s="638"/>
      <c r="J1921" s="638"/>
      <c r="K1921" s="638"/>
      <c r="L1921" s="639"/>
      <c r="M1921" s="684" t="s">
        <v>23</v>
      </c>
      <c r="N1921" s="685"/>
      <c r="O1921" s="686">
        <v>33</v>
      </c>
      <c r="P1921" s="687"/>
    </row>
    <row r="1922" spans="2:16" ht="17.25" customHeight="1">
      <c r="B1922" s="643" t="s">
        <v>24</v>
      </c>
      <c r="C1922" s="644"/>
      <c r="D1922" s="645" t="s">
        <v>1000</v>
      </c>
      <c r="E1922" s="646"/>
      <c r="F1922" s="647" t="s">
        <v>25</v>
      </c>
      <c r="G1922" s="648"/>
      <c r="H1922" s="648"/>
      <c r="I1922" s="648"/>
      <c r="J1922" s="648"/>
      <c r="K1922" s="648"/>
      <c r="L1922" s="649"/>
      <c r="M1922" s="653" t="s">
        <v>26</v>
      </c>
      <c r="N1922" s="654"/>
      <c r="O1922" s="657" t="s">
        <v>1136</v>
      </c>
      <c r="P1922" s="658"/>
    </row>
    <row r="1923" spans="2:16" ht="17.25" customHeight="1" thickBot="1">
      <c r="B1923" s="660" t="s">
        <v>27</v>
      </c>
      <c r="C1923" s="661"/>
      <c r="D1923" s="691" t="s">
        <v>1484</v>
      </c>
      <c r="E1923" s="663"/>
      <c r="F1923" s="650"/>
      <c r="G1923" s="651"/>
      <c r="H1923" s="651"/>
      <c r="I1923" s="651"/>
      <c r="J1923" s="651"/>
      <c r="K1923" s="651"/>
      <c r="L1923" s="652"/>
      <c r="M1923" s="655"/>
      <c r="N1923" s="656"/>
      <c r="O1923" s="655"/>
      <c r="P1923" s="659"/>
    </row>
    <row r="1924" spans="2:16" ht="5.25" customHeight="1" thickBot="1"/>
    <row r="1925" spans="2:16" ht="17.25" customHeight="1">
      <c r="B1925" s="638"/>
      <c r="C1925" s="638"/>
      <c r="D1925" s="638"/>
      <c r="E1925" s="638"/>
      <c r="F1925" s="638"/>
      <c r="G1925" s="638"/>
      <c r="H1925" s="638"/>
      <c r="I1925" s="638"/>
      <c r="J1925" s="638"/>
      <c r="K1925" s="638"/>
      <c r="L1925" s="669"/>
      <c r="M1925" s="673" t="s">
        <v>28</v>
      </c>
      <c r="N1925" s="674"/>
      <c r="O1925" s="674"/>
      <c r="P1925" s="675"/>
    </row>
    <row r="1926" spans="2:16" ht="17.25" customHeight="1">
      <c r="B1926" s="670"/>
      <c r="C1926" s="670"/>
      <c r="D1926" s="670"/>
      <c r="E1926" s="670"/>
      <c r="F1926" s="670"/>
      <c r="G1926" s="670"/>
      <c r="H1926" s="670"/>
      <c r="I1926" s="670"/>
      <c r="J1926" s="670"/>
      <c r="K1926" s="670"/>
      <c r="L1926" s="671"/>
      <c r="M1926" s="208" t="s">
        <v>29</v>
      </c>
      <c r="N1926" s="676" t="s">
        <v>30</v>
      </c>
      <c r="O1926" s="677"/>
      <c r="P1926" s="678"/>
    </row>
    <row r="1927" spans="2:16" ht="17.25" customHeight="1">
      <c r="B1927" s="670"/>
      <c r="C1927" s="670"/>
      <c r="D1927" s="670"/>
      <c r="E1927" s="670"/>
      <c r="F1927" s="670"/>
      <c r="G1927" s="670"/>
      <c r="H1927" s="670"/>
      <c r="I1927" s="670"/>
      <c r="J1927" s="670"/>
      <c r="K1927" s="670"/>
      <c r="L1927" s="671"/>
      <c r="M1927" s="209">
        <v>1</v>
      </c>
      <c r="N1927" s="679" t="s">
        <v>1006</v>
      </c>
      <c r="O1927" s="692"/>
      <c r="P1927" s="692"/>
    </row>
    <row r="1928" spans="2:16" ht="17.25" customHeight="1">
      <c r="B1928" s="670"/>
      <c r="C1928" s="670"/>
      <c r="D1928" s="670"/>
      <c r="E1928" s="670"/>
      <c r="F1928" s="670"/>
      <c r="G1928" s="670"/>
      <c r="H1928" s="670"/>
      <c r="I1928" s="670"/>
      <c r="J1928" s="670"/>
      <c r="K1928" s="670"/>
      <c r="L1928" s="671"/>
      <c r="M1928" s="209">
        <v>2</v>
      </c>
      <c r="N1928" s="681" t="s">
        <v>1007</v>
      </c>
      <c r="O1928" s="670"/>
      <c r="P1928" s="670"/>
    </row>
    <row r="1929" spans="2:16" ht="17.25" customHeight="1">
      <c r="B1929" s="670"/>
      <c r="C1929" s="670"/>
      <c r="D1929" s="670"/>
      <c r="E1929" s="670"/>
      <c r="F1929" s="670"/>
      <c r="G1929" s="670"/>
      <c r="H1929" s="670"/>
      <c r="I1929" s="670"/>
      <c r="J1929" s="670"/>
      <c r="K1929" s="670"/>
      <c r="L1929" s="671"/>
      <c r="M1929" s="209">
        <v>3</v>
      </c>
      <c r="N1929" s="681" t="s">
        <v>1137</v>
      </c>
      <c r="O1929" s="670"/>
      <c r="P1929" s="670"/>
    </row>
    <row r="1930" spans="2:16" ht="17.25" customHeight="1">
      <c r="B1930" s="670"/>
      <c r="C1930" s="670"/>
      <c r="D1930" s="670"/>
      <c r="E1930" s="670"/>
      <c r="F1930" s="670"/>
      <c r="G1930" s="670"/>
      <c r="H1930" s="670"/>
      <c r="I1930" s="670"/>
      <c r="J1930" s="670"/>
      <c r="K1930" s="670"/>
      <c r="L1930" s="671"/>
      <c r="M1930" s="209">
        <v>4</v>
      </c>
      <c r="N1930" s="681" t="s">
        <v>1008</v>
      </c>
      <c r="O1930" s="670"/>
      <c r="P1930" s="670"/>
    </row>
    <row r="1931" spans="2:16" ht="17.25" customHeight="1">
      <c r="B1931" s="670"/>
      <c r="C1931" s="670"/>
      <c r="D1931" s="670"/>
      <c r="E1931" s="670"/>
      <c r="F1931" s="670"/>
      <c r="G1931" s="670"/>
      <c r="H1931" s="670"/>
      <c r="I1931" s="670"/>
      <c r="J1931" s="670"/>
      <c r="K1931" s="670"/>
      <c r="L1931" s="671"/>
      <c r="M1931" s="209">
        <v>5</v>
      </c>
      <c r="N1931" s="681" t="s">
        <v>1009</v>
      </c>
      <c r="O1931" s="670"/>
      <c r="P1931" s="670"/>
    </row>
    <row r="1932" spans="2:16" ht="17.25" customHeight="1">
      <c r="B1932" s="670"/>
      <c r="C1932" s="670"/>
      <c r="D1932" s="670"/>
      <c r="E1932" s="670"/>
      <c r="F1932" s="670"/>
      <c r="G1932" s="670"/>
      <c r="H1932" s="670"/>
      <c r="I1932" s="670"/>
      <c r="J1932" s="670"/>
      <c r="K1932" s="670"/>
      <c r="L1932" s="671"/>
      <c r="M1932" s="209">
        <v>6</v>
      </c>
      <c r="N1932" s="681" t="s">
        <v>1215</v>
      </c>
      <c r="O1932" s="670"/>
      <c r="P1932" s="670"/>
    </row>
    <row r="1933" spans="2:16" ht="17.25" customHeight="1">
      <c r="B1933" s="670"/>
      <c r="C1933" s="670"/>
      <c r="D1933" s="670"/>
      <c r="E1933" s="670"/>
      <c r="F1933" s="670"/>
      <c r="G1933" s="670"/>
      <c r="H1933" s="670"/>
      <c r="I1933" s="670"/>
      <c r="J1933" s="670"/>
      <c r="K1933" s="670"/>
      <c r="L1933" s="671"/>
      <c r="M1933" s="209">
        <v>7</v>
      </c>
      <c r="N1933" s="681" t="s">
        <v>1216</v>
      </c>
      <c r="O1933" s="670"/>
      <c r="P1933" s="670"/>
    </row>
    <row r="1934" spans="2:16" ht="17.25" customHeight="1">
      <c r="B1934" s="670"/>
      <c r="C1934" s="670"/>
      <c r="D1934" s="670"/>
      <c r="E1934" s="670"/>
      <c r="F1934" s="670"/>
      <c r="G1934" s="670"/>
      <c r="H1934" s="670"/>
      <c r="I1934" s="670"/>
      <c r="J1934" s="670"/>
      <c r="K1934" s="670"/>
      <c r="L1934" s="671"/>
      <c r="M1934" s="209"/>
      <c r="N1934" s="681"/>
      <c r="O1934" s="682"/>
      <c r="P1934" s="682"/>
    </row>
    <row r="1935" spans="2:16" ht="17.25" customHeight="1">
      <c r="B1935" s="670"/>
      <c r="C1935" s="670"/>
      <c r="D1935" s="670"/>
      <c r="E1935" s="670"/>
      <c r="F1935" s="670"/>
      <c r="G1935" s="670"/>
      <c r="H1935" s="670"/>
      <c r="I1935" s="670"/>
      <c r="J1935" s="670"/>
      <c r="K1935" s="670"/>
      <c r="L1935" s="671"/>
      <c r="M1935" s="209"/>
      <c r="N1935" s="681"/>
      <c r="O1935" s="682"/>
      <c r="P1935" s="682"/>
    </row>
    <row r="1936" spans="2:16" ht="17.25" customHeight="1">
      <c r="B1936" s="670"/>
      <c r="C1936" s="670"/>
      <c r="D1936" s="670"/>
      <c r="E1936" s="670"/>
      <c r="F1936" s="670"/>
      <c r="G1936" s="670"/>
      <c r="H1936" s="670"/>
      <c r="I1936" s="670"/>
      <c r="J1936" s="670"/>
      <c r="K1936" s="670"/>
      <c r="L1936" s="671"/>
      <c r="M1936" s="209"/>
      <c r="N1936" s="681"/>
      <c r="O1936" s="682"/>
      <c r="P1936" s="682"/>
    </row>
    <row r="1937" spans="2:16" ht="17.25" customHeight="1">
      <c r="B1937" s="670"/>
      <c r="C1937" s="670"/>
      <c r="D1937" s="670"/>
      <c r="E1937" s="670"/>
      <c r="F1937" s="670"/>
      <c r="G1937" s="670"/>
      <c r="H1937" s="670"/>
      <c r="I1937" s="670"/>
      <c r="J1937" s="670"/>
      <c r="K1937" s="670"/>
      <c r="L1937" s="671"/>
      <c r="M1937" s="209"/>
      <c r="N1937" s="681"/>
      <c r="O1937" s="682"/>
      <c r="P1937" s="682"/>
    </row>
    <row r="1938" spans="2:16" ht="17.25" customHeight="1">
      <c r="B1938" s="670"/>
      <c r="C1938" s="670"/>
      <c r="D1938" s="670"/>
      <c r="E1938" s="670"/>
      <c r="F1938" s="670"/>
      <c r="G1938" s="670"/>
      <c r="H1938" s="670"/>
      <c r="I1938" s="670"/>
      <c r="J1938" s="670"/>
      <c r="K1938" s="670"/>
      <c r="L1938" s="671"/>
      <c r="M1938" s="209"/>
      <c r="N1938" s="681"/>
      <c r="O1938" s="682"/>
      <c r="P1938" s="682"/>
    </row>
    <row r="1939" spans="2:16" ht="17.25" customHeight="1">
      <c r="B1939" s="670"/>
      <c r="C1939" s="670"/>
      <c r="D1939" s="670"/>
      <c r="E1939" s="670"/>
      <c r="F1939" s="670"/>
      <c r="G1939" s="670"/>
      <c r="H1939" s="670"/>
      <c r="I1939" s="670"/>
      <c r="J1939" s="670"/>
      <c r="K1939" s="670"/>
      <c r="L1939" s="671"/>
      <c r="M1939" s="209"/>
      <c r="N1939" s="681"/>
      <c r="O1939" s="682"/>
      <c r="P1939" s="682"/>
    </row>
    <row r="1940" spans="2:16" ht="17.25" customHeight="1">
      <c r="B1940" s="670"/>
      <c r="C1940" s="670"/>
      <c r="D1940" s="670"/>
      <c r="E1940" s="670"/>
      <c r="F1940" s="670"/>
      <c r="G1940" s="670"/>
      <c r="H1940" s="670"/>
      <c r="I1940" s="670"/>
      <c r="J1940" s="670"/>
      <c r="K1940" s="670"/>
      <c r="L1940" s="671"/>
      <c r="M1940" s="209"/>
      <c r="N1940" s="681"/>
      <c r="O1940" s="682"/>
      <c r="P1940" s="682"/>
    </row>
    <row r="1941" spans="2:16" ht="17.25" customHeight="1">
      <c r="B1941" s="670"/>
      <c r="C1941" s="670"/>
      <c r="D1941" s="670"/>
      <c r="E1941" s="670"/>
      <c r="F1941" s="670"/>
      <c r="G1941" s="670"/>
      <c r="H1941" s="670"/>
      <c r="I1941" s="670"/>
      <c r="J1941" s="670"/>
      <c r="K1941" s="670"/>
      <c r="L1941" s="671"/>
      <c r="M1941" s="209"/>
      <c r="N1941" s="681"/>
      <c r="O1941" s="682"/>
      <c r="P1941" s="682"/>
    </row>
    <row r="1942" spans="2:16" ht="17.25" customHeight="1">
      <c r="B1942" s="670"/>
      <c r="C1942" s="670"/>
      <c r="D1942" s="670"/>
      <c r="E1942" s="670"/>
      <c r="F1942" s="670"/>
      <c r="G1942" s="670"/>
      <c r="H1942" s="670"/>
      <c r="I1942" s="670"/>
      <c r="J1942" s="670"/>
      <c r="K1942" s="670"/>
      <c r="L1942" s="671"/>
      <c r="M1942" s="209"/>
      <c r="N1942" s="681"/>
      <c r="O1942" s="682"/>
      <c r="P1942" s="682"/>
    </row>
    <row r="1943" spans="2:16" ht="17.25" customHeight="1">
      <c r="B1943" s="670"/>
      <c r="C1943" s="670"/>
      <c r="D1943" s="670"/>
      <c r="E1943" s="670"/>
      <c r="F1943" s="670"/>
      <c r="G1943" s="670"/>
      <c r="H1943" s="670"/>
      <c r="I1943" s="670"/>
      <c r="J1943" s="670"/>
      <c r="K1943" s="670"/>
      <c r="L1943" s="671"/>
      <c r="M1943" s="209"/>
      <c r="N1943" s="681"/>
      <c r="O1943" s="682"/>
      <c r="P1943" s="682"/>
    </row>
    <row r="1944" spans="2:16" ht="17.25" customHeight="1">
      <c r="B1944" s="670"/>
      <c r="C1944" s="670"/>
      <c r="D1944" s="670"/>
      <c r="E1944" s="670"/>
      <c r="F1944" s="670"/>
      <c r="G1944" s="670"/>
      <c r="H1944" s="670"/>
      <c r="I1944" s="670"/>
      <c r="J1944" s="670"/>
      <c r="K1944" s="670"/>
      <c r="L1944" s="671"/>
      <c r="M1944" s="209"/>
      <c r="N1944" s="681"/>
      <c r="O1944" s="682"/>
      <c r="P1944" s="682"/>
    </row>
    <row r="1945" spans="2:16" ht="17.25" customHeight="1">
      <c r="B1945" s="670"/>
      <c r="C1945" s="670"/>
      <c r="D1945" s="670"/>
      <c r="E1945" s="670"/>
      <c r="F1945" s="670"/>
      <c r="G1945" s="670"/>
      <c r="H1945" s="670"/>
      <c r="I1945" s="670"/>
      <c r="J1945" s="670"/>
      <c r="K1945" s="670"/>
      <c r="L1945" s="671"/>
      <c r="M1945" s="209"/>
      <c r="N1945" s="681"/>
      <c r="O1945" s="682"/>
      <c r="P1945" s="682"/>
    </row>
    <row r="1946" spans="2:16" ht="17.25" customHeight="1">
      <c r="B1946" s="670"/>
      <c r="C1946" s="670"/>
      <c r="D1946" s="670"/>
      <c r="E1946" s="670"/>
      <c r="F1946" s="670"/>
      <c r="G1946" s="670"/>
      <c r="H1946" s="670"/>
      <c r="I1946" s="670"/>
      <c r="J1946" s="670"/>
      <c r="K1946" s="670"/>
      <c r="L1946" s="671"/>
      <c r="M1946" s="209"/>
      <c r="N1946" s="681"/>
      <c r="O1946" s="682"/>
      <c r="P1946" s="682"/>
    </row>
    <row r="1947" spans="2:16" ht="17.25" customHeight="1">
      <c r="B1947" s="670"/>
      <c r="C1947" s="670"/>
      <c r="D1947" s="670"/>
      <c r="E1947" s="670"/>
      <c r="F1947" s="670"/>
      <c r="G1947" s="670"/>
      <c r="H1947" s="670"/>
      <c r="I1947" s="670"/>
      <c r="J1947" s="670"/>
      <c r="K1947" s="670"/>
      <c r="L1947" s="671"/>
      <c r="M1947" s="209"/>
      <c r="N1947" s="681"/>
      <c r="O1947" s="682"/>
      <c r="P1947" s="682"/>
    </row>
    <row r="1948" spans="2:16" ht="17.25" customHeight="1">
      <c r="B1948" s="670"/>
      <c r="C1948" s="670"/>
      <c r="D1948" s="670"/>
      <c r="E1948" s="670"/>
      <c r="F1948" s="670"/>
      <c r="G1948" s="670"/>
      <c r="H1948" s="670"/>
      <c r="I1948" s="670"/>
      <c r="J1948" s="670"/>
      <c r="K1948" s="670"/>
      <c r="L1948" s="671"/>
      <c r="M1948" s="209"/>
      <c r="N1948" s="681"/>
      <c r="O1948" s="682"/>
      <c r="P1948" s="682"/>
    </row>
    <row r="1949" spans="2:16" ht="17.25" customHeight="1" thickBot="1">
      <c r="B1949" s="666"/>
      <c r="C1949" s="666"/>
      <c r="D1949" s="666"/>
      <c r="E1949" s="666"/>
      <c r="F1949" s="666"/>
      <c r="G1949" s="666"/>
      <c r="H1949" s="666"/>
      <c r="I1949" s="666"/>
      <c r="J1949" s="666"/>
      <c r="K1949" s="666"/>
      <c r="L1949" s="672"/>
      <c r="M1949" s="211"/>
      <c r="N1949" s="683"/>
      <c r="O1949" s="659"/>
      <c r="P1949" s="659"/>
    </row>
    <row r="1950" spans="2:16" ht="17.25" customHeight="1">
      <c r="B1950" s="633" t="s">
        <v>21</v>
      </c>
      <c r="C1950" s="634"/>
      <c r="D1950" s="635" t="s">
        <v>887</v>
      </c>
      <c r="E1950" s="636"/>
      <c r="F1950" s="637" t="s">
        <v>31</v>
      </c>
      <c r="G1950" s="638"/>
      <c r="H1950" s="638"/>
      <c r="I1950" s="638"/>
      <c r="J1950" s="638"/>
      <c r="K1950" s="638"/>
      <c r="L1950" s="639"/>
      <c r="M1950" s="640" t="s">
        <v>23</v>
      </c>
      <c r="N1950" s="636"/>
      <c r="O1950" s="641">
        <v>33</v>
      </c>
      <c r="P1950" s="642"/>
    </row>
    <row r="1951" spans="2:16" ht="17.25" customHeight="1">
      <c r="B1951" s="643" t="s">
        <v>24</v>
      </c>
      <c r="C1951" s="644"/>
      <c r="D1951" s="645" t="s">
        <v>978</v>
      </c>
      <c r="E1951" s="646"/>
      <c r="F1951" s="647" t="s">
        <v>32</v>
      </c>
      <c r="G1951" s="648"/>
      <c r="H1951" s="648"/>
      <c r="I1951" s="648"/>
      <c r="J1951" s="648"/>
      <c r="K1951" s="648"/>
      <c r="L1951" s="649"/>
      <c r="M1951" s="653" t="s">
        <v>26</v>
      </c>
      <c r="N1951" s="654"/>
      <c r="O1951" s="657" t="s">
        <v>1136</v>
      </c>
      <c r="P1951" s="658"/>
    </row>
    <row r="1952" spans="2:16" ht="17.25" customHeight="1" thickBot="1">
      <c r="B1952" s="660" t="s">
        <v>27</v>
      </c>
      <c r="C1952" s="661"/>
      <c r="D1952" s="662" t="s">
        <v>1010</v>
      </c>
      <c r="E1952" s="663"/>
      <c r="F1952" s="650"/>
      <c r="G1952" s="651"/>
      <c r="H1952" s="651"/>
      <c r="I1952" s="651"/>
      <c r="J1952" s="651"/>
      <c r="K1952" s="651"/>
      <c r="L1952" s="652"/>
      <c r="M1952" s="655"/>
      <c r="N1952" s="656"/>
      <c r="O1952" s="655"/>
      <c r="P1952" s="659"/>
    </row>
    <row r="1953" spans="2:16" ht="5.25" customHeight="1" thickBot="1"/>
    <row r="1954" spans="2:16" ht="17.25" customHeight="1">
      <c r="B1954" s="638" t="s">
        <v>29</v>
      </c>
      <c r="C1954" s="664" t="s">
        <v>594</v>
      </c>
      <c r="D1954" s="665"/>
      <c r="E1954" s="638" t="s">
        <v>33</v>
      </c>
      <c r="F1954" s="665"/>
      <c r="G1954" s="665"/>
      <c r="H1954" s="665"/>
      <c r="I1954" s="665"/>
      <c r="J1954" s="665"/>
      <c r="K1954" s="638" t="s">
        <v>34</v>
      </c>
      <c r="L1954" s="665"/>
      <c r="M1954" s="665"/>
      <c r="N1954" s="665"/>
      <c r="O1954" s="665"/>
      <c r="P1954" s="665"/>
    </row>
    <row r="1955" spans="2:16" ht="30.6" customHeight="1" thickBot="1">
      <c r="B1955" s="659"/>
      <c r="C1955" s="659"/>
      <c r="D1955" s="659"/>
      <c r="E1955" s="212" t="s">
        <v>35</v>
      </c>
      <c r="F1955" s="213" t="s">
        <v>36</v>
      </c>
      <c r="G1955" s="666" t="s">
        <v>37</v>
      </c>
      <c r="H1955" s="659"/>
      <c r="I1955" s="659"/>
      <c r="J1955" s="659"/>
      <c r="K1955" s="667" t="s">
        <v>863</v>
      </c>
      <c r="L1955" s="668"/>
      <c r="M1955" s="666" t="s">
        <v>38</v>
      </c>
      <c r="N1955" s="659"/>
      <c r="O1955" s="659"/>
      <c r="P1955" s="659"/>
    </row>
    <row r="1956" spans="2:16" ht="17.25" customHeight="1">
      <c r="B1956" s="214">
        <v>1</v>
      </c>
      <c r="C1956" s="628"/>
      <c r="D1956" s="629"/>
      <c r="E1956" s="215"/>
      <c r="F1956" s="216"/>
      <c r="G1956" s="630" t="s">
        <v>1011</v>
      </c>
      <c r="H1956" s="629"/>
      <c r="I1956" s="629"/>
      <c r="J1956" s="629"/>
      <c r="K1956" s="631"/>
      <c r="L1956" s="629"/>
      <c r="M1956" s="631"/>
      <c r="N1956" s="629"/>
      <c r="O1956" s="629"/>
      <c r="P1956" s="632"/>
    </row>
    <row r="1957" spans="2:16" ht="17.25" customHeight="1">
      <c r="B1957" s="217">
        <v>2</v>
      </c>
      <c r="C1957" s="689" t="s">
        <v>1128</v>
      </c>
      <c r="D1957" s="690"/>
      <c r="E1957" s="218"/>
      <c r="F1957" s="219"/>
      <c r="G1957" s="626" t="s">
        <v>1012</v>
      </c>
      <c r="H1957" s="620"/>
      <c r="I1957" s="620"/>
      <c r="J1957" s="620"/>
      <c r="K1957" s="619"/>
      <c r="L1957" s="620"/>
      <c r="M1957" s="619"/>
      <c r="N1957" s="620"/>
      <c r="O1957" s="620"/>
      <c r="P1957" s="621"/>
    </row>
    <row r="1958" spans="2:16" ht="17.25" customHeight="1">
      <c r="B1958" s="217">
        <v>3</v>
      </c>
      <c r="C1958" s="625" t="s">
        <v>1013</v>
      </c>
      <c r="D1958" s="620"/>
      <c r="E1958" s="218"/>
      <c r="F1958" s="219"/>
      <c r="G1958" s="626" t="s">
        <v>1138</v>
      </c>
      <c r="H1958" s="620"/>
      <c r="I1958" s="620"/>
      <c r="J1958" s="620"/>
      <c r="K1958" s="619"/>
      <c r="L1958" s="620"/>
      <c r="M1958" s="619"/>
      <c r="N1958" s="620"/>
      <c r="O1958" s="620"/>
      <c r="P1958" s="621"/>
    </row>
    <row r="1959" spans="2:16" ht="17.25" customHeight="1">
      <c r="B1959" s="217">
        <v>4</v>
      </c>
      <c r="C1959" s="625" t="s">
        <v>848</v>
      </c>
      <c r="D1959" s="620"/>
      <c r="E1959" s="248" t="s">
        <v>1014</v>
      </c>
      <c r="F1959" s="251" t="s">
        <v>1015</v>
      </c>
      <c r="G1959" s="626" t="s">
        <v>1016</v>
      </c>
      <c r="H1959" s="620"/>
      <c r="I1959" s="620"/>
      <c r="J1959" s="620"/>
      <c r="K1959" s="688" t="s">
        <v>1085</v>
      </c>
      <c r="L1959" s="620"/>
      <c r="M1959" s="619" t="s">
        <v>1017</v>
      </c>
      <c r="N1959" s="620"/>
      <c r="O1959" s="620"/>
      <c r="P1959" s="621"/>
    </row>
    <row r="1960" spans="2:16" ht="17.25" customHeight="1">
      <c r="B1960" s="217">
        <v>5</v>
      </c>
      <c r="C1960" s="625" t="s">
        <v>848</v>
      </c>
      <c r="D1960" s="620"/>
      <c r="E1960" s="218" t="s">
        <v>1018</v>
      </c>
      <c r="F1960" s="220" t="s">
        <v>1019</v>
      </c>
      <c r="G1960" s="626" t="s">
        <v>1020</v>
      </c>
      <c r="H1960" s="620"/>
      <c r="I1960" s="620"/>
      <c r="J1960" s="620"/>
      <c r="K1960" s="619" t="s">
        <v>1086</v>
      </c>
      <c r="L1960" s="620"/>
      <c r="M1960" s="619" t="s">
        <v>1217</v>
      </c>
      <c r="N1960" s="620"/>
      <c r="O1960" s="620"/>
      <c r="P1960" s="621"/>
    </row>
    <row r="1961" spans="2:16" ht="17.25" customHeight="1">
      <c r="B1961" s="217">
        <v>6</v>
      </c>
      <c r="C1961" s="625" t="s">
        <v>844</v>
      </c>
      <c r="D1961" s="620"/>
      <c r="E1961" s="218" t="s">
        <v>1218</v>
      </c>
      <c r="F1961" s="220" t="s">
        <v>1219</v>
      </c>
      <c r="G1961" s="626" t="s">
        <v>1021</v>
      </c>
      <c r="H1961" s="620"/>
      <c r="I1961" s="620"/>
      <c r="J1961" s="620"/>
      <c r="K1961" s="619" t="s">
        <v>1087</v>
      </c>
      <c r="L1961" s="620"/>
      <c r="M1961" s="619" t="s">
        <v>1220</v>
      </c>
      <c r="N1961" s="620"/>
      <c r="O1961" s="620"/>
      <c r="P1961" s="621"/>
    </row>
    <row r="1962" spans="2:16" ht="17.25" customHeight="1">
      <c r="B1962" s="217">
        <v>7</v>
      </c>
      <c r="C1962" s="625" t="s">
        <v>839</v>
      </c>
      <c r="D1962" s="620"/>
      <c r="E1962" s="218" t="s">
        <v>849</v>
      </c>
      <c r="F1962" s="219" t="s">
        <v>1181</v>
      </c>
      <c r="G1962" s="626" t="s">
        <v>1022</v>
      </c>
      <c r="H1962" s="620"/>
      <c r="I1962" s="620"/>
      <c r="J1962" s="620"/>
      <c r="K1962" s="619" t="s">
        <v>1054</v>
      </c>
      <c r="L1962" s="620"/>
      <c r="M1962" s="619"/>
      <c r="N1962" s="620"/>
      <c r="O1962" s="620"/>
      <c r="P1962" s="621"/>
    </row>
    <row r="1963" spans="2:16" ht="17.25" customHeight="1">
      <c r="B1963" s="217"/>
      <c r="C1963" s="619"/>
      <c r="D1963" s="619"/>
      <c r="E1963" s="218"/>
      <c r="F1963" s="220"/>
      <c r="G1963" s="626"/>
      <c r="H1963" s="626"/>
      <c r="I1963" s="626"/>
      <c r="J1963" s="626"/>
      <c r="K1963" s="619"/>
      <c r="L1963" s="619"/>
      <c r="M1963" s="619"/>
      <c r="N1963" s="619"/>
      <c r="O1963" s="619"/>
      <c r="P1963" s="627"/>
    </row>
    <row r="1964" spans="2:16" ht="17.25" customHeight="1">
      <c r="B1964" s="217"/>
      <c r="C1964" s="619"/>
      <c r="D1964" s="619"/>
      <c r="E1964" s="218"/>
      <c r="F1964" s="220"/>
      <c r="G1964" s="626"/>
      <c r="H1964" s="626"/>
      <c r="I1964" s="626"/>
      <c r="J1964" s="626"/>
      <c r="K1964" s="626"/>
      <c r="L1964" s="626"/>
      <c r="M1964" s="619"/>
      <c r="N1964" s="619"/>
      <c r="O1964" s="619"/>
      <c r="P1964" s="627"/>
    </row>
    <row r="1965" spans="2:16" ht="17.25" customHeight="1">
      <c r="B1965" s="217"/>
      <c r="C1965" s="619"/>
      <c r="D1965" s="619"/>
      <c r="E1965" s="218"/>
      <c r="F1965" s="220"/>
      <c r="G1965" s="626"/>
      <c r="H1965" s="626"/>
      <c r="I1965" s="626"/>
      <c r="J1965" s="626"/>
      <c r="K1965" s="619"/>
      <c r="L1965" s="619"/>
      <c r="M1965" s="619"/>
      <c r="N1965" s="619"/>
      <c r="O1965" s="619"/>
      <c r="P1965" s="627"/>
    </row>
    <row r="1966" spans="2:16" ht="17.25" customHeight="1">
      <c r="B1966" s="217"/>
      <c r="C1966" s="619"/>
      <c r="D1966" s="619"/>
      <c r="E1966" s="218"/>
      <c r="F1966" s="220"/>
      <c r="G1966" s="626"/>
      <c r="H1966" s="626"/>
      <c r="I1966" s="626"/>
      <c r="J1966" s="626"/>
      <c r="K1966" s="619"/>
      <c r="L1966" s="619"/>
      <c r="M1966" s="619"/>
      <c r="N1966" s="619"/>
      <c r="O1966" s="619"/>
      <c r="P1966" s="627"/>
    </row>
    <row r="1967" spans="2:16" ht="17.25" customHeight="1">
      <c r="B1967" s="217"/>
      <c r="C1967" s="625"/>
      <c r="D1967" s="625"/>
      <c r="E1967" s="218"/>
      <c r="F1967" s="219"/>
      <c r="G1967" s="626"/>
      <c r="H1967" s="626"/>
      <c r="I1967" s="626"/>
      <c r="J1967" s="626"/>
      <c r="K1967" s="626"/>
      <c r="L1967" s="626"/>
      <c r="M1967" s="619"/>
      <c r="N1967" s="619"/>
      <c r="O1967" s="619"/>
      <c r="P1967" s="627"/>
    </row>
    <row r="1968" spans="2:16" ht="17.25" customHeight="1">
      <c r="B1968" s="217"/>
      <c r="C1968" s="625"/>
      <c r="D1968" s="625"/>
      <c r="E1968" s="218"/>
      <c r="F1968" s="219"/>
      <c r="G1968" s="626"/>
      <c r="H1968" s="626"/>
      <c r="I1968" s="626"/>
      <c r="J1968" s="626"/>
      <c r="K1968" s="626"/>
      <c r="L1968" s="626"/>
      <c r="M1968" s="619"/>
      <c r="N1968" s="619"/>
      <c r="O1968" s="619"/>
      <c r="P1968" s="627"/>
    </row>
    <row r="1969" spans="2:16" ht="17.25" customHeight="1">
      <c r="B1969" s="217"/>
      <c r="C1969" s="625"/>
      <c r="D1969" s="625"/>
      <c r="E1969" s="218"/>
      <c r="F1969" s="219"/>
      <c r="G1969" s="626"/>
      <c r="H1969" s="626"/>
      <c r="I1969" s="626"/>
      <c r="J1969" s="626"/>
      <c r="K1969" s="626"/>
      <c r="L1969" s="626"/>
      <c r="M1969" s="619"/>
      <c r="N1969" s="619"/>
      <c r="O1969" s="619"/>
      <c r="P1969" s="627"/>
    </row>
    <row r="1970" spans="2:16" ht="17.25" customHeight="1">
      <c r="B1970" s="217"/>
      <c r="C1970" s="625"/>
      <c r="D1970" s="625"/>
      <c r="E1970" s="218"/>
      <c r="F1970" s="219"/>
      <c r="G1970" s="626"/>
      <c r="H1970" s="626"/>
      <c r="I1970" s="626"/>
      <c r="J1970" s="626"/>
      <c r="K1970" s="626"/>
      <c r="L1970" s="626"/>
      <c r="M1970" s="619"/>
      <c r="N1970" s="619"/>
      <c r="O1970" s="619"/>
      <c r="P1970" s="627"/>
    </row>
    <row r="1971" spans="2:16" ht="17.25" customHeight="1">
      <c r="B1971" s="217"/>
      <c r="C1971" s="625"/>
      <c r="D1971" s="625"/>
      <c r="E1971" s="218"/>
      <c r="F1971" s="219"/>
      <c r="G1971" s="626"/>
      <c r="H1971" s="626"/>
      <c r="I1971" s="626"/>
      <c r="J1971" s="626"/>
      <c r="K1971" s="626"/>
      <c r="L1971" s="626"/>
      <c r="M1971" s="619"/>
      <c r="N1971" s="619"/>
      <c r="O1971" s="619"/>
      <c r="P1971" s="627"/>
    </row>
    <row r="1972" spans="2:16" ht="17.25" customHeight="1">
      <c r="B1972" s="217"/>
      <c r="C1972" s="625"/>
      <c r="D1972" s="625"/>
      <c r="E1972" s="218"/>
      <c r="F1972" s="219"/>
      <c r="G1972" s="626"/>
      <c r="H1972" s="626"/>
      <c r="I1972" s="626"/>
      <c r="J1972" s="626"/>
      <c r="K1972" s="626"/>
      <c r="L1972" s="626"/>
      <c r="M1972" s="619"/>
      <c r="N1972" s="619"/>
      <c r="O1972" s="619"/>
      <c r="P1972" s="627"/>
    </row>
    <row r="1973" spans="2:16" ht="17.25" customHeight="1">
      <c r="B1973" s="217"/>
      <c r="C1973" s="625"/>
      <c r="D1973" s="625"/>
      <c r="E1973" s="218"/>
      <c r="F1973" s="219"/>
      <c r="G1973" s="626"/>
      <c r="H1973" s="626"/>
      <c r="I1973" s="626"/>
      <c r="J1973" s="626"/>
      <c r="K1973" s="626"/>
      <c r="L1973" s="626"/>
      <c r="M1973" s="619"/>
      <c r="N1973" s="619"/>
      <c r="O1973" s="619"/>
      <c r="P1973" s="627"/>
    </row>
    <row r="1974" spans="2:16" ht="17.25" customHeight="1">
      <c r="B1974" s="217"/>
      <c r="C1974" s="625"/>
      <c r="D1974" s="620"/>
      <c r="E1974" s="218"/>
      <c r="F1974" s="219"/>
      <c r="G1974" s="626"/>
      <c r="H1974" s="620"/>
      <c r="I1974" s="620"/>
      <c r="J1974" s="620"/>
      <c r="K1974" s="626"/>
      <c r="L1974" s="620"/>
      <c r="M1974" s="619"/>
      <c r="N1974" s="620"/>
      <c r="O1974" s="620"/>
      <c r="P1974" s="621"/>
    </row>
    <row r="1975" spans="2:16" ht="17.25" customHeight="1">
      <c r="B1975" s="222"/>
      <c r="C1975" s="619"/>
      <c r="D1975" s="620"/>
      <c r="E1975" s="221"/>
      <c r="F1975" s="223"/>
      <c r="G1975" s="619"/>
      <c r="H1975" s="620"/>
      <c r="I1975" s="620"/>
      <c r="J1975" s="620"/>
      <c r="K1975" s="619"/>
      <c r="L1975" s="620"/>
      <c r="M1975" s="619"/>
      <c r="N1975" s="620"/>
      <c r="O1975" s="620"/>
      <c r="P1975" s="621"/>
    </row>
    <row r="1976" spans="2:16" ht="17.25" customHeight="1">
      <c r="B1976" s="222"/>
      <c r="C1976" s="619"/>
      <c r="D1976" s="620"/>
      <c r="E1976" s="221"/>
      <c r="F1976" s="223"/>
      <c r="G1976" s="619"/>
      <c r="H1976" s="620"/>
      <c r="I1976" s="620"/>
      <c r="J1976" s="620"/>
      <c r="K1976" s="619"/>
      <c r="L1976" s="620"/>
      <c r="M1976" s="619"/>
      <c r="N1976" s="620"/>
      <c r="O1976" s="620"/>
      <c r="P1976" s="621"/>
    </row>
    <row r="1977" spans="2:16" ht="17.25" customHeight="1">
      <c r="B1977" s="222"/>
      <c r="C1977" s="619"/>
      <c r="D1977" s="620"/>
      <c r="E1977" s="221"/>
      <c r="F1977" s="223"/>
      <c r="G1977" s="619"/>
      <c r="H1977" s="620"/>
      <c r="I1977" s="620"/>
      <c r="J1977" s="620"/>
      <c r="K1977" s="619"/>
      <c r="L1977" s="620"/>
      <c r="M1977" s="619"/>
      <c r="N1977" s="620"/>
      <c r="O1977" s="620"/>
      <c r="P1977" s="621"/>
    </row>
    <row r="1978" spans="2:16" ht="17.25" customHeight="1">
      <c r="B1978" s="222"/>
      <c r="C1978" s="619"/>
      <c r="D1978" s="620"/>
      <c r="E1978" s="221"/>
      <c r="F1978" s="223"/>
      <c r="G1978" s="619"/>
      <c r="H1978" s="620"/>
      <c r="I1978" s="620"/>
      <c r="J1978" s="620"/>
      <c r="K1978" s="619"/>
      <c r="L1978" s="620"/>
      <c r="M1978" s="619"/>
      <c r="N1978" s="620"/>
      <c r="O1978" s="620"/>
      <c r="P1978" s="621"/>
    </row>
    <row r="1979" spans="2:16" ht="17.25" customHeight="1">
      <c r="B1979" s="222"/>
      <c r="C1979" s="619"/>
      <c r="D1979" s="620"/>
      <c r="E1979" s="221"/>
      <c r="F1979" s="223"/>
      <c r="G1979" s="619"/>
      <c r="H1979" s="620"/>
      <c r="I1979" s="620"/>
      <c r="J1979" s="620"/>
      <c r="K1979" s="619"/>
      <c r="L1979" s="620"/>
      <c r="M1979" s="619"/>
      <c r="N1979" s="620"/>
      <c r="O1979" s="620"/>
      <c r="P1979" s="621"/>
    </row>
    <row r="1980" spans="2:16" ht="17.25" customHeight="1" thickBot="1">
      <c r="B1980" s="224"/>
      <c r="C1980" s="622"/>
      <c r="D1980" s="623"/>
      <c r="E1980" s="225"/>
      <c r="F1980" s="226"/>
      <c r="G1980" s="622"/>
      <c r="H1980" s="623"/>
      <c r="I1980" s="623"/>
      <c r="J1980" s="623"/>
      <c r="K1980" s="622"/>
      <c r="L1980" s="623"/>
      <c r="M1980" s="622"/>
      <c r="N1980" s="623"/>
      <c r="O1980" s="623"/>
      <c r="P1980" s="624"/>
    </row>
    <row r="1981" spans="2:16" ht="17.25" customHeight="1">
      <c r="B1981" s="633" t="s">
        <v>21</v>
      </c>
      <c r="C1981" s="634"/>
      <c r="D1981" s="635" t="s">
        <v>886</v>
      </c>
      <c r="E1981" s="636"/>
      <c r="F1981" s="637" t="s">
        <v>906</v>
      </c>
      <c r="G1981" s="638"/>
      <c r="H1981" s="638"/>
      <c r="I1981" s="638"/>
      <c r="J1981" s="638"/>
      <c r="K1981" s="638"/>
      <c r="L1981" s="639"/>
      <c r="M1981" s="684" t="s">
        <v>23</v>
      </c>
      <c r="N1981" s="685"/>
      <c r="O1981" s="686">
        <v>34</v>
      </c>
      <c r="P1981" s="687"/>
    </row>
    <row r="1982" spans="2:16" ht="17.25" customHeight="1">
      <c r="B1982" s="643" t="s">
        <v>24</v>
      </c>
      <c r="C1982" s="644"/>
      <c r="D1982" s="645" t="s">
        <v>990</v>
      </c>
      <c r="E1982" s="646"/>
      <c r="F1982" s="647" t="s">
        <v>25</v>
      </c>
      <c r="G1982" s="648"/>
      <c r="H1982" s="648"/>
      <c r="I1982" s="648"/>
      <c r="J1982" s="648"/>
      <c r="K1982" s="648"/>
      <c r="L1982" s="649"/>
      <c r="M1982" s="653" t="s">
        <v>26</v>
      </c>
      <c r="N1982" s="654"/>
      <c r="O1982" s="657" t="s">
        <v>1221</v>
      </c>
      <c r="P1982" s="658"/>
    </row>
    <row r="1983" spans="2:16" ht="17.25" customHeight="1" thickBot="1">
      <c r="B1983" s="660" t="s">
        <v>27</v>
      </c>
      <c r="C1983" s="661"/>
      <c r="D1983" s="662" t="s">
        <v>1024</v>
      </c>
      <c r="E1983" s="663"/>
      <c r="F1983" s="650"/>
      <c r="G1983" s="651"/>
      <c r="H1983" s="651"/>
      <c r="I1983" s="651"/>
      <c r="J1983" s="651"/>
      <c r="K1983" s="651"/>
      <c r="L1983" s="652"/>
      <c r="M1983" s="655"/>
      <c r="N1983" s="656"/>
      <c r="O1983" s="655"/>
      <c r="P1983" s="659"/>
    </row>
    <row r="1984" spans="2:16" ht="5.25" customHeight="1" thickBot="1"/>
    <row r="1985" spans="2:16" ht="17.25" customHeight="1">
      <c r="B1985" s="638"/>
      <c r="C1985" s="638"/>
      <c r="D1985" s="638"/>
      <c r="E1985" s="638"/>
      <c r="F1985" s="638"/>
      <c r="G1985" s="638"/>
      <c r="H1985" s="638"/>
      <c r="I1985" s="638"/>
      <c r="J1985" s="638"/>
      <c r="K1985" s="638"/>
      <c r="L1985" s="669"/>
      <c r="M1985" s="673" t="s">
        <v>28</v>
      </c>
      <c r="N1985" s="674"/>
      <c r="O1985" s="674"/>
      <c r="P1985" s="675"/>
    </row>
    <row r="1986" spans="2:16" ht="17.25" customHeight="1">
      <c r="B1986" s="670"/>
      <c r="C1986" s="670"/>
      <c r="D1986" s="670"/>
      <c r="E1986" s="670"/>
      <c r="F1986" s="670"/>
      <c r="G1986" s="670"/>
      <c r="H1986" s="670"/>
      <c r="I1986" s="670"/>
      <c r="J1986" s="670"/>
      <c r="K1986" s="670"/>
      <c r="L1986" s="671"/>
      <c r="M1986" s="208" t="s">
        <v>29</v>
      </c>
      <c r="N1986" s="676" t="s">
        <v>30</v>
      </c>
      <c r="O1986" s="677"/>
      <c r="P1986" s="678"/>
    </row>
    <row r="1987" spans="2:16" ht="17.25" customHeight="1">
      <c r="B1987" s="670"/>
      <c r="C1987" s="670"/>
      <c r="D1987" s="670"/>
      <c r="E1987" s="670"/>
      <c r="F1987" s="670"/>
      <c r="G1987" s="670"/>
      <c r="H1987" s="670"/>
      <c r="I1987" s="670"/>
      <c r="J1987" s="670"/>
      <c r="K1987" s="670"/>
      <c r="L1987" s="671"/>
      <c r="M1987" s="209">
        <v>1</v>
      </c>
      <c r="N1987" s="679" t="s">
        <v>1222</v>
      </c>
      <c r="O1987" s="680"/>
      <c r="P1987" s="680"/>
    </row>
    <row r="1988" spans="2:16" ht="17.25" customHeight="1">
      <c r="B1988" s="670"/>
      <c r="C1988" s="670"/>
      <c r="D1988" s="670"/>
      <c r="E1988" s="670"/>
      <c r="F1988" s="670"/>
      <c r="G1988" s="670"/>
      <c r="H1988" s="670"/>
      <c r="I1988" s="670"/>
      <c r="J1988" s="670"/>
      <c r="K1988" s="670"/>
      <c r="L1988" s="671"/>
      <c r="M1988" s="209">
        <v>2</v>
      </c>
      <c r="N1988" s="681" t="s">
        <v>1223</v>
      </c>
      <c r="O1988" s="682"/>
      <c r="P1988" s="682"/>
    </row>
    <row r="1989" spans="2:16" ht="17.25" customHeight="1">
      <c r="B1989" s="670"/>
      <c r="C1989" s="670"/>
      <c r="D1989" s="670"/>
      <c r="E1989" s="670"/>
      <c r="F1989" s="670"/>
      <c r="G1989" s="670"/>
      <c r="H1989" s="670"/>
      <c r="I1989" s="670"/>
      <c r="J1989" s="670"/>
      <c r="K1989" s="670"/>
      <c r="L1989" s="671"/>
      <c r="M1989" s="209">
        <v>3</v>
      </c>
      <c r="N1989" s="681" t="s">
        <v>1025</v>
      </c>
      <c r="O1989" s="682"/>
      <c r="P1989" s="682"/>
    </row>
    <row r="1990" spans="2:16" ht="17.25" customHeight="1">
      <c r="B1990" s="670"/>
      <c r="C1990" s="670"/>
      <c r="D1990" s="670"/>
      <c r="E1990" s="670"/>
      <c r="F1990" s="670"/>
      <c r="G1990" s="670"/>
      <c r="H1990" s="670"/>
      <c r="I1990" s="670"/>
      <c r="J1990" s="670"/>
      <c r="K1990" s="670"/>
      <c r="L1990" s="671"/>
      <c r="M1990" s="209"/>
      <c r="N1990" s="681"/>
      <c r="O1990" s="682"/>
      <c r="P1990" s="682"/>
    </row>
    <row r="1991" spans="2:16" ht="17.25" customHeight="1">
      <c r="B1991" s="670"/>
      <c r="C1991" s="670"/>
      <c r="D1991" s="670"/>
      <c r="E1991" s="670"/>
      <c r="F1991" s="670"/>
      <c r="G1991" s="670"/>
      <c r="H1991" s="670"/>
      <c r="I1991" s="670"/>
      <c r="J1991" s="670"/>
      <c r="K1991" s="670"/>
      <c r="L1991" s="671"/>
      <c r="M1991" s="209"/>
      <c r="N1991" s="681"/>
      <c r="O1991" s="682"/>
      <c r="P1991" s="682"/>
    </row>
    <row r="1992" spans="2:16" ht="17.25" customHeight="1">
      <c r="B1992" s="670"/>
      <c r="C1992" s="670"/>
      <c r="D1992" s="670"/>
      <c r="E1992" s="670"/>
      <c r="F1992" s="670"/>
      <c r="G1992" s="670"/>
      <c r="H1992" s="670"/>
      <c r="I1992" s="670"/>
      <c r="J1992" s="670"/>
      <c r="K1992" s="670"/>
      <c r="L1992" s="671"/>
      <c r="M1992" s="209"/>
      <c r="N1992" s="681"/>
      <c r="O1992" s="682"/>
      <c r="P1992" s="682"/>
    </row>
    <row r="1993" spans="2:16" ht="17.25" customHeight="1">
      <c r="B1993" s="670"/>
      <c r="C1993" s="670"/>
      <c r="D1993" s="670"/>
      <c r="E1993" s="670"/>
      <c r="F1993" s="670"/>
      <c r="G1993" s="670"/>
      <c r="H1993" s="670"/>
      <c r="I1993" s="670"/>
      <c r="J1993" s="670"/>
      <c r="K1993" s="670"/>
      <c r="L1993" s="671"/>
      <c r="M1993" s="209"/>
      <c r="N1993" s="681"/>
      <c r="O1993" s="682"/>
      <c r="P1993" s="682"/>
    </row>
    <row r="1994" spans="2:16" ht="17.25" customHeight="1">
      <c r="B1994" s="670"/>
      <c r="C1994" s="670"/>
      <c r="D1994" s="670"/>
      <c r="E1994" s="670"/>
      <c r="F1994" s="670"/>
      <c r="G1994" s="670"/>
      <c r="H1994" s="670"/>
      <c r="I1994" s="670"/>
      <c r="J1994" s="670"/>
      <c r="K1994" s="670"/>
      <c r="L1994" s="671"/>
      <c r="M1994" s="209"/>
      <c r="N1994" s="681"/>
      <c r="O1994" s="682"/>
      <c r="P1994" s="682"/>
    </row>
    <row r="1995" spans="2:16" ht="17.25" customHeight="1">
      <c r="B1995" s="670"/>
      <c r="C1995" s="670"/>
      <c r="D1995" s="670"/>
      <c r="E1995" s="670"/>
      <c r="F1995" s="670"/>
      <c r="G1995" s="670"/>
      <c r="H1995" s="670"/>
      <c r="I1995" s="670"/>
      <c r="J1995" s="670"/>
      <c r="K1995" s="670"/>
      <c r="L1995" s="671"/>
      <c r="M1995" s="209"/>
      <c r="N1995" s="681"/>
      <c r="O1995" s="682"/>
      <c r="P1995" s="682"/>
    </row>
    <row r="1996" spans="2:16" ht="17.25" customHeight="1">
      <c r="B1996" s="670"/>
      <c r="C1996" s="670"/>
      <c r="D1996" s="670"/>
      <c r="E1996" s="670"/>
      <c r="F1996" s="670"/>
      <c r="G1996" s="670"/>
      <c r="H1996" s="670"/>
      <c r="I1996" s="670"/>
      <c r="J1996" s="670"/>
      <c r="K1996" s="670"/>
      <c r="L1996" s="671"/>
      <c r="M1996" s="209"/>
      <c r="N1996" s="681"/>
      <c r="O1996" s="682"/>
      <c r="P1996" s="682"/>
    </row>
    <row r="1997" spans="2:16" ht="17.25" customHeight="1">
      <c r="B1997" s="670"/>
      <c r="C1997" s="670"/>
      <c r="D1997" s="670"/>
      <c r="E1997" s="670"/>
      <c r="F1997" s="670"/>
      <c r="G1997" s="670"/>
      <c r="H1997" s="670"/>
      <c r="I1997" s="670"/>
      <c r="J1997" s="670"/>
      <c r="K1997" s="670"/>
      <c r="L1997" s="671"/>
      <c r="M1997" s="209"/>
      <c r="N1997" s="681"/>
      <c r="O1997" s="682"/>
      <c r="P1997" s="682"/>
    </row>
    <row r="1998" spans="2:16" ht="17.25" customHeight="1">
      <c r="B1998" s="670"/>
      <c r="C1998" s="670"/>
      <c r="D1998" s="670"/>
      <c r="E1998" s="670"/>
      <c r="F1998" s="670"/>
      <c r="G1998" s="670"/>
      <c r="H1998" s="670"/>
      <c r="I1998" s="670"/>
      <c r="J1998" s="670"/>
      <c r="K1998" s="670"/>
      <c r="L1998" s="671"/>
      <c r="M1998" s="209"/>
      <c r="N1998" s="681"/>
      <c r="O1998" s="682"/>
      <c r="P1998" s="682"/>
    </row>
    <row r="1999" spans="2:16" ht="17.25" customHeight="1">
      <c r="B1999" s="670"/>
      <c r="C1999" s="670"/>
      <c r="D1999" s="670"/>
      <c r="E1999" s="670"/>
      <c r="F1999" s="670"/>
      <c r="G1999" s="670"/>
      <c r="H1999" s="670"/>
      <c r="I1999" s="670"/>
      <c r="J1999" s="670"/>
      <c r="K1999" s="670"/>
      <c r="L1999" s="671"/>
      <c r="M1999" s="209"/>
      <c r="N1999" s="681"/>
      <c r="O1999" s="682"/>
      <c r="P1999" s="682"/>
    </row>
    <row r="2000" spans="2:16" ht="17.25" customHeight="1">
      <c r="B2000" s="670"/>
      <c r="C2000" s="670"/>
      <c r="D2000" s="670"/>
      <c r="E2000" s="670"/>
      <c r="F2000" s="670"/>
      <c r="G2000" s="670"/>
      <c r="H2000" s="670"/>
      <c r="I2000" s="670"/>
      <c r="J2000" s="670"/>
      <c r="K2000" s="670"/>
      <c r="L2000" s="671"/>
      <c r="M2000" s="209"/>
      <c r="N2000" s="681"/>
      <c r="O2000" s="682"/>
      <c r="P2000" s="682"/>
    </row>
    <row r="2001" spans="2:16" ht="17.25" customHeight="1">
      <c r="B2001" s="670"/>
      <c r="C2001" s="670"/>
      <c r="D2001" s="670"/>
      <c r="E2001" s="670"/>
      <c r="F2001" s="670"/>
      <c r="G2001" s="670"/>
      <c r="H2001" s="670"/>
      <c r="I2001" s="670"/>
      <c r="J2001" s="670"/>
      <c r="K2001" s="670"/>
      <c r="L2001" s="671"/>
      <c r="M2001" s="209"/>
      <c r="N2001" s="681"/>
      <c r="O2001" s="682"/>
      <c r="P2001" s="682"/>
    </row>
    <row r="2002" spans="2:16" ht="17.25" customHeight="1">
      <c r="B2002" s="670"/>
      <c r="C2002" s="670"/>
      <c r="D2002" s="670"/>
      <c r="E2002" s="670"/>
      <c r="F2002" s="670"/>
      <c r="G2002" s="670"/>
      <c r="H2002" s="670"/>
      <c r="I2002" s="670"/>
      <c r="J2002" s="670"/>
      <c r="K2002" s="670"/>
      <c r="L2002" s="671"/>
      <c r="M2002" s="209"/>
      <c r="N2002" s="681"/>
      <c r="O2002" s="682"/>
      <c r="P2002" s="682"/>
    </row>
    <row r="2003" spans="2:16" ht="17.25" customHeight="1">
      <c r="B2003" s="670"/>
      <c r="C2003" s="670"/>
      <c r="D2003" s="670"/>
      <c r="E2003" s="670"/>
      <c r="F2003" s="670"/>
      <c r="G2003" s="670"/>
      <c r="H2003" s="670"/>
      <c r="I2003" s="670"/>
      <c r="J2003" s="670"/>
      <c r="K2003" s="670"/>
      <c r="L2003" s="671"/>
      <c r="M2003" s="209"/>
      <c r="N2003" s="681"/>
      <c r="O2003" s="682"/>
      <c r="P2003" s="682"/>
    </row>
    <row r="2004" spans="2:16" ht="17.25" customHeight="1">
      <c r="B2004" s="670"/>
      <c r="C2004" s="670"/>
      <c r="D2004" s="670"/>
      <c r="E2004" s="670"/>
      <c r="F2004" s="670"/>
      <c r="G2004" s="670"/>
      <c r="H2004" s="670"/>
      <c r="I2004" s="670"/>
      <c r="J2004" s="670"/>
      <c r="K2004" s="670"/>
      <c r="L2004" s="671"/>
      <c r="M2004" s="209"/>
      <c r="N2004" s="681"/>
      <c r="O2004" s="682"/>
      <c r="P2004" s="682"/>
    </row>
    <row r="2005" spans="2:16" ht="17.25" customHeight="1">
      <c r="B2005" s="670"/>
      <c r="C2005" s="670"/>
      <c r="D2005" s="670"/>
      <c r="E2005" s="670"/>
      <c r="F2005" s="670"/>
      <c r="G2005" s="670"/>
      <c r="H2005" s="670"/>
      <c r="I2005" s="670"/>
      <c r="J2005" s="670"/>
      <c r="K2005" s="670"/>
      <c r="L2005" s="671"/>
      <c r="M2005" s="209"/>
      <c r="N2005" s="681"/>
      <c r="O2005" s="682"/>
      <c r="P2005" s="682"/>
    </row>
    <row r="2006" spans="2:16" ht="17.25" customHeight="1">
      <c r="B2006" s="670"/>
      <c r="C2006" s="670"/>
      <c r="D2006" s="670"/>
      <c r="E2006" s="670"/>
      <c r="F2006" s="670"/>
      <c r="G2006" s="670"/>
      <c r="H2006" s="670"/>
      <c r="I2006" s="670"/>
      <c r="J2006" s="670"/>
      <c r="K2006" s="670"/>
      <c r="L2006" s="671"/>
      <c r="M2006" s="209"/>
      <c r="N2006" s="681"/>
      <c r="O2006" s="682"/>
      <c r="P2006" s="682"/>
    </row>
    <row r="2007" spans="2:16" ht="17.25" customHeight="1">
      <c r="B2007" s="670"/>
      <c r="C2007" s="670"/>
      <c r="D2007" s="670"/>
      <c r="E2007" s="670"/>
      <c r="F2007" s="670"/>
      <c r="G2007" s="670"/>
      <c r="H2007" s="670"/>
      <c r="I2007" s="670"/>
      <c r="J2007" s="670"/>
      <c r="K2007" s="670"/>
      <c r="L2007" s="671"/>
      <c r="M2007" s="209"/>
      <c r="N2007" s="681"/>
      <c r="O2007" s="682"/>
      <c r="P2007" s="682"/>
    </row>
    <row r="2008" spans="2:16" ht="17.25" customHeight="1">
      <c r="B2008" s="670"/>
      <c r="C2008" s="670"/>
      <c r="D2008" s="670"/>
      <c r="E2008" s="670"/>
      <c r="F2008" s="670"/>
      <c r="G2008" s="670"/>
      <c r="H2008" s="670"/>
      <c r="I2008" s="670"/>
      <c r="J2008" s="670"/>
      <c r="K2008" s="670"/>
      <c r="L2008" s="671"/>
      <c r="M2008" s="209"/>
      <c r="N2008" s="681"/>
      <c r="O2008" s="682"/>
      <c r="P2008" s="682"/>
    </row>
    <row r="2009" spans="2:16" ht="17.25" customHeight="1" thickBot="1">
      <c r="B2009" s="666"/>
      <c r="C2009" s="666"/>
      <c r="D2009" s="666"/>
      <c r="E2009" s="666"/>
      <c r="F2009" s="666"/>
      <c r="G2009" s="666"/>
      <c r="H2009" s="666"/>
      <c r="I2009" s="666"/>
      <c r="J2009" s="666"/>
      <c r="K2009" s="666"/>
      <c r="L2009" s="672"/>
      <c r="M2009" s="211"/>
      <c r="N2009" s="683"/>
      <c r="O2009" s="659"/>
      <c r="P2009" s="659"/>
    </row>
    <row r="2010" spans="2:16" ht="17.25" customHeight="1">
      <c r="B2010" s="633" t="s">
        <v>21</v>
      </c>
      <c r="C2010" s="634"/>
      <c r="D2010" s="635" t="s">
        <v>886</v>
      </c>
      <c r="E2010" s="636"/>
      <c r="F2010" s="637" t="s">
        <v>31</v>
      </c>
      <c r="G2010" s="638"/>
      <c r="H2010" s="638"/>
      <c r="I2010" s="638"/>
      <c r="J2010" s="638"/>
      <c r="K2010" s="638"/>
      <c r="L2010" s="639"/>
      <c r="M2010" s="640" t="s">
        <v>23</v>
      </c>
      <c r="N2010" s="636"/>
      <c r="O2010" s="641">
        <v>34</v>
      </c>
      <c r="P2010" s="642"/>
    </row>
    <row r="2011" spans="2:16" ht="17.25" customHeight="1">
      <c r="B2011" s="643" t="s">
        <v>24</v>
      </c>
      <c r="C2011" s="644"/>
      <c r="D2011" s="645" t="s">
        <v>978</v>
      </c>
      <c r="E2011" s="646"/>
      <c r="F2011" s="647" t="s">
        <v>32</v>
      </c>
      <c r="G2011" s="648"/>
      <c r="H2011" s="648"/>
      <c r="I2011" s="648"/>
      <c r="J2011" s="648"/>
      <c r="K2011" s="648"/>
      <c r="L2011" s="649"/>
      <c r="M2011" s="653" t="s">
        <v>26</v>
      </c>
      <c r="N2011" s="654"/>
      <c r="O2011" s="657" t="s">
        <v>1221</v>
      </c>
      <c r="P2011" s="658"/>
    </row>
    <row r="2012" spans="2:16" ht="17.25" customHeight="1" thickBot="1">
      <c r="B2012" s="660" t="s">
        <v>27</v>
      </c>
      <c r="C2012" s="661"/>
      <c r="D2012" s="662" t="s">
        <v>1023</v>
      </c>
      <c r="E2012" s="663"/>
      <c r="F2012" s="650"/>
      <c r="G2012" s="651"/>
      <c r="H2012" s="651"/>
      <c r="I2012" s="651"/>
      <c r="J2012" s="651"/>
      <c r="K2012" s="651"/>
      <c r="L2012" s="652"/>
      <c r="M2012" s="655"/>
      <c r="N2012" s="656"/>
      <c r="O2012" s="655"/>
      <c r="P2012" s="659"/>
    </row>
    <row r="2013" spans="2:16" ht="5.25" customHeight="1" thickBot="1"/>
    <row r="2014" spans="2:16" ht="17.25" customHeight="1">
      <c r="B2014" s="638" t="s">
        <v>29</v>
      </c>
      <c r="C2014" s="664" t="s">
        <v>993</v>
      </c>
      <c r="D2014" s="665"/>
      <c r="E2014" s="638" t="s">
        <v>33</v>
      </c>
      <c r="F2014" s="665"/>
      <c r="G2014" s="665"/>
      <c r="H2014" s="665"/>
      <c r="I2014" s="665"/>
      <c r="J2014" s="665"/>
      <c r="K2014" s="638" t="s">
        <v>34</v>
      </c>
      <c r="L2014" s="665"/>
      <c r="M2014" s="665"/>
      <c r="N2014" s="665"/>
      <c r="O2014" s="665"/>
      <c r="P2014" s="665"/>
    </row>
    <row r="2015" spans="2:16" ht="30.6" customHeight="1" thickBot="1">
      <c r="B2015" s="659"/>
      <c r="C2015" s="659"/>
      <c r="D2015" s="659"/>
      <c r="E2015" s="212" t="s">
        <v>35</v>
      </c>
      <c r="F2015" s="213" t="s">
        <v>36</v>
      </c>
      <c r="G2015" s="666" t="s">
        <v>37</v>
      </c>
      <c r="H2015" s="659"/>
      <c r="I2015" s="659"/>
      <c r="J2015" s="659"/>
      <c r="K2015" s="667" t="s">
        <v>878</v>
      </c>
      <c r="L2015" s="668"/>
      <c r="M2015" s="666" t="s">
        <v>38</v>
      </c>
      <c r="N2015" s="659"/>
      <c r="O2015" s="659"/>
      <c r="P2015" s="659"/>
    </row>
    <row r="2016" spans="2:16" ht="17.25" customHeight="1">
      <c r="B2016" s="214">
        <v>1</v>
      </c>
      <c r="C2016" s="628"/>
      <c r="D2016" s="629"/>
      <c r="E2016" s="215"/>
      <c r="F2016" s="216"/>
      <c r="G2016" s="630" t="s">
        <v>1006</v>
      </c>
      <c r="H2016" s="629"/>
      <c r="I2016" s="629"/>
      <c r="J2016" s="629"/>
      <c r="K2016" s="631"/>
      <c r="L2016" s="629"/>
      <c r="M2016" s="631"/>
      <c r="N2016" s="629"/>
      <c r="O2016" s="629"/>
      <c r="P2016" s="632"/>
    </row>
    <row r="2017" spans="2:16" ht="17.25" customHeight="1">
      <c r="B2017" s="217">
        <v>2</v>
      </c>
      <c r="C2017" s="625" t="s">
        <v>1205</v>
      </c>
      <c r="D2017" s="620"/>
      <c r="E2017" s="218" t="s">
        <v>1026</v>
      </c>
      <c r="F2017" s="219" t="s">
        <v>1224</v>
      </c>
      <c r="G2017" s="626" t="s">
        <v>1139</v>
      </c>
      <c r="H2017" s="620"/>
      <c r="I2017" s="620"/>
      <c r="J2017" s="620"/>
      <c r="K2017" s="619"/>
      <c r="L2017" s="620"/>
      <c r="M2017" s="619"/>
      <c r="N2017" s="620"/>
      <c r="O2017" s="620"/>
      <c r="P2017" s="621"/>
    </row>
    <row r="2018" spans="2:16" ht="17.25" customHeight="1">
      <c r="B2018" s="217">
        <v>3</v>
      </c>
      <c r="C2018" s="625" t="s">
        <v>839</v>
      </c>
      <c r="D2018" s="620"/>
      <c r="E2018" s="218" t="s">
        <v>869</v>
      </c>
      <c r="F2018" s="219" t="s">
        <v>1181</v>
      </c>
      <c r="G2018" s="626" t="s">
        <v>1027</v>
      </c>
      <c r="H2018" s="620"/>
      <c r="I2018" s="620"/>
      <c r="J2018" s="620"/>
      <c r="K2018" s="619" t="s">
        <v>1054</v>
      </c>
      <c r="L2018" s="620"/>
      <c r="M2018" s="619"/>
      <c r="N2018" s="620"/>
      <c r="O2018" s="620"/>
      <c r="P2018" s="621"/>
    </row>
    <row r="2019" spans="2:16" ht="17.25" customHeight="1">
      <c r="B2019" s="217"/>
      <c r="C2019" s="619"/>
      <c r="D2019" s="620"/>
      <c r="E2019" s="218"/>
      <c r="F2019" s="220"/>
      <c r="G2019" s="626"/>
      <c r="H2019" s="620"/>
      <c r="I2019" s="620"/>
      <c r="J2019" s="620"/>
      <c r="K2019" s="619"/>
      <c r="L2019" s="620"/>
      <c r="M2019" s="619"/>
      <c r="N2019" s="620"/>
      <c r="O2019" s="620"/>
      <c r="P2019" s="621"/>
    </row>
    <row r="2020" spans="2:16" ht="17.25" customHeight="1">
      <c r="B2020" s="217"/>
      <c r="C2020" s="619"/>
      <c r="D2020" s="620"/>
      <c r="E2020" s="218"/>
      <c r="F2020" s="220"/>
      <c r="G2020" s="626"/>
      <c r="H2020" s="620"/>
      <c r="I2020" s="620"/>
      <c r="J2020" s="620"/>
      <c r="K2020" s="619"/>
      <c r="L2020" s="620"/>
      <c r="M2020" s="619"/>
      <c r="N2020" s="620"/>
      <c r="O2020" s="620"/>
      <c r="P2020" s="621"/>
    </row>
    <row r="2021" spans="2:16" ht="17.25" customHeight="1">
      <c r="B2021" s="217"/>
      <c r="C2021" s="619"/>
      <c r="D2021" s="620"/>
      <c r="E2021" s="218"/>
      <c r="F2021" s="220"/>
      <c r="G2021" s="626"/>
      <c r="H2021" s="620"/>
      <c r="I2021" s="620"/>
      <c r="J2021" s="620"/>
      <c r="K2021" s="619"/>
      <c r="L2021" s="620"/>
      <c r="M2021" s="619"/>
      <c r="N2021" s="620"/>
      <c r="O2021" s="620"/>
      <c r="P2021" s="621"/>
    </row>
    <row r="2022" spans="2:16" ht="17.25" customHeight="1">
      <c r="B2022" s="217"/>
      <c r="C2022" s="625"/>
      <c r="D2022" s="620"/>
      <c r="E2022" s="218"/>
      <c r="F2022" s="219"/>
      <c r="G2022" s="626"/>
      <c r="H2022" s="620"/>
      <c r="I2022" s="620"/>
      <c r="J2022" s="620"/>
      <c r="K2022" s="619"/>
      <c r="L2022" s="620"/>
      <c r="M2022" s="619"/>
      <c r="N2022" s="620"/>
      <c r="O2022" s="620"/>
      <c r="P2022" s="621"/>
    </row>
    <row r="2023" spans="2:16" ht="17.25" customHeight="1">
      <c r="B2023" s="217"/>
      <c r="C2023" s="619"/>
      <c r="D2023" s="619"/>
      <c r="E2023" s="218"/>
      <c r="F2023" s="220"/>
      <c r="G2023" s="626"/>
      <c r="H2023" s="626"/>
      <c r="I2023" s="626"/>
      <c r="J2023" s="626"/>
      <c r="K2023" s="619"/>
      <c r="L2023" s="619"/>
      <c r="M2023" s="619"/>
      <c r="N2023" s="619"/>
      <c r="O2023" s="619"/>
      <c r="P2023" s="627"/>
    </row>
    <row r="2024" spans="2:16" ht="17.25" customHeight="1">
      <c r="B2024" s="217"/>
      <c r="C2024" s="619"/>
      <c r="D2024" s="619"/>
      <c r="E2024" s="218"/>
      <c r="F2024" s="220"/>
      <c r="G2024" s="626"/>
      <c r="H2024" s="626"/>
      <c r="I2024" s="626"/>
      <c r="J2024" s="626"/>
      <c r="K2024" s="626"/>
      <c r="L2024" s="626"/>
      <c r="M2024" s="619"/>
      <c r="N2024" s="619"/>
      <c r="O2024" s="619"/>
      <c r="P2024" s="627"/>
    </row>
    <row r="2025" spans="2:16" ht="17.25" customHeight="1">
      <c r="B2025" s="217"/>
      <c r="C2025" s="619"/>
      <c r="D2025" s="619"/>
      <c r="E2025" s="218"/>
      <c r="F2025" s="220"/>
      <c r="G2025" s="626"/>
      <c r="H2025" s="626"/>
      <c r="I2025" s="626"/>
      <c r="J2025" s="626"/>
      <c r="K2025" s="619"/>
      <c r="L2025" s="619"/>
      <c r="M2025" s="619"/>
      <c r="N2025" s="619"/>
      <c r="O2025" s="619"/>
      <c r="P2025" s="627"/>
    </row>
    <row r="2026" spans="2:16" ht="17.25" customHeight="1">
      <c r="B2026" s="217"/>
      <c r="C2026" s="619"/>
      <c r="D2026" s="619"/>
      <c r="E2026" s="218"/>
      <c r="F2026" s="220"/>
      <c r="G2026" s="626"/>
      <c r="H2026" s="626"/>
      <c r="I2026" s="626"/>
      <c r="J2026" s="626"/>
      <c r="K2026" s="619"/>
      <c r="L2026" s="619"/>
      <c r="M2026" s="619"/>
      <c r="N2026" s="619"/>
      <c r="O2026" s="619"/>
      <c r="P2026" s="627"/>
    </row>
    <row r="2027" spans="2:16" ht="17.25" customHeight="1">
      <c r="B2027" s="217"/>
      <c r="C2027" s="625"/>
      <c r="D2027" s="625"/>
      <c r="E2027" s="218"/>
      <c r="F2027" s="219"/>
      <c r="G2027" s="626"/>
      <c r="H2027" s="626"/>
      <c r="I2027" s="626"/>
      <c r="J2027" s="626"/>
      <c r="K2027" s="626"/>
      <c r="L2027" s="626"/>
      <c r="M2027" s="619"/>
      <c r="N2027" s="619"/>
      <c r="O2027" s="619"/>
      <c r="P2027" s="627"/>
    </row>
    <row r="2028" spans="2:16" ht="17.25" customHeight="1">
      <c r="B2028" s="217"/>
      <c r="C2028" s="625"/>
      <c r="D2028" s="625"/>
      <c r="E2028" s="218"/>
      <c r="F2028" s="219"/>
      <c r="G2028" s="626"/>
      <c r="H2028" s="626"/>
      <c r="I2028" s="626"/>
      <c r="J2028" s="626"/>
      <c r="K2028" s="626"/>
      <c r="L2028" s="626"/>
      <c r="M2028" s="619"/>
      <c r="N2028" s="619"/>
      <c r="O2028" s="619"/>
      <c r="P2028" s="627"/>
    </row>
    <row r="2029" spans="2:16" ht="17.25" customHeight="1">
      <c r="B2029" s="217"/>
      <c r="C2029" s="625"/>
      <c r="D2029" s="625"/>
      <c r="E2029" s="218"/>
      <c r="F2029" s="219"/>
      <c r="G2029" s="626"/>
      <c r="H2029" s="626"/>
      <c r="I2029" s="626"/>
      <c r="J2029" s="626"/>
      <c r="K2029" s="626"/>
      <c r="L2029" s="626"/>
      <c r="M2029" s="619"/>
      <c r="N2029" s="619"/>
      <c r="O2029" s="619"/>
      <c r="P2029" s="627"/>
    </row>
    <row r="2030" spans="2:16" ht="17.25" customHeight="1">
      <c r="B2030" s="217"/>
      <c r="C2030" s="625"/>
      <c r="D2030" s="625"/>
      <c r="E2030" s="218"/>
      <c r="F2030" s="219"/>
      <c r="G2030" s="626"/>
      <c r="H2030" s="626"/>
      <c r="I2030" s="626"/>
      <c r="J2030" s="626"/>
      <c r="K2030" s="626"/>
      <c r="L2030" s="626"/>
      <c r="M2030" s="619"/>
      <c r="N2030" s="619"/>
      <c r="O2030" s="619"/>
      <c r="P2030" s="627"/>
    </row>
    <row r="2031" spans="2:16" ht="17.25" customHeight="1">
      <c r="B2031" s="217"/>
      <c r="C2031" s="625"/>
      <c r="D2031" s="625"/>
      <c r="E2031" s="218"/>
      <c r="F2031" s="219"/>
      <c r="G2031" s="626"/>
      <c r="H2031" s="626"/>
      <c r="I2031" s="626"/>
      <c r="J2031" s="626"/>
      <c r="K2031" s="626"/>
      <c r="L2031" s="626"/>
      <c r="M2031" s="619"/>
      <c r="N2031" s="619"/>
      <c r="O2031" s="619"/>
      <c r="P2031" s="627"/>
    </row>
    <row r="2032" spans="2:16" ht="17.25" customHeight="1">
      <c r="B2032" s="217"/>
      <c r="C2032" s="625"/>
      <c r="D2032" s="625"/>
      <c r="E2032" s="218"/>
      <c r="F2032" s="219"/>
      <c r="G2032" s="626"/>
      <c r="H2032" s="626"/>
      <c r="I2032" s="626"/>
      <c r="J2032" s="626"/>
      <c r="K2032" s="626"/>
      <c r="L2032" s="626"/>
      <c r="M2032" s="619"/>
      <c r="N2032" s="619"/>
      <c r="O2032" s="619"/>
      <c r="P2032" s="627"/>
    </row>
    <row r="2033" spans="2:16" ht="17.25" customHeight="1">
      <c r="B2033" s="217"/>
      <c r="C2033" s="625"/>
      <c r="D2033" s="625"/>
      <c r="E2033" s="218"/>
      <c r="F2033" s="219"/>
      <c r="G2033" s="626"/>
      <c r="H2033" s="626"/>
      <c r="I2033" s="626"/>
      <c r="J2033" s="626"/>
      <c r="K2033" s="626"/>
      <c r="L2033" s="626"/>
      <c r="M2033" s="619"/>
      <c r="N2033" s="619"/>
      <c r="O2033" s="619"/>
      <c r="P2033" s="627"/>
    </row>
    <row r="2034" spans="2:16" ht="17.25" customHeight="1">
      <c r="B2034" s="217"/>
      <c r="C2034" s="625"/>
      <c r="D2034" s="620"/>
      <c r="E2034" s="218"/>
      <c r="F2034" s="219"/>
      <c r="G2034" s="626"/>
      <c r="H2034" s="620"/>
      <c r="I2034" s="620"/>
      <c r="J2034" s="620"/>
      <c r="K2034" s="626"/>
      <c r="L2034" s="620"/>
      <c r="M2034" s="619"/>
      <c r="N2034" s="620"/>
      <c r="O2034" s="620"/>
      <c r="P2034" s="621"/>
    </row>
    <row r="2035" spans="2:16" ht="17.25" customHeight="1">
      <c r="B2035" s="222"/>
      <c r="C2035" s="619"/>
      <c r="D2035" s="620"/>
      <c r="E2035" s="221"/>
      <c r="F2035" s="223"/>
      <c r="G2035" s="619"/>
      <c r="H2035" s="620"/>
      <c r="I2035" s="620"/>
      <c r="J2035" s="620"/>
      <c r="K2035" s="619"/>
      <c r="L2035" s="620"/>
      <c r="M2035" s="619"/>
      <c r="N2035" s="620"/>
      <c r="O2035" s="620"/>
      <c r="P2035" s="621"/>
    </row>
    <row r="2036" spans="2:16" ht="17.25" customHeight="1">
      <c r="B2036" s="222"/>
      <c r="C2036" s="619"/>
      <c r="D2036" s="620"/>
      <c r="E2036" s="221"/>
      <c r="F2036" s="223"/>
      <c r="G2036" s="619"/>
      <c r="H2036" s="620"/>
      <c r="I2036" s="620"/>
      <c r="J2036" s="620"/>
      <c r="K2036" s="619"/>
      <c r="L2036" s="620"/>
      <c r="M2036" s="619"/>
      <c r="N2036" s="620"/>
      <c r="O2036" s="620"/>
      <c r="P2036" s="621"/>
    </row>
    <row r="2037" spans="2:16" ht="17.25" customHeight="1">
      <c r="B2037" s="222"/>
      <c r="C2037" s="619"/>
      <c r="D2037" s="620"/>
      <c r="E2037" s="221"/>
      <c r="F2037" s="223"/>
      <c r="G2037" s="619"/>
      <c r="H2037" s="620"/>
      <c r="I2037" s="620"/>
      <c r="J2037" s="620"/>
      <c r="K2037" s="619"/>
      <c r="L2037" s="620"/>
      <c r="M2037" s="619"/>
      <c r="N2037" s="620"/>
      <c r="O2037" s="620"/>
      <c r="P2037" s="621"/>
    </row>
    <row r="2038" spans="2:16" ht="17.25" customHeight="1">
      <c r="B2038" s="222"/>
      <c r="C2038" s="619"/>
      <c r="D2038" s="620"/>
      <c r="E2038" s="221"/>
      <c r="F2038" s="223"/>
      <c r="G2038" s="619"/>
      <c r="H2038" s="620"/>
      <c r="I2038" s="620"/>
      <c r="J2038" s="620"/>
      <c r="K2038" s="619"/>
      <c r="L2038" s="620"/>
      <c r="M2038" s="619"/>
      <c r="N2038" s="620"/>
      <c r="O2038" s="620"/>
      <c r="P2038" s="621"/>
    </row>
    <row r="2039" spans="2:16" ht="17.25" customHeight="1">
      <c r="B2039" s="222"/>
      <c r="C2039" s="619"/>
      <c r="D2039" s="620"/>
      <c r="E2039" s="221"/>
      <c r="F2039" s="223"/>
      <c r="G2039" s="619"/>
      <c r="H2039" s="620"/>
      <c r="I2039" s="620"/>
      <c r="J2039" s="620"/>
      <c r="K2039" s="619"/>
      <c r="L2039" s="620"/>
      <c r="M2039" s="619"/>
      <c r="N2039" s="620"/>
      <c r="O2039" s="620"/>
      <c r="P2039" s="621"/>
    </row>
    <row r="2040" spans="2:16" ht="17.25" customHeight="1" thickBot="1">
      <c r="B2040" s="224"/>
      <c r="C2040" s="622"/>
      <c r="D2040" s="623"/>
      <c r="E2040" s="225"/>
      <c r="F2040" s="226"/>
      <c r="G2040" s="622"/>
      <c r="H2040" s="623"/>
      <c r="I2040" s="623"/>
      <c r="J2040" s="623"/>
      <c r="K2040" s="622"/>
      <c r="L2040" s="623"/>
      <c r="M2040" s="622"/>
      <c r="N2040" s="623"/>
      <c r="O2040" s="623"/>
      <c r="P2040" s="624"/>
    </row>
    <row r="2041" spans="2:16" ht="17.25" customHeight="1">
      <c r="B2041" s="633" t="s">
        <v>21</v>
      </c>
      <c r="C2041" s="634"/>
      <c r="D2041" s="635" t="s">
        <v>914</v>
      </c>
      <c r="E2041" s="636"/>
      <c r="F2041" s="637" t="s">
        <v>821</v>
      </c>
      <c r="G2041" s="638"/>
      <c r="H2041" s="638"/>
      <c r="I2041" s="638"/>
      <c r="J2041" s="638"/>
      <c r="K2041" s="638"/>
      <c r="L2041" s="639"/>
      <c r="M2041" s="684" t="s">
        <v>23</v>
      </c>
      <c r="N2041" s="685"/>
      <c r="O2041" s="686">
        <v>35</v>
      </c>
      <c r="P2041" s="687"/>
    </row>
    <row r="2042" spans="2:16" ht="17.25" customHeight="1">
      <c r="B2042" s="643" t="s">
        <v>24</v>
      </c>
      <c r="C2042" s="644"/>
      <c r="D2042" s="645" t="s">
        <v>978</v>
      </c>
      <c r="E2042" s="646"/>
      <c r="F2042" s="647" t="s">
        <v>25</v>
      </c>
      <c r="G2042" s="648"/>
      <c r="H2042" s="648"/>
      <c r="I2042" s="648"/>
      <c r="J2042" s="648"/>
      <c r="K2042" s="648"/>
      <c r="L2042" s="649"/>
      <c r="M2042" s="653" t="s">
        <v>26</v>
      </c>
      <c r="N2042" s="654"/>
      <c r="O2042" s="657" t="s">
        <v>1225</v>
      </c>
      <c r="P2042" s="658"/>
    </row>
    <row r="2043" spans="2:16" ht="17.25" customHeight="1" thickBot="1">
      <c r="B2043" s="660" t="s">
        <v>27</v>
      </c>
      <c r="C2043" s="661"/>
      <c r="D2043" s="662" t="s">
        <v>1028</v>
      </c>
      <c r="E2043" s="663"/>
      <c r="F2043" s="650"/>
      <c r="G2043" s="651"/>
      <c r="H2043" s="651"/>
      <c r="I2043" s="651"/>
      <c r="J2043" s="651"/>
      <c r="K2043" s="651"/>
      <c r="L2043" s="652"/>
      <c r="M2043" s="655"/>
      <c r="N2043" s="656"/>
      <c r="O2043" s="655"/>
      <c r="P2043" s="659"/>
    </row>
    <row r="2044" spans="2:16" ht="5.25" customHeight="1" thickBot="1"/>
    <row r="2045" spans="2:16" ht="17.25" customHeight="1">
      <c r="B2045" s="638"/>
      <c r="C2045" s="638"/>
      <c r="D2045" s="638"/>
      <c r="E2045" s="638"/>
      <c r="F2045" s="638"/>
      <c r="G2045" s="638"/>
      <c r="H2045" s="638"/>
      <c r="I2045" s="638"/>
      <c r="J2045" s="638"/>
      <c r="K2045" s="638"/>
      <c r="L2045" s="669"/>
      <c r="M2045" s="673" t="s">
        <v>28</v>
      </c>
      <c r="N2045" s="674"/>
      <c r="O2045" s="674"/>
      <c r="P2045" s="675"/>
    </row>
    <row r="2046" spans="2:16" ht="17.25" customHeight="1">
      <c r="B2046" s="670"/>
      <c r="C2046" s="670"/>
      <c r="D2046" s="670"/>
      <c r="E2046" s="670"/>
      <c r="F2046" s="670"/>
      <c r="G2046" s="670"/>
      <c r="H2046" s="670"/>
      <c r="I2046" s="670"/>
      <c r="J2046" s="670"/>
      <c r="K2046" s="670"/>
      <c r="L2046" s="671"/>
      <c r="M2046" s="208" t="s">
        <v>29</v>
      </c>
      <c r="N2046" s="676" t="s">
        <v>30</v>
      </c>
      <c r="O2046" s="677"/>
      <c r="P2046" s="678"/>
    </row>
    <row r="2047" spans="2:16" ht="17.25" customHeight="1">
      <c r="B2047" s="670"/>
      <c r="C2047" s="670"/>
      <c r="D2047" s="670"/>
      <c r="E2047" s="670"/>
      <c r="F2047" s="670"/>
      <c r="G2047" s="670"/>
      <c r="H2047" s="670"/>
      <c r="I2047" s="670"/>
      <c r="J2047" s="670"/>
      <c r="K2047" s="670"/>
      <c r="L2047" s="671"/>
      <c r="M2047" s="209">
        <v>1</v>
      </c>
      <c r="N2047" s="679" t="s">
        <v>1222</v>
      </c>
      <c r="O2047" s="680"/>
      <c r="P2047" s="680"/>
    </row>
    <row r="2048" spans="2:16" ht="17.25" customHeight="1">
      <c r="B2048" s="670"/>
      <c r="C2048" s="670"/>
      <c r="D2048" s="670"/>
      <c r="E2048" s="670"/>
      <c r="F2048" s="670"/>
      <c r="G2048" s="670"/>
      <c r="H2048" s="670"/>
      <c r="I2048" s="670"/>
      <c r="J2048" s="670"/>
      <c r="K2048" s="670"/>
      <c r="L2048" s="671"/>
      <c r="M2048" s="209">
        <v>2</v>
      </c>
      <c r="N2048" s="681" t="s">
        <v>1226</v>
      </c>
      <c r="O2048" s="682"/>
      <c r="P2048" s="682"/>
    </row>
    <row r="2049" spans="2:16" ht="17.25" customHeight="1">
      <c r="B2049" s="670"/>
      <c r="C2049" s="670"/>
      <c r="D2049" s="670"/>
      <c r="E2049" s="670"/>
      <c r="F2049" s="670"/>
      <c r="G2049" s="670"/>
      <c r="H2049" s="670"/>
      <c r="I2049" s="670"/>
      <c r="J2049" s="670"/>
      <c r="K2049" s="670"/>
      <c r="L2049" s="671"/>
      <c r="M2049" s="209">
        <v>3</v>
      </c>
      <c r="N2049" s="681" t="s">
        <v>1025</v>
      </c>
      <c r="O2049" s="682"/>
      <c r="P2049" s="682"/>
    </row>
    <row r="2050" spans="2:16" ht="17.25" customHeight="1">
      <c r="B2050" s="670"/>
      <c r="C2050" s="670"/>
      <c r="D2050" s="670"/>
      <c r="E2050" s="670"/>
      <c r="F2050" s="670"/>
      <c r="G2050" s="670"/>
      <c r="H2050" s="670"/>
      <c r="I2050" s="670"/>
      <c r="J2050" s="670"/>
      <c r="K2050" s="670"/>
      <c r="L2050" s="671"/>
      <c r="M2050" s="209"/>
      <c r="N2050" s="681"/>
      <c r="O2050" s="682"/>
      <c r="P2050" s="682"/>
    </row>
    <row r="2051" spans="2:16" ht="17.25" customHeight="1">
      <c r="B2051" s="670"/>
      <c r="C2051" s="670"/>
      <c r="D2051" s="670"/>
      <c r="E2051" s="670"/>
      <c r="F2051" s="670"/>
      <c r="G2051" s="670"/>
      <c r="H2051" s="670"/>
      <c r="I2051" s="670"/>
      <c r="J2051" s="670"/>
      <c r="K2051" s="670"/>
      <c r="L2051" s="671"/>
      <c r="M2051" s="209"/>
      <c r="N2051" s="681"/>
      <c r="O2051" s="682"/>
      <c r="P2051" s="682"/>
    </row>
    <row r="2052" spans="2:16" ht="17.25" customHeight="1">
      <c r="B2052" s="670"/>
      <c r="C2052" s="670"/>
      <c r="D2052" s="670"/>
      <c r="E2052" s="670"/>
      <c r="F2052" s="670"/>
      <c r="G2052" s="670"/>
      <c r="H2052" s="670"/>
      <c r="I2052" s="670"/>
      <c r="J2052" s="670"/>
      <c r="K2052" s="670"/>
      <c r="L2052" s="671"/>
      <c r="M2052" s="209"/>
      <c r="N2052" s="681"/>
      <c r="O2052" s="682"/>
      <c r="P2052" s="682"/>
    </row>
    <row r="2053" spans="2:16" ht="17.25" customHeight="1">
      <c r="B2053" s="670"/>
      <c r="C2053" s="670"/>
      <c r="D2053" s="670"/>
      <c r="E2053" s="670"/>
      <c r="F2053" s="670"/>
      <c r="G2053" s="670"/>
      <c r="H2053" s="670"/>
      <c r="I2053" s="670"/>
      <c r="J2053" s="670"/>
      <c r="K2053" s="670"/>
      <c r="L2053" s="671"/>
      <c r="M2053" s="209"/>
      <c r="N2053" s="681"/>
      <c r="O2053" s="682"/>
      <c r="P2053" s="682"/>
    </row>
    <row r="2054" spans="2:16" ht="17.25" customHeight="1">
      <c r="B2054" s="670"/>
      <c r="C2054" s="670"/>
      <c r="D2054" s="670"/>
      <c r="E2054" s="670"/>
      <c r="F2054" s="670"/>
      <c r="G2054" s="670"/>
      <c r="H2054" s="670"/>
      <c r="I2054" s="670"/>
      <c r="J2054" s="670"/>
      <c r="K2054" s="670"/>
      <c r="L2054" s="671"/>
      <c r="M2054" s="209"/>
      <c r="N2054" s="681"/>
      <c r="O2054" s="682"/>
      <c r="P2054" s="682"/>
    </row>
    <row r="2055" spans="2:16" ht="17.25" customHeight="1">
      <c r="B2055" s="670"/>
      <c r="C2055" s="670"/>
      <c r="D2055" s="670"/>
      <c r="E2055" s="670"/>
      <c r="F2055" s="670"/>
      <c r="G2055" s="670"/>
      <c r="H2055" s="670"/>
      <c r="I2055" s="670"/>
      <c r="J2055" s="670"/>
      <c r="K2055" s="670"/>
      <c r="L2055" s="671"/>
      <c r="M2055" s="209"/>
      <c r="N2055" s="681"/>
      <c r="O2055" s="682"/>
      <c r="P2055" s="682"/>
    </row>
    <row r="2056" spans="2:16" ht="17.25" customHeight="1">
      <c r="B2056" s="670"/>
      <c r="C2056" s="670"/>
      <c r="D2056" s="670"/>
      <c r="E2056" s="670"/>
      <c r="F2056" s="670"/>
      <c r="G2056" s="670"/>
      <c r="H2056" s="670"/>
      <c r="I2056" s="670"/>
      <c r="J2056" s="670"/>
      <c r="K2056" s="670"/>
      <c r="L2056" s="671"/>
      <c r="M2056" s="209"/>
      <c r="N2056" s="681"/>
      <c r="O2056" s="682"/>
      <c r="P2056" s="682"/>
    </row>
    <row r="2057" spans="2:16" ht="17.25" customHeight="1">
      <c r="B2057" s="670"/>
      <c r="C2057" s="670"/>
      <c r="D2057" s="670"/>
      <c r="E2057" s="670"/>
      <c r="F2057" s="670"/>
      <c r="G2057" s="670"/>
      <c r="H2057" s="670"/>
      <c r="I2057" s="670"/>
      <c r="J2057" s="670"/>
      <c r="K2057" s="670"/>
      <c r="L2057" s="671"/>
      <c r="M2057" s="209"/>
      <c r="N2057" s="681"/>
      <c r="O2057" s="682"/>
      <c r="P2057" s="682"/>
    </row>
    <row r="2058" spans="2:16" ht="17.25" customHeight="1">
      <c r="B2058" s="670"/>
      <c r="C2058" s="670"/>
      <c r="D2058" s="670"/>
      <c r="E2058" s="670"/>
      <c r="F2058" s="670"/>
      <c r="G2058" s="670"/>
      <c r="H2058" s="670"/>
      <c r="I2058" s="670"/>
      <c r="J2058" s="670"/>
      <c r="K2058" s="670"/>
      <c r="L2058" s="671"/>
      <c r="M2058" s="209"/>
      <c r="N2058" s="681"/>
      <c r="O2058" s="682"/>
      <c r="P2058" s="682"/>
    </row>
    <row r="2059" spans="2:16" ht="17.25" customHeight="1">
      <c r="B2059" s="670"/>
      <c r="C2059" s="670"/>
      <c r="D2059" s="670"/>
      <c r="E2059" s="670"/>
      <c r="F2059" s="670"/>
      <c r="G2059" s="670"/>
      <c r="H2059" s="670"/>
      <c r="I2059" s="670"/>
      <c r="J2059" s="670"/>
      <c r="K2059" s="670"/>
      <c r="L2059" s="671"/>
      <c r="M2059" s="209"/>
      <c r="N2059" s="681"/>
      <c r="O2059" s="682"/>
      <c r="P2059" s="682"/>
    </row>
    <row r="2060" spans="2:16" ht="17.25" customHeight="1">
      <c r="B2060" s="670"/>
      <c r="C2060" s="670"/>
      <c r="D2060" s="670"/>
      <c r="E2060" s="670"/>
      <c r="F2060" s="670"/>
      <c r="G2060" s="670"/>
      <c r="H2060" s="670"/>
      <c r="I2060" s="670"/>
      <c r="J2060" s="670"/>
      <c r="K2060" s="670"/>
      <c r="L2060" s="671"/>
      <c r="M2060" s="209"/>
      <c r="N2060" s="681"/>
      <c r="O2060" s="682"/>
      <c r="P2060" s="682"/>
    </row>
    <row r="2061" spans="2:16" ht="17.25" customHeight="1">
      <c r="B2061" s="670"/>
      <c r="C2061" s="670"/>
      <c r="D2061" s="670"/>
      <c r="E2061" s="670"/>
      <c r="F2061" s="670"/>
      <c r="G2061" s="670"/>
      <c r="H2061" s="670"/>
      <c r="I2061" s="670"/>
      <c r="J2061" s="670"/>
      <c r="K2061" s="670"/>
      <c r="L2061" s="671"/>
      <c r="M2061" s="209"/>
      <c r="N2061" s="681"/>
      <c r="O2061" s="682"/>
      <c r="P2061" s="682"/>
    </row>
    <row r="2062" spans="2:16" ht="17.25" customHeight="1">
      <c r="B2062" s="670"/>
      <c r="C2062" s="670"/>
      <c r="D2062" s="670"/>
      <c r="E2062" s="670"/>
      <c r="F2062" s="670"/>
      <c r="G2062" s="670"/>
      <c r="H2062" s="670"/>
      <c r="I2062" s="670"/>
      <c r="J2062" s="670"/>
      <c r="K2062" s="670"/>
      <c r="L2062" s="671"/>
      <c r="M2062" s="209"/>
      <c r="N2062" s="681"/>
      <c r="O2062" s="682"/>
      <c r="P2062" s="682"/>
    </row>
    <row r="2063" spans="2:16" ht="17.25" customHeight="1">
      <c r="B2063" s="670"/>
      <c r="C2063" s="670"/>
      <c r="D2063" s="670"/>
      <c r="E2063" s="670"/>
      <c r="F2063" s="670"/>
      <c r="G2063" s="670"/>
      <c r="H2063" s="670"/>
      <c r="I2063" s="670"/>
      <c r="J2063" s="670"/>
      <c r="K2063" s="670"/>
      <c r="L2063" s="671"/>
      <c r="M2063" s="209"/>
      <c r="N2063" s="681"/>
      <c r="O2063" s="682"/>
      <c r="P2063" s="682"/>
    </row>
    <row r="2064" spans="2:16" ht="17.25" customHeight="1">
      <c r="B2064" s="670"/>
      <c r="C2064" s="670"/>
      <c r="D2064" s="670"/>
      <c r="E2064" s="670"/>
      <c r="F2064" s="670"/>
      <c r="G2064" s="670"/>
      <c r="H2064" s="670"/>
      <c r="I2064" s="670"/>
      <c r="J2064" s="670"/>
      <c r="K2064" s="670"/>
      <c r="L2064" s="671"/>
      <c r="M2064" s="209"/>
      <c r="N2064" s="681"/>
      <c r="O2064" s="682"/>
      <c r="P2064" s="682"/>
    </row>
    <row r="2065" spans="2:16" ht="17.25" customHeight="1">
      <c r="B2065" s="670"/>
      <c r="C2065" s="670"/>
      <c r="D2065" s="670"/>
      <c r="E2065" s="670"/>
      <c r="F2065" s="670"/>
      <c r="G2065" s="670"/>
      <c r="H2065" s="670"/>
      <c r="I2065" s="670"/>
      <c r="J2065" s="670"/>
      <c r="K2065" s="670"/>
      <c r="L2065" s="671"/>
      <c r="M2065" s="209"/>
      <c r="N2065" s="681"/>
      <c r="O2065" s="682"/>
      <c r="P2065" s="682"/>
    </row>
    <row r="2066" spans="2:16" ht="17.25" customHeight="1">
      <c r="B2066" s="670"/>
      <c r="C2066" s="670"/>
      <c r="D2066" s="670"/>
      <c r="E2066" s="670"/>
      <c r="F2066" s="670"/>
      <c r="G2066" s="670"/>
      <c r="H2066" s="670"/>
      <c r="I2066" s="670"/>
      <c r="J2066" s="670"/>
      <c r="K2066" s="670"/>
      <c r="L2066" s="671"/>
      <c r="M2066" s="209"/>
      <c r="N2066" s="681"/>
      <c r="O2066" s="682"/>
      <c r="P2066" s="682"/>
    </row>
    <row r="2067" spans="2:16" ht="17.25" customHeight="1">
      <c r="B2067" s="670"/>
      <c r="C2067" s="670"/>
      <c r="D2067" s="670"/>
      <c r="E2067" s="670"/>
      <c r="F2067" s="670"/>
      <c r="G2067" s="670"/>
      <c r="H2067" s="670"/>
      <c r="I2067" s="670"/>
      <c r="J2067" s="670"/>
      <c r="K2067" s="670"/>
      <c r="L2067" s="671"/>
      <c r="M2067" s="209"/>
      <c r="N2067" s="681"/>
      <c r="O2067" s="682"/>
      <c r="P2067" s="682"/>
    </row>
    <row r="2068" spans="2:16" ht="17.25" customHeight="1">
      <c r="B2068" s="670"/>
      <c r="C2068" s="670"/>
      <c r="D2068" s="670"/>
      <c r="E2068" s="670"/>
      <c r="F2068" s="670"/>
      <c r="G2068" s="670"/>
      <c r="H2068" s="670"/>
      <c r="I2068" s="670"/>
      <c r="J2068" s="670"/>
      <c r="K2068" s="670"/>
      <c r="L2068" s="671"/>
      <c r="M2068" s="209"/>
      <c r="N2068" s="681"/>
      <c r="O2068" s="682"/>
      <c r="P2068" s="682"/>
    </row>
    <row r="2069" spans="2:16" ht="17.25" customHeight="1" thickBot="1">
      <c r="B2069" s="666"/>
      <c r="C2069" s="666"/>
      <c r="D2069" s="666"/>
      <c r="E2069" s="666"/>
      <c r="F2069" s="666"/>
      <c r="G2069" s="666"/>
      <c r="H2069" s="666"/>
      <c r="I2069" s="666"/>
      <c r="J2069" s="666"/>
      <c r="K2069" s="666"/>
      <c r="L2069" s="672"/>
      <c r="M2069" s="211"/>
      <c r="N2069" s="683"/>
      <c r="O2069" s="659"/>
      <c r="P2069" s="659"/>
    </row>
    <row r="2070" spans="2:16" ht="17.25" customHeight="1">
      <c r="B2070" s="633" t="s">
        <v>21</v>
      </c>
      <c r="C2070" s="634"/>
      <c r="D2070" s="635" t="s">
        <v>886</v>
      </c>
      <c r="E2070" s="636"/>
      <c r="F2070" s="637" t="s">
        <v>31</v>
      </c>
      <c r="G2070" s="638"/>
      <c r="H2070" s="638"/>
      <c r="I2070" s="638"/>
      <c r="J2070" s="638"/>
      <c r="K2070" s="638"/>
      <c r="L2070" s="639"/>
      <c r="M2070" s="640" t="s">
        <v>23</v>
      </c>
      <c r="N2070" s="636"/>
      <c r="O2070" s="641">
        <v>35</v>
      </c>
      <c r="P2070" s="642"/>
    </row>
    <row r="2071" spans="2:16" ht="17.25" customHeight="1">
      <c r="B2071" s="643" t="s">
        <v>24</v>
      </c>
      <c r="C2071" s="644"/>
      <c r="D2071" s="645" t="s">
        <v>978</v>
      </c>
      <c r="E2071" s="646"/>
      <c r="F2071" s="647" t="s">
        <v>32</v>
      </c>
      <c r="G2071" s="648"/>
      <c r="H2071" s="648"/>
      <c r="I2071" s="648"/>
      <c r="J2071" s="648"/>
      <c r="K2071" s="648"/>
      <c r="L2071" s="649"/>
      <c r="M2071" s="653" t="s">
        <v>26</v>
      </c>
      <c r="N2071" s="654"/>
      <c r="O2071" s="657" t="s">
        <v>1225</v>
      </c>
      <c r="P2071" s="658"/>
    </row>
    <row r="2072" spans="2:16" ht="17.25" customHeight="1" thickBot="1">
      <c r="B2072" s="660" t="s">
        <v>27</v>
      </c>
      <c r="C2072" s="661"/>
      <c r="D2072" s="662" t="s">
        <v>1028</v>
      </c>
      <c r="E2072" s="663"/>
      <c r="F2072" s="650"/>
      <c r="G2072" s="651"/>
      <c r="H2072" s="651"/>
      <c r="I2072" s="651"/>
      <c r="J2072" s="651"/>
      <c r="K2072" s="651"/>
      <c r="L2072" s="652"/>
      <c r="M2072" s="655"/>
      <c r="N2072" s="656"/>
      <c r="O2072" s="655"/>
      <c r="P2072" s="659"/>
    </row>
    <row r="2073" spans="2:16" ht="5.25" customHeight="1" thickBot="1"/>
    <row r="2074" spans="2:16" ht="17.25" customHeight="1">
      <c r="B2074" s="638" t="s">
        <v>29</v>
      </c>
      <c r="C2074" s="664" t="s">
        <v>877</v>
      </c>
      <c r="D2074" s="665"/>
      <c r="E2074" s="638" t="s">
        <v>33</v>
      </c>
      <c r="F2074" s="665"/>
      <c r="G2074" s="665"/>
      <c r="H2074" s="665"/>
      <c r="I2074" s="665"/>
      <c r="J2074" s="665"/>
      <c r="K2074" s="638" t="s">
        <v>34</v>
      </c>
      <c r="L2074" s="665"/>
      <c r="M2074" s="665"/>
      <c r="N2074" s="665"/>
      <c r="O2074" s="665"/>
      <c r="P2074" s="665"/>
    </row>
    <row r="2075" spans="2:16" ht="30.6" customHeight="1" thickBot="1">
      <c r="B2075" s="659"/>
      <c r="C2075" s="659"/>
      <c r="D2075" s="659"/>
      <c r="E2075" s="212" t="s">
        <v>35</v>
      </c>
      <c r="F2075" s="213" t="s">
        <v>36</v>
      </c>
      <c r="G2075" s="666" t="s">
        <v>37</v>
      </c>
      <c r="H2075" s="659"/>
      <c r="I2075" s="659"/>
      <c r="J2075" s="659"/>
      <c r="K2075" s="667" t="s">
        <v>863</v>
      </c>
      <c r="L2075" s="668"/>
      <c r="M2075" s="666" t="s">
        <v>38</v>
      </c>
      <c r="N2075" s="659"/>
      <c r="O2075" s="659"/>
      <c r="P2075" s="659"/>
    </row>
    <row r="2076" spans="2:16" ht="17.25" customHeight="1">
      <c r="B2076" s="214">
        <v>1</v>
      </c>
      <c r="C2076" s="628"/>
      <c r="D2076" s="629"/>
      <c r="E2076" s="215"/>
      <c r="F2076" s="216"/>
      <c r="G2076" s="630" t="s">
        <v>1006</v>
      </c>
      <c r="H2076" s="629"/>
      <c r="I2076" s="629"/>
      <c r="J2076" s="629"/>
      <c r="K2076" s="631"/>
      <c r="L2076" s="629"/>
      <c r="M2076" s="631"/>
      <c r="N2076" s="629"/>
      <c r="O2076" s="629"/>
      <c r="P2076" s="632"/>
    </row>
    <row r="2077" spans="2:16" ht="17.25" customHeight="1">
      <c r="B2077" s="217">
        <v>2</v>
      </c>
      <c r="C2077" s="625" t="s">
        <v>1227</v>
      </c>
      <c r="D2077" s="620"/>
      <c r="E2077" s="218" t="s">
        <v>1228</v>
      </c>
      <c r="F2077" s="219" t="s">
        <v>1029</v>
      </c>
      <c r="G2077" s="626" t="s">
        <v>1030</v>
      </c>
      <c r="H2077" s="620"/>
      <c r="I2077" s="620"/>
      <c r="J2077" s="620"/>
      <c r="K2077" s="619"/>
      <c r="L2077" s="620"/>
      <c r="M2077" s="619"/>
      <c r="N2077" s="620"/>
      <c r="O2077" s="620"/>
      <c r="P2077" s="621"/>
    </row>
    <row r="2078" spans="2:16" ht="17.25" customHeight="1">
      <c r="B2078" s="217">
        <v>3</v>
      </c>
      <c r="C2078" s="625" t="s">
        <v>844</v>
      </c>
      <c r="D2078" s="620"/>
      <c r="E2078" s="218" t="s">
        <v>849</v>
      </c>
      <c r="F2078" s="219" t="s">
        <v>1115</v>
      </c>
      <c r="G2078" s="626" t="s">
        <v>1031</v>
      </c>
      <c r="H2078" s="620"/>
      <c r="I2078" s="620"/>
      <c r="J2078" s="620"/>
      <c r="K2078" s="619" t="s">
        <v>1054</v>
      </c>
      <c r="L2078" s="620"/>
      <c r="M2078" s="619"/>
      <c r="N2078" s="620"/>
      <c r="O2078" s="620"/>
      <c r="P2078" s="621"/>
    </row>
    <row r="2079" spans="2:16" ht="17.25" customHeight="1">
      <c r="B2079" s="217"/>
      <c r="C2079" s="619"/>
      <c r="D2079" s="620"/>
      <c r="E2079" s="218"/>
      <c r="F2079" s="220"/>
      <c r="G2079" s="626"/>
      <c r="H2079" s="620"/>
      <c r="I2079" s="620"/>
      <c r="J2079" s="620"/>
      <c r="K2079" s="619"/>
      <c r="L2079" s="620"/>
      <c r="M2079" s="619"/>
      <c r="N2079" s="620"/>
      <c r="O2079" s="620"/>
      <c r="P2079" s="621"/>
    </row>
    <row r="2080" spans="2:16" ht="17.25" customHeight="1">
      <c r="B2080" s="217"/>
      <c r="C2080" s="619"/>
      <c r="D2080" s="620"/>
      <c r="E2080" s="218"/>
      <c r="F2080" s="220"/>
      <c r="G2080" s="626"/>
      <c r="H2080" s="620"/>
      <c r="I2080" s="620"/>
      <c r="J2080" s="620"/>
      <c r="K2080" s="619"/>
      <c r="L2080" s="620"/>
      <c r="M2080" s="619"/>
      <c r="N2080" s="620"/>
      <c r="O2080" s="620"/>
      <c r="P2080" s="621"/>
    </row>
    <row r="2081" spans="2:16" ht="17.25" customHeight="1">
      <c r="B2081" s="217"/>
      <c r="C2081" s="619"/>
      <c r="D2081" s="620"/>
      <c r="E2081" s="218"/>
      <c r="F2081" s="220"/>
      <c r="G2081" s="626"/>
      <c r="H2081" s="620"/>
      <c r="I2081" s="620"/>
      <c r="J2081" s="620"/>
      <c r="K2081" s="619"/>
      <c r="L2081" s="620"/>
      <c r="M2081" s="619"/>
      <c r="N2081" s="620"/>
      <c r="O2081" s="620"/>
      <c r="P2081" s="621"/>
    </row>
    <row r="2082" spans="2:16" ht="17.25" customHeight="1">
      <c r="B2082" s="217"/>
      <c r="C2082" s="625"/>
      <c r="D2082" s="620"/>
      <c r="E2082" s="218"/>
      <c r="F2082" s="219"/>
      <c r="G2082" s="626"/>
      <c r="H2082" s="620"/>
      <c r="I2082" s="620"/>
      <c r="J2082" s="620"/>
      <c r="K2082" s="619"/>
      <c r="L2082" s="620"/>
      <c r="M2082" s="619"/>
      <c r="N2082" s="620"/>
      <c r="O2082" s="620"/>
      <c r="P2082" s="621"/>
    </row>
    <row r="2083" spans="2:16" ht="17.25" customHeight="1">
      <c r="B2083" s="217"/>
      <c r="C2083" s="619"/>
      <c r="D2083" s="619"/>
      <c r="E2083" s="218"/>
      <c r="F2083" s="220"/>
      <c r="G2083" s="626"/>
      <c r="H2083" s="626"/>
      <c r="I2083" s="626"/>
      <c r="J2083" s="626"/>
      <c r="K2083" s="619"/>
      <c r="L2083" s="619"/>
      <c r="M2083" s="619"/>
      <c r="N2083" s="619"/>
      <c r="O2083" s="619"/>
      <c r="P2083" s="627"/>
    </row>
    <row r="2084" spans="2:16" ht="17.25" customHeight="1">
      <c r="B2084" s="217"/>
      <c r="C2084" s="619"/>
      <c r="D2084" s="619"/>
      <c r="E2084" s="218"/>
      <c r="F2084" s="220"/>
      <c r="G2084" s="626"/>
      <c r="H2084" s="626"/>
      <c r="I2084" s="626"/>
      <c r="J2084" s="626"/>
      <c r="K2084" s="626"/>
      <c r="L2084" s="626"/>
      <c r="M2084" s="619"/>
      <c r="N2084" s="619"/>
      <c r="O2084" s="619"/>
      <c r="P2084" s="627"/>
    </row>
    <row r="2085" spans="2:16" ht="17.25" customHeight="1">
      <c r="B2085" s="217"/>
      <c r="C2085" s="619"/>
      <c r="D2085" s="619"/>
      <c r="E2085" s="218"/>
      <c r="F2085" s="220"/>
      <c r="G2085" s="626"/>
      <c r="H2085" s="626"/>
      <c r="I2085" s="626"/>
      <c r="J2085" s="626"/>
      <c r="K2085" s="619"/>
      <c r="L2085" s="619"/>
      <c r="M2085" s="619"/>
      <c r="N2085" s="619"/>
      <c r="O2085" s="619"/>
      <c r="P2085" s="627"/>
    </row>
    <row r="2086" spans="2:16" ht="17.25" customHeight="1">
      <c r="B2086" s="217"/>
      <c r="C2086" s="619"/>
      <c r="D2086" s="619"/>
      <c r="E2086" s="218"/>
      <c r="F2086" s="220"/>
      <c r="G2086" s="626"/>
      <c r="H2086" s="626"/>
      <c r="I2086" s="626"/>
      <c r="J2086" s="626"/>
      <c r="K2086" s="619"/>
      <c r="L2086" s="619"/>
      <c r="M2086" s="619"/>
      <c r="N2086" s="619"/>
      <c r="O2086" s="619"/>
      <c r="P2086" s="627"/>
    </row>
    <row r="2087" spans="2:16" ht="17.25" customHeight="1">
      <c r="B2087" s="217"/>
      <c r="C2087" s="625"/>
      <c r="D2087" s="625"/>
      <c r="E2087" s="218"/>
      <c r="F2087" s="219"/>
      <c r="G2087" s="626"/>
      <c r="H2087" s="626"/>
      <c r="I2087" s="626"/>
      <c r="J2087" s="626"/>
      <c r="K2087" s="626"/>
      <c r="L2087" s="626"/>
      <c r="M2087" s="619"/>
      <c r="N2087" s="619"/>
      <c r="O2087" s="619"/>
      <c r="P2087" s="627"/>
    </row>
    <row r="2088" spans="2:16" ht="17.25" customHeight="1">
      <c r="B2088" s="217"/>
      <c r="C2088" s="625"/>
      <c r="D2088" s="625"/>
      <c r="E2088" s="218"/>
      <c r="F2088" s="219"/>
      <c r="G2088" s="626"/>
      <c r="H2088" s="626"/>
      <c r="I2088" s="626"/>
      <c r="J2088" s="626"/>
      <c r="K2088" s="626"/>
      <c r="L2088" s="626"/>
      <c r="M2088" s="619"/>
      <c r="N2088" s="619"/>
      <c r="O2088" s="619"/>
      <c r="P2088" s="627"/>
    </row>
    <row r="2089" spans="2:16" ht="17.25" customHeight="1">
      <c r="B2089" s="217"/>
      <c r="C2089" s="625"/>
      <c r="D2089" s="625"/>
      <c r="E2089" s="218"/>
      <c r="F2089" s="219"/>
      <c r="G2089" s="626"/>
      <c r="H2089" s="626"/>
      <c r="I2089" s="626"/>
      <c r="J2089" s="626"/>
      <c r="K2089" s="626"/>
      <c r="L2089" s="626"/>
      <c r="M2089" s="619"/>
      <c r="N2089" s="619"/>
      <c r="O2089" s="619"/>
      <c r="P2089" s="627"/>
    </row>
    <row r="2090" spans="2:16" ht="17.25" customHeight="1">
      <c r="B2090" s="217"/>
      <c r="C2090" s="625"/>
      <c r="D2090" s="625"/>
      <c r="E2090" s="218"/>
      <c r="F2090" s="219"/>
      <c r="G2090" s="626"/>
      <c r="H2090" s="626"/>
      <c r="I2090" s="626"/>
      <c r="J2090" s="626"/>
      <c r="K2090" s="626"/>
      <c r="L2090" s="626"/>
      <c r="M2090" s="619"/>
      <c r="N2090" s="619"/>
      <c r="O2090" s="619"/>
      <c r="P2090" s="627"/>
    </row>
    <row r="2091" spans="2:16" ht="17.25" customHeight="1">
      <c r="B2091" s="217"/>
      <c r="C2091" s="625"/>
      <c r="D2091" s="625"/>
      <c r="E2091" s="218"/>
      <c r="F2091" s="219"/>
      <c r="G2091" s="626"/>
      <c r="H2091" s="626"/>
      <c r="I2091" s="626"/>
      <c r="J2091" s="626"/>
      <c r="K2091" s="626"/>
      <c r="L2091" s="626"/>
      <c r="M2091" s="619"/>
      <c r="N2091" s="619"/>
      <c r="O2091" s="619"/>
      <c r="P2091" s="627"/>
    </row>
    <row r="2092" spans="2:16" ht="17.25" customHeight="1">
      <c r="B2092" s="217"/>
      <c r="C2092" s="625"/>
      <c r="D2092" s="625"/>
      <c r="E2092" s="218"/>
      <c r="F2092" s="219"/>
      <c r="G2092" s="626"/>
      <c r="H2092" s="626"/>
      <c r="I2092" s="626"/>
      <c r="J2092" s="626"/>
      <c r="K2092" s="626"/>
      <c r="L2092" s="626"/>
      <c r="M2092" s="619"/>
      <c r="N2092" s="619"/>
      <c r="O2092" s="619"/>
      <c r="P2092" s="627"/>
    </row>
    <row r="2093" spans="2:16" ht="17.25" customHeight="1">
      <c r="B2093" s="217"/>
      <c r="C2093" s="625"/>
      <c r="D2093" s="625"/>
      <c r="E2093" s="218"/>
      <c r="F2093" s="219"/>
      <c r="G2093" s="626"/>
      <c r="H2093" s="626"/>
      <c r="I2093" s="626"/>
      <c r="J2093" s="626"/>
      <c r="K2093" s="626"/>
      <c r="L2093" s="626"/>
      <c r="M2093" s="619"/>
      <c r="N2093" s="619"/>
      <c r="O2093" s="619"/>
      <c r="P2093" s="627"/>
    </row>
    <row r="2094" spans="2:16" ht="17.25" customHeight="1">
      <c r="B2094" s="217"/>
      <c r="C2094" s="625"/>
      <c r="D2094" s="620"/>
      <c r="E2094" s="218"/>
      <c r="F2094" s="219"/>
      <c r="G2094" s="626"/>
      <c r="H2094" s="620"/>
      <c r="I2094" s="620"/>
      <c r="J2094" s="620"/>
      <c r="K2094" s="626"/>
      <c r="L2094" s="620"/>
      <c r="M2094" s="619"/>
      <c r="N2094" s="620"/>
      <c r="O2094" s="620"/>
      <c r="P2094" s="621"/>
    </row>
    <row r="2095" spans="2:16" ht="17.25" customHeight="1">
      <c r="B2095" s="222"/>
      <c r="C2095" s="619"/>
      <c r="D2095" s="620"/>
      <c r="E2095" s="221"/>
      <c r="F2095" s="223"/>
      <c r="G2095" s="619"/>
      <c r="H2095" s="620"/>
      <c r="I2095" s="620"/>
      <c r="J2095" s="620"/>
      <c r="K2095" s="619"/>
      <c r="L2095" s="620"/>
      <c r="M2095" s="619"/>
      <c r="N2095" s="620"/>
      <c r="O2095" s="620"/>
      <c r="P2095" s="621"/>
    </row>
    <row r="2096" spans="2:16" ht="17.25" customHeight="1">
      <c r="B2096" s="222"/>
      <c r="C2096" s="619"/>
      <c r="D2096" s="620"/>
      <c r="E2096" s="221"/>
      <c r="F2096" s="223"/>
      <c r="G2096" s="619"/>
      <c r="H2096" s="620"/>
      <c r="I2096" s="620"/>
      <c r="J2096" s="620"/>
      <c r="K2096" s="619"/>
      <c r="L2096" s="620"/>
      <c r="M2096" s="619"/>
      <c r="N2096" s="620"/>
      <c r="O2096" s="620"/>
      <c r="P2096" s="621"/>
    </row>
    <row r="2097" spans="2:16" ht="17.25" customHeight="1">
      <c r="B2097" s="222"/>
      <c r="C2097" s="619"/>
      <c r="D2097" s="620"/>
      <c r="E2097" s="221"/>
      <c r="F2097" s="223"/>
      <c r="G2097" s="619"/>
      <c r="H2097" s="620"/>
      <c r="I2097" s="620"/>
      <c r="J2097" s="620"/>
      <c r="K2097" s="619"/>
      <c r="L2097" s="620"/>
      <c r="M2097" s="619"/>
      <c r="N2097" s="620"/>
      <c r="O2097" s="620"/>
      <c r="P2097" s="621"/>
    </row>
    <row r="2098" spans="2:16" ht="17.25" customHeight="1">
      <c r="B2098" s="222"/>
      <c r="C2098" s="619"/>
      <c r="D2098" s="620"/>
      <c r="E2098" s="221"/>
      <c r="F2098" s="223"/>
      <c r="G2098" s="619"/>
      <c r="H2098" s="620"/>
      <c r="I2098" s="620"/>
      <c r="J2098" s="620"/>
      <c r="K2098" s="619"/>
      <c r="L2098" s="620"/>
      <c r="M2098" s="619"/>
      <c r="N2098" s="620"/>
      <c r="O2098" s="620"/>
      <c r="P2098" s="621"/>
    </row>
    <row r="2099" spans="2:16" ht="17.25" customHeight="1">
      <c r="B2099" s="222"/>
      <c r="C2099" s="619"/>
      <c r="D2099" s="620"/>
      <c r="E2099" s="221"/>
      <c r="F2099" s="223"/>
      <c r="G2099" s="619"/>
      <c r="H2099" s="620"/>
      <c r="I2099" s="620"/>
      <c r="J2099" s="620"/>
      <c r="K2099" s="619"/>
      <c r="L2099" s="620"/>
      <c r="M2099" s="619"/>
      <c r="N2099" s="620"/>
      <c r="O2099" s="620"/>
      <c r="P2099" s="621"/>
    </row>
    <row r="2100" spans="2:16" ht="17.25" customHeight="1" thickBot="1">
      <c r="B2100" s="224"/>
      <c r="C2100" s="622"/>
      <c r="D2100" s="623"/>
      <c r="E2100" s="225"/>
      <c r="F2100" s="226"/>
      <c r="G2100" s="622"/>
      <c r="H2100" s="623"/>
      <c r="I2100" s="623"/>
      <c r="J2100" s="623"/>
      <c r="K2100" s="622"/>
      <c r="L2100" s="623"/>
      <c r="M2100" s="622"/>
      <c r="N2100" s="623"/>
      <c r="O2100" s="623"/>
      <c r="P2100" s="624"/>
    </row>
    <row r="2101" spans="2:16" ht="17.25" customHeight="1">
      <c r="B2101" s="633" t="s">
        <v>21</v>
      </c>
      <c r="C2101" s="634"/>
      <c r="D2101" s="635" t="s">
        <v>887</v>
      </c>
      <c r="E2101" s="636"/>
      <c r="F2101" s="637" t="s">
        <v>821</v>
      </c>
      <c r="G2101" s="638"/>
      <c r="H2101" s="638"/>
      <c r="I2101" s="638"/>
      <c r="J2101" s="638"/>
      <c r="K2101" s="638"/>
      <c r="L2101" s="639"/>
      <c r="M2101" s="684" t="s">
        <v>23</v>
      </c>
      <c r="N2101" s="685"/>
      <c r="O2101" s="686">
        <v>36</v>
      </c>
      <c r="P2101" s="687"/>
    </row>
    <row r="2102" spans="2:16" ht="17.25" customHeight="1">
      <c r="B2102" s="643" t="s">
        <v>24</v>
      </c>
      <c r="C2102" s="644"/>
      <c r="D2102" s="645" t="s">
        <v>975</v>
      </c>
      <c r="E2102" s="646"/>
      <c r="F2102" s="647" t="s">
        <v>25</v>
      </c>
      <c r="G2102" s="648"/>
      <c r="H2102" s="648"/>
      <c r="I2102" s="648"/>
      <c r="J2102" s="648"/>
      <c r="K2102" s="648"/>
      <c r="L2102" s="649"/>
      <c r="M2102" s="653" t="s">
        <v>26</v>
      </c>
      <c r="N2102" s="654"/>
      <c r="O2102" s="657" t="s">
        <v>1229</v>
      </c>
      <c r="P2102" s="658"/>
    </row>
    <row r="2103" spans="2:16" ht="17.25" customHeight="1" thickBot="1">
      <c r="B2103" s="660" t="s">
        <v>27</v>
      </c>
      <c r="C2103" s="661"/>
      <c r="D2103" s="662" t="s">
        <v>1032</v>
      </c>
      <c r="E2103" s="663"/>
      <c r="F2103" s="650"/>
      <c r="G2103" s="651"/>
      <c r="H2103" s="651"/>
      <c r="I2103" s="651"/>
      <c r="J2103" s="651"/>
      <c r="K2103" s="651"/>
      <c r="L2103" s="652"/>
      <c r="M2103" s="655"/>
      <c r="N2103" s="656"/>
      <c r="O2103" s="655"/>
      <c r="P2103" s="659"/>
    </row>
    <row r="2104" spans="2:16" ht="5.25" customHeight="1" thickBot="1"/>
    <row r="2105" spans="2:16" ht="17.25" customHeight="1">
      <c r="B2105" s="638"/>
      <c r="C2105" s="638"/>
      <c r="D2105" s="638"/>
      <c r="E2105" s="638"/>
      <c r="F2105" s="638"/>
      <c r="G2105" s="638"/>
      <c r="H2105" s="638"/>
      <c r="I2105" s="638"/>
      <c r="J2105" s="638"/>
      <c r="K2105" s="638"/>
      <c r="L2105" s="669"/>
      <c r="M2105" s="673" t="s">
        <v>28</v>
      </c>
      <c r="N2105" s="674"/>
      <c r="O2105" s="674"/>
      <c r="P2105" s="675"/>
    </row>
    <row r="2106" spans="2:16" ht="17.25" customHeight="1">
      <c r="B2106" s="670"/>
      <c r="C2106" s="670"/>
      <c r="D2106" s="670"/>
      <c r="E2106" s="670"/>
      <c r="F2106" s="670"/>
      <c r="G2106" s="670"/>
      <c r="H2106" s="670"/>
      <c r="I2106" s="670"/>
      <c r="J2106" s="670"/>
      <c r="K2106" s="670"/>
      <c r="L2106" s="671"/>
      <c r="M2106" s="208" t="s">
        <v>29</v>
      </c>
      <c r="N2106" s="676" t="s">
        <v>30</v>
      </c>
      <c r="O2106" s="677"/>
      <c r="P2106" s="678"/>
    </row>
    <row r="2107" spans="2:16" ht="17.25" customHeight="1">
      <c r="B2107" s="670"/>
      <c r="C2107" s="670"/>
      <c r="D2107" s="670"/>
      <c r="E2107" s="670"/>
      <c r="F2107" s="670"/>
      <c r="G2107" s="670"/>
      <c r="H2107" s="670"/>
      <c r="I2107" s="670"/>
      <c r="J2107" s="670"/>
      <c r="K2107" s="670"/>
      <c r="L2107" s="671"/>
      <c r="M2107" s="209">
        <v>1</v>
      </c>
      <c r="N2107" s="679" t="s">
        <v>1033</v>
      </c>
      <c r="O2107" s="680"/>
      <c r="P2107" s="680"/>
    </row>
    <row r="2108" spans="2:16" ht="17.25" customHeight="1">
      <c r="B2108" s="670"/>
      <c r="C2108" s="670"/>
      <c r="D2108" s="670"/>
      <c r="E2108" s="670"/>
      <c r="F2108" s="670"/>
      <c r="G2108" s="670"/>
      <c r="H2108" s="670"/>
      <c r="I2108" s="670"/>
      <c r="J2108" s="670"/>
      <c r="K2108" s="670"/>
      <c r="L2108" s="671"/>
      <c r="M2108" s="209">
        <v>2</v>
      </c>
      <c r="N2108" s="681" t="s">
        <v>1230</v>
      </c>
      <c r="O2108" s="682"/>
      <c r="P2108" s="682"/>
    </row>
    <row r="2109" spans="2:16" ht="17.25" customHeight="1">
      <c r="B2109" s="670"/>
      <c r="C2109" s="670"/>
      <c r="D2109" s="670"/>
      <c r="E2109" s="670"/>
      <c r="F2109" s="670"/>
      <c r="G2109" s="670"/>
      <c r="H2109" s="670"/>
      <c r="I2109" s="670"/>
      <c r="J2109" s="670"/>
      <c r="K2109" s="670"/>
      <c r="L2109" s="671"/>
      <c r="M2109" s="209">
        <v>3</v>
      </c>
      <c r="N2109" s="681" t="s">
        <v>1034</v>
      </c>
      <c r="O2109" s="682"/>
      <c r="P2109" s="682"/>
    </row>
    <row r="2110" spans="2:16" ht="17.25" customHeight="1">
      <c r="B2110" s="670"/>
      <c r="C2110" s="670"/>
      <c r="D2110" s="670"/>
      <c r="E2110" s="670"/>
      <c r="F2110" s="670"/>
      <c r="G2110" s="670"/>
      <c r="H2110" s="670"/>
      <c r="I2110" s="670"/>
      <c r="J2110" s="670"/>
      <c r="K2110" s="670"/>
      <c r="L2110" s="671"/>
      <c r="M2110" s="209">
        <v>4</v>
      </c>
      <c r="N2110" s="681" t="s">
        <v>1231</v>
      </c>
      <c r="O2110" s="682"/>
      <c r="P2110" s="682"/>
    </row>
    <row r="2111" spans="2:16" ht="17.25" customHeight="1">
      <c r="B2111" s="670"/>
      <c r="C2111" s="670"/>
      <c r="D2111" s="670"/>
      <c r="E2111" s="670"/>
      <c r="F2111" s="670"/>
      <c r="G2111" s="670"/>
      <c r="H2111" s="670"/>
      <c r="I2111" s="670"/>
      <c r="J2111" s="670"/>
      <c r="K2111" s="670"/>
      <c r="L2111" s="671"/>
      <c r="M2111" s="209">
        <v>5</v>
      </c>
      <c r="N2111" s="681" t="s">
        <v>937</v>
      </c>
      <c r="O2111" s="682"/>
      <c r="P2111" s="682"/>
    </row>
    <row r="2112" spans="2:16" ht="17.25" customHeight="1">
      <c r="B2112" s="670"/>
      <c r="C2112" s="670"/>
      <c r="D2112" s="670"/>
      <c r="E2112" s="670"/>
      <c r="F2112" s="670"/>
      <c r="G2112" s="670"/>
      <c r="H2112" s="670"/>
      <c r="I2112" s="670"/>
      <c r="J2112" s="670"/>
      <c r="K2112" s="670"/>
      <c r="L2112" s="671"/>
      <c r="M2112" s="209"/>
      <c r="N2112" s="681"/>
      <c r="O2112" s="682"/>
      <c r="P2112" s="682"/>
    </row>
    <row r="2113" spans="2:16" ht="17.25" customHeight="1">
      <c r="B2113" s="670"/>
      <c r="C2113" s="670"/>
      <c r="D2113" s="670"/>
      <c r="E2113" s="670"/>
      <c r="F2113" s="670"/>
      <c r="G2113" s="670"/>
      <c r="H2113" s="670"/>
      <c r="I2113" s="670"/>
      <c r="J2113" s="670"/>
      <c r="K2113" s="670"/>
      <c r="L2113" s="671"/>
      <c r="M2113" s="209"/>
      <c r="N2113" s="681"/>
      <c r="O2113" s="682"/>
      <c r="P2113" s="682"/>
    </row>
    <row r="2114" spans="2:16" ht="17.25" customHeight="1">
      <c r="B2114" s="670"/>
      <c r="C2114" s="670"/>
      <c r="D2114" s="670"/>
      <c r="E2114" s="670"/>
      <c r="F2114" s="670"/>
      <c r="G2114" s="670"/>
      <c r="H2114" s="670"/>
      <c r="I2114" s="670"/>
      <c r="J2114" s="670"/>
      <c r="K2114" s="670"/>
      <c r="L2114" s="671"/>
      <c r="M2114" s="209"/>
      <c r="N2114" s="681"/>
      <c r="O2114" s="682"/>
      <c r="P2114" s="682"/>
    </row>
    <row r="2115" spans="2:16" ht="17.25" customHeight="1">
      <c r="B2115" s="670"/>
      <c r="C2115" s="670"/>
      <c r="D2115" s="670"/>
      <c r="E2115" s="670"/>
      <c r="F2115" s="670"/>
      <c r="G2115" s="670"/>
      <c r="H2115" s="670"/>
      <c r="I2115" s="670"/>
      <c r="J2115" s="670"/>
      <c r="K2115" s="670"/>
      <c r="L2115" s="671"/>
      <c r="M2115" s="209"/>
      <c r="N2115" s="681"/>
      <c r="O2115" s="682"/>
      <c r="P2115" s="682"/>
    </row>
    <row r="2116" spans="2:16" ht="17.25" customHeight="1">
      <c r="B2116" s="670"/>
      <c r="C2116" s="670"/>
      <c r="D2116" s="670"/>
      <c r="E2116" s="670"/>
      <c r="F2116" s="670"/>
      <c r="G2116" s="670"/>
      <c r="H2116" s="670"/>
      <c r="I2116" s="670"/>
      <c r="J2116" s="670"/>
      <c r="K2116" s="670"/>
      <c r="L2116" s="671"/>
      <c r="M2116" s="209"/>
      <c r="N2116" s="681"/>
      <c r="O2116" s="682"/>
      <c r="P2116" s="682"/>
    </row>
    <row r="2117" spans="2:16" ht="17.25" customHeight="1">
      <c r="B2117" s="670"/>
      <c r="C2117" s="670"/>
      <c r="D2117" s="670"/>
      <c r="E2117" s="670"/>
      <c r="F2117" s="670"/>
      <c r="G2117" s="670"/>
      <c r="H2117" s="670"/>
      <c r="I2117" s="670"/>
      <c r="J2117" s="670"/>
      <c r="K2117" s="670"/>
      <c r="L2117" s="671"/>
      <c r="M2117" s="209"/>
      <c r="N2117" s="681"/>
      <c r="O2117" s="682"/>
      <c r="P2117" s="682"/>
    </row>
    <row r="2118" spans="2:16" ht="17.25" customHeight="1">
      <c r="B2118" s="670"/>
      <c r="C2118" s="670"/>
      <c r="D2118" s="670"/>
      <c r="E2118" s="670"/>
      <c r="F2118" s="670"/>
      <c r="G2118" s="670"/>
      <c r="H2118" s="670"/>
      <c r="I2118" s="670"/>
      <c r="J2118" s="670"/>
      <c r="K2118" s="670"/>
      <c r="L2118" s="671"/>
      <c r="M2118" s="209"/>
      <c r="N2118" s="681"/>
      <c r="O2118" s="682"/>
      <c r="P2118" s="682"/>
    </row>
    <row r="2119" spans="2:16" ht="17.25" customHeight="1">
      <c r="B2119" s="670"/>
      <c r="C2119" s="670"/>
      <c r="D2119" s="670"/>
      <c r="E2119" s="670"/>
      <c r="F2119" s="670"/>
      <c r="G2119" s="670"/>
      <c r="H2119" s="670"/>
      <c r="I2119" s="670"/>
      <c r="J2119" s="670"/>
      <c r="K2119" s="670"/>
      <c r="L2119" s="671"/>
      <c r="M2119" s="209"/>
      <c r="N2119" s="681"/>
      <c r="O2119" s="682"/>
      <c r="P2119" s="682"/>
    </row>
    <row r="2120" spans="2:16" ht="17.25" customHeight="1">
      <c r="B2120" s="670"/>
      <c r="C2120" s="670"/>
      <c r="D2120" s="670"/>
      <c r="E2120" s="670"/>
      <c r="F2120" s="670"/>
      <c r="G2120" s="670"/>
      <c r="H2120" s="670"/>
      <c r="I2120" s="670"/>
      <c r="J2120" s="670"/>
      <c r="K2120" s="670"/>
      <c r="L2120" s="671"/>
      <c r="M2120" s="209"/>
      <c r="N2120" s="681"/>
      <c r="O2120" s="682"/>
      <c r="P2120" s="682"/>
    </row>
    <row r="2121" spans="2:16" ht="17.25" customHeight="1">
      <c r="B2121" s="670"/>
      <c r="C2121" s="670"/>
      <c r="D2121" s="670"/>
      <c r="E2121" s="670"/>
      <c r="F2121" s="670"/>
      <c r="G2121" s="670"/>
      <c r="H2121" s="670"/>
      <c r="I2121" s="670"/>
      <c r="J2121" s="670"/>
      <c r="K2121" s="670"/>
      <c r="L2121" s="671"/>
      <c r="M2121" s="209"/>
      <c r="N2121" s="681"/>
      <c r="O2121" s="682"/>
      <c r="P2121" s="682"/>
    </row>
    <row r="2122" spans="2:16" ht="17.25" customHeight="1">
      <c r="B2122" s="670"/>
      <c r="C2122" s="670"/>
      <c r="D2122" s="670"/>
      <c r="E2122" s="670"/>
      <c r="F2122" s="670"/>
      <c r="G2122" s="670"/>
      <c r="H2122" s="670"/>
      <c r="I2122" s="670"/>
      <c r="J2122" s="670"/>
      <c r="K2122" s="670"/>
      <c r="L2122" s="671"/>
      <c r="M2122" s="209"/>
      <c r="N2122" s="681"/>
      <c r="O2122" s="682"/>
      <c r="P2122" s="682"/>
    </row>
    <row r="2123" spans="2:16" ht="17.25" customHeight="1">
      <c r="B2123" s="670"/>
      <c r="C2123" s="670"/>
      <c r="D2123" s="670"/>
      <c r="E2123" s="670"/>
      <c r="F2123" s="670"/>
      <c r="G2123" s="670"/>
      <c r="H2123" s="670"/>
      <c r="I2123" s="670"/>
      <c r="J2123" s="670"/>
      <c r="K2123" s="670"/>
      <c r="L2123" s="671"/>
      <c r="M2123" s="209"/>
      <c r="N2123" s="681"/>
      <c r="O2123" s="682"/>
      <c r="P2123" s="682"/>
    </row>
    <row r="2124" spans="2:16" ht="17.25" customHeight="1">
      <c r="B2124" s="670"/>
      <c r="C2124" s="670"/>
      <c r="D2124" s="670"/>
      <c r="E2124" s="670"/>
      <c r="F2124" s="670"/>
      <c r="G2124" s="670"/>
      <c r="H2124" s="670"/>
      <c r="I2124" s="670"/>
      <c r="J2124" s="670"/>
      <c r="K2124" s="670"/>
      <c r="L2124" s="671"/>
      <c r="M2124" s="209"/>
      <c r="N2124" s="681"/>
      <c r="O2124" s="682"/>
      <c r="P2124" s="682"/>
    </row>
    <row r="2125" spans="2:16" ht="17.25" customHeight="1">
      <c r="B2125" s="670"/>
      <c r="C2125" s="670"/>
      <c r="D2125" s="670"/>
      <c r="E2125" s="670"/>
      <c r="F2125" s="670"/>
      <c r="G2125" s="670"/>
      <c r="H2125" s="670"/>
      <c r="I2125" s="670"/>
      <c r="J2125" s="670"/>
      <c r="K2125" s="670"/>
      <c r="L2125" s="671"/>
      <c r="M2125" s="209"/>
      <c r="N2125" s="681"/>
      <c r="O2125" s="682"/>
      <c r="P2125" s="682"/>
    </row>
    <row r="2126" spans="2:16" ht="17.25" customHeight="1">
      <c r="B2126" s="670"/>
      <c r="C2126" s="670"/>
      <c r="D2126" s="670"/>
      <c r="E2126" s="670"/>
      <c r="F2126" s="670"/>
      <c r="G2126" s="670"/>
      <c r="H2126" s="670"/>
      <c r="I2126" s="670"/>
      <c r="J2126" s="670"/>
      <c r="K2126" s="670"/>
      <c r="L2126" s="671"/>
      <c r="M2126" s="209"/>
      <c r="N2126" s="681"/>
      <c r="O2126" s="682"/>
      <c r="P2126" s="682"/>
    </row>
    <row r="2127" spans="2:16" ht="17.25" customHeight="1">
      <c r="B2127" s="670"/>
      <c r="C2127" s="670"/>
      <c r="D2127" s="670"/>
      <c r="E2127" s="670"/>
      <c r="F2127" s="670"/>
      <c r="G2127" s="670"/>
      <c r="H2127" s="670"/>
      <c r="I2127" s="670"/>
      <c r="J2127" s="670"/>
      <c r="K2127" s="670"/>
      <c r="L2127" s="671"/>
      <c r="M2127" s="209"/>
      <c r="N2127" s="681"/>
      <c r="O2127" s="682"/>
      <c r="P2127" s="682"/>
    </row>
    <row r="2128" spans="2:16" ht="17.25" customHeight="1">
      <c r="B2128" s="670"/>
      <c r="C2128" s="670"/>
      <c r="D2128" s="670"/>
      <c r="E2128" s="670"/>
      <c r="F2128" s="670"/>
      <c r="G2128" s="670"/>
      <c r="H2128" s="670"/>
      <c r="I2128" s="670"/>
      <c r="J2128" s="670"/>
      <c r="K2128" s="670"/>
      <c r="L2128" s="671"/>
      <c r="M2128" s="209"/>
      <c r="N2128" s="681"/>
      <c r="O2128" s="682"/>
      <c r="P2128" s="682"/>
    </row>
    <row r="2129" spans="2:16" ht="17.25" customHeight="1" thickBot="1">
      <c r="B2129" s="666"/>
      <c r="C2129" s="666"/>
      <c r="D2129" s="666"/>
      <c r="E2129" s="666"/>
      <c r="F2129" s="666"/>
      <c r="G2129" s="666"/>
      <c r="H2129" s="666"/>
      <c r="I2129" s="666"/>
      <c r="J2129" s="666"/>
      <c r="K2129" s="666"/>
      <c r="L2129" s="672"/>
      <c r="M2129" s="211"/>
      <c r="N2129" s="683"/>
      <c r="O2129" s="659"/>
      <c r="P2129" s="659"/>
    </row>
    <row r="2130" spans="2:16" ht="17.25" customHeight="1">
      <c r="B2130" s="633" t="s">
        <v>21</v>
      </c>
      <c r="C2130" s="634"/>
      <c r="D2130" s="635" t="s">
        <v>929</v>
      </c>
      <c r="E2130" s="636"/>
      <c r="F2130" s="637" t="s">
        <v>31</v>
      </c>
      <c r="G2130" s="638"/>
      <c r="H2130" s="638"/>
      <c r="I2130" s="638"/>
      <c r="J2130" s="638"/>
      <c r="K2130" s="638"/>
      <c r="L2130" s="639"/>
      <c r="M2130" s="640" t="s">
        <v>23</v>
      </c>
      <c r="N2130" s="636"/>
      <c r="O2130" s="641">
        <v>36</v>
      </c>
      <c r="P2130" s="642"/>
    </row>
    <row r="2131" spans="2:16" ht="17.25" customHeight="1">
      <c r="B2131" s="643" t="s">
        <v>24</v>
      </c>
      <c r="C2131" s="644"/>
      <c r="D2131" s="645" t="s">
        <v>978</v>
      </c>
      <c r="E2131" s="646"/>
      <c r="F2131" s="647" t="s">
        <v>32</v>
      </c>
      <c r="G2131" s="648"/>
      <c r="H2131" s="648"/>
      <c r="I2131" s="648"/>
      <c r="J2131" s="648"/>
      <c r="K2131" s="648"/>
      <c r="L2131" s="649"/>
      <c r="M2131" s="653" t="s">
        <v>26</v>
      </c>
      <c r="N2131" s="654"/>
      <c r="O2131" s="657" t="s">
        <v>1229</v>
      </c>
      <c r="P2131" s="658"/>
    </row>
    <row r="2132" spans="2:16" ht="17.25" customHeight="1" thickBot="1">
      <c r="B2132" s="660" t="s">
        <v>27</v>
      </c>
      <c r="C2132" s="661"/>
      <c r="D2132" s="662" t="s">
        <v>1032</v>
      </c>
      <c r="E2132" s="663"/>
      <c r="F2132" s="650"/>
      <c r="G2132" s="651"/>
      <c r="H2132" s="651"/>
      <c r="I2132" s="651"/>
      <c r="J2132" s="651"/>
      <c r="K2132" s="651"/>
      <c r="L2132" s="652"/>
      <c r="M2132" s="655"/>
      <c r="N2132" s="656"/>
      <c r="O2132" s="655"/>
      <c r="P2132" s="659"/>
    </row>
    <row r="2133" spans="2:16" ht="5.25" customHeight="1" thickBot="1"/>
    <row r="2134" spans="2:16" ht="17.25" customHeight="1">
      <c r="B2134" s="638" t="s">
        <v>29</v>
      </c>
      <c r="C2134" s="664" t="s">
        <v>993</v>
      </c>
      <c r="D2134" s="665"/>
      <c r="E2134" s="638" t="s">
        <v>33</v>
      </c>
      <c r="F2134" s="665"/>
      <c r="G2134" s="665"/>
      <c r="H2134" s="665"/>
      <c r="I2134" s="665"/>
      <c r="J2134" s="665"/>
      <c r="K2134" s="638" t="s">
        <v>34</v>
      </c>
      <c r="L2134" s="665"/>
      <c r="M2134" s="665"/>
      <c r="N2134" s="665"/>
      <c r="O2134" s="665"/>
      <c r="P2134" s="665"/>
    </row>
    <row r="2135" spans="2:16" ht="30.6" customHeight="1" thickBot="1">
      <c r="B2135" s="659"/>
      <c r="C2135" s="659"/>
      <c r="D2135" s="659"/>
      <c r="E2135" s="212" t="s">
        <v>35</v>
      </c>
      <c r="F2135" s="213" t="s">
        <v>36</v>
      </c>
      <c r="G2135" s="666" t="s">
        <v>37</v>
      </c>
      <c r="H2135" s="659"/>
      <c r="I2135" s="659"/>
      <c r="J2135" s="659"/>
      <c r="K2135" s="667" t="s">
        <v>878</v>
      </c>
      <c r="L2135" s="668"/>
      <c r="M2135" s="666" t="s">
        <v>38</v>
      </c>
      <c r="N2135" s="659"/>
      <c r="O2135" s="659"/>
      <c r="P2135" s="659"/>
    </row>
    <row r="2136" spans="2:16" ht="17.25" customHeight="1">
      <c r="B2136" s="214">
        <v>1</v>
      </c>
      <c r="C2136" s="628"/>
      <c r="D2136" s="629"/>
      <c r="E2136" s="215"/>
      <c r="F2136" s="216"/>
      <c r="G2136" s="630" t="s">
        <v>1011</v>
      </c>
      <c r="H2136" s="629"/>
      <c r="I2136" s="629"/>
      <c r="J2136" s="629"/>
      <c r="K2136" s="631"/>
      <c r="L2136" s="629"/>
      <c r="M2136" s="631"/>
      <c r="N2136" s="629"/>
      <c r="O2136" s="629"/>
      <c r="P2136" s="632"/>
    </row>
    <row r="2137" spans="2:16" ht="17.25" customHeight="1">
      <c r="B2137" s="217">
        <v>2</v>
      </c>
      <c r="C2137" s="625" t="s">
        <v>1205</v>
      </c>
      <c r="D2137" s="620"/>
      <c r="E2137" s="218" t="s">
        <v>1035</v>
      </c>
      <c r="F2137" s="219" t="s">
        <v>1232</v>
      </c>
      <c r="G2137" s="626" t="s">
        <v>1233</v>
      </c>
      <c r="H2137" s="620"/>
      <c r="I2137" s="620"/>
      <c r="J2137" s="620"/>
      <c r="K2137" s="619"/>
      <c r="L2137" s="620"/>
      <c r="M2137" s="619"/>
      <c r="N2137" s="620"/>
      <c r="O2137" s="620"/>
      <c r="P2137" s="621"/>
    </row>
    <row r="2138" spans="2:16" ht="17.25" customHeight="1">
      <c r="B2138" s="217">
        <v>3</v>
      </c>
      <c r="C2138" s="625" t="s">
        <v>839</v>
      </c>
      <c r="D2138" s="620"/>
      <c r="E2138" s="218" t="s">
        <v>1036</v>
      </c>
      <c r="F2138" s="219" t="s">
        <v>1037</v>
      </c>
      <c r="G2138" s="626" t="s">
        <v>1034</v>
      </c>
      <c r="H2138" s="620"/>
      <c r="I2138" s="620"/>
      <c r="J2138" s="620"/>
      <c r="K2138" s="619" t="s">
        <v>1088</v>
      </c>
      <c r="L2138" s="620"/>
      <c r="M2138" s="619" t="s">
        <v>1234</v>
      </c>
      <c r="N2138" s="620"/>
      <c r="O2138" s="620"/>
      <c r="P2138" s="621"/>
    </row>
    <row r="2139" spans="2:16" ht="17.25" customHeight="1">
      <c r="B2139" s="217">
        <v>4</v>
      </c>
      <c r="C2139" s="625" t="s">
        <v>852</v>
      </c>
      <c r="D2139" s="620"/>
      <c r="E2139" s="218" t="s">
        <v>1235</v>
      </c>
      <c r="F2139" s="220" t="s">
        <v>1140</v>
      </c>
      <c r="G2139" s="626" t="s">
        <v>1236</v>
      </c>
      <c r="H2139" s="620"/>
      <c r="I2139" s="620"/>
      <c r="J2139" s="620"/>
      <c r="K2139" s="619" t="s">
        <v>1089</v>
      </c>
      <c r="L2139" s="620"/>
      <c r="M2139" s="619" t="s">
        <v>1237</v>
      </c>
      <c r="N2139" s="620"/>
      <c r="O2139" s="620"/>
      <c r="P2139" s="621"/>
    </row>
    <row r="2140" spans="2:16" ht="17.25" customHeight="1">
      <c r="B2140" s="217">
        <v>5</v>
      </c>
      <c r="C2140" s="625" t="s">
        <v>848</v>
      </c>
      <c r="D2140" s="620"/>
      <c r="E2140" s="218" t="s">
        <v>869</v>
      </c>
      <c r="F2140" s="219" t="s">
        <v>1181</v>
      </c>
      <c r="G2140" s="626" t="s">
        <v>1038</v>
      </c>
      <c r="H2140" s="620"/>
      <c r="I2140" s="620"/>
      <c r="J2140" s="620"/>
      <c r="K2140" s="619" t="s">
        <v>1054</v>
      </c>
      <c r="L2140" s="620"/>
      <c r="M2140" s="619"/>
      <c r="N2140" s="620"/>
      <c r="O2140" s="620"/>
      <c r="P2140" s="621"/>
    </row>
    <row r="2141" spans="2:16" ht="17.25" customHeight="1">
      <c r="B2141" s="217"/>
      <c r="C2141" s="619"/>
      <c r="D2141" s="620"/>
      <c r="E2141" s="218"/>
      <c r="F2141" s="220"/>
      <c r="G2141" s="626"/>
      <c r="H2141" s="620"/>
      <c r="I2141" s="620"/>
      <c r="J2141" s="620"/>
      <c r="K2141" s="619"/>
      <c r="L2141" s="620"/>
      <c r="M2141" s="619"/>
      <c r="N2141" s="620"/>
      <c r="O2141" s="620"/>
      <c r="P2141" s="621"/>
    </row>
    <row r="2142" spans="2:16" ht="17.25" customHeight="1">
      <c r="B2142" s="217"/>
      <c r="C2142" s="625"/>
      <c r="D2142" s="620"/>
      <c r="E2142" s="218"/>
      <c r="F2142" s="219"/>
      <c r="G2142" s="626"/>
      <c r="H2142" s="620"/>
      <c r="I2142" s="620"/>
      <c r="J2142" s="620"/>
      <c r="K2142" s="619"/>
      <c r="L2142" s="620"/>
      <c r="M2142" s="619"/>
      <c r="N2142" s="620"/>
      <c r="O2142" s="620"/>
      <c r="P2142" s="621"/>
    </row>
    <row r="2143" spans="2:16" ht="17.25" customHeight="1">
      <c r="B2143" s="217"/>
      <c r="C2143" s="619"/>
      <c r="D2143" s="619"/>
      <c r="E2143" s="218"/>
      <c r="F2143" s="220"/>
      <c r="G2143" s="626"/>
      <c r="H2143" s="626"/>
      <c r="I2143" s="626"/>
      <c r="J2143" s="626"/>
      <c r="K2143" s="619"/>
      <c r="L2143" s="619"/>
      <c r="M2143" s="619"/>
      <c r="N2143" s="619"/>
      <c r="O2143" s="619"/>
      <c r="P2143" s="627"/>
    </row>
    <row r="2144" spans="2:16" ht="17.25" customHeight="1">
      <c r="B2144" s="217"/>
      <c r="C2144" s="619"/>
      <c r="D2144" s="619"/>
      <c r="E2144" s="218"/>
      <c r="F2144" s="220"/>
      <c r="G2144" s="626"/>
      <c r="H2144" s="626"/>
      <c r="I2144" s="626"/>
      <c r="J2144" s="626"/>
      <c r="K2144" s="626"/>
      <c r="L2144" s="626"/>
      <c r="M2144" s="619"/>
      <c r="N2144" s="619"/>
      <c r="O2144" s="619"/>
      <c r="P2144" s="627"/>
    </row>
    <row r="2145" spans="2:16" ht="17.25" customHeight="1">
      <c r="B2145" s="217"/>
      <c r="C2145" s="619"/>
      <c r="D2145" s="619"/>
      <c r="E2145" s="218"/>
      <c r="F2145" s="220"/>
      <c r="G2145" s="626"/>
      <c r="H2145" s="626"/>
      <c r="I2145" s="626"/>
      <c r="J2145" s="626"/>
      <c r="K2145" s="619"/>
      <c r="L2145" s="619"/>
      <c r="M2145" s="619"/>
      <c r="N2145" s="619"/>
      <c r="O2145" s="619"/>
      <c r="P2145" s="627"/>
    </row>
    <row r="2146" spans="2:16" ht="17.25" customHeight="1">
      <c r="B2146" s="217"/>
      <c r="C2146" s="619"/>
      <c r="D2146" s="619"/>
      <c r="E2146" s="218"/>
      <c r="F2146" s="220"/>
      <c r="G2146" s="626"/>
      <c r="H2146" s="626"/>
      <c r="I2146" s="626"/>
      <c r="J2146" s="626"/>
      <c r="K2146" s="619"/>
      <c r="L2146" s="619"/>
      <c r="M2146" s="619"/>
      <c r="N2146" s="619"/>
      <c r="O2146" s="619"/>
      <c r="P2146" s="627"/>
    </row>
    <row r="2147" spans="2:16" ht="17.25" customHeight="1">
      <c r="B2147" s="217"/>
      <c r="C2147" s="625"/>
      <c r="D2147" s="625"/>
      <c r="E2147" s="218"/>
      <c r="F2147" s="219"/>
      <c r="G2147" s="626"/>
      <c r="H2147" s="626"/>
      <c r="I2147" s="626"/>
      <c r="J2147" s="626"/>
      <c r="K2147" s="626"/>
      <c r="L2147" s="626"/>
      <c r="M2147" s="619"/>
      <c r="N2147" s="619"/>
      <c r="O2147" s="619"/>
      <c r="P2147" s="627"/>
    </row>
    <row r="2148" spans="2:16" ht="17.25" customHeight="1">
      <c r="B2148" s="217"/>
      <c r="C2148" s="625"/>
      <c r="D2148" s="625"/>
      <c r="E2148" s="218"/>
      <c r="F2148" s="219"/>
      <c r="G2148" s="626"/>
      <c r="H2148" s="626"/>
      <c r="I2148" s="626"/>
      <c r="J2148" s="626"/>
      <c r="K2148" s="626"/>
      <c r="L2148" s="626"/>
      <c r="M2148" s="619"/>
      <c r="N2148" s="619"/>
      <c r="O2148" s="619"/>
      <c r="P2148" s="627"/>
    </row>
    <row r="2149" spans="2:16" ht="17.25" customHeight="1">
      <c r="B2149" s="217"/>
      <c r="C2149" s="625"/>
      <c r="D2149" s="625"/>
      <c r="E2149" s="218"/>
      <c r="F2149" s="219"/>
      <c r="G2149" s="626"/>
      <c r="H2149" s="626"/>
      <c r="I2149" s="626"/>
      <c r="J2149" s="626"/>
      <c r="K2149" s="626"/>
      <c r="L2149" s="626"/>
      <c r="M2149" s="619"/>
      <c r="N2149" s="619"/>
      <c r="O2149" s="619"/>
      <c r="P2149" s="627"/>
    </row>
    <row r="2150" spans="2:16" ht="17.25" customHeight="1">
      <c r="B2150" s="217"/>
      <c r="C2150" s="625"/>
      <c r="D2150" s="625"/>
      <c r="E2150" s="218"/>
      <c r="F2150" s="219"/>
      <c r="G2150" s="626"/>
      <c r="H2150" s="626"/>
      <c r="I2150" s="626"/>
      <c r="J2150" s="626"/>
      <c r="K2150" s="626"/>
      <c r="L2150" s="626"/>
      <c r="M2150" s="619"/>
      <c r="N2150" s="619"/>
      <c r="O2150" s="619"/>
      <c r="P2150" s="627"/>
    </row>
    <row r="2151" spans="2:16" ht="17.25" customHeight="1">
      <c r="B2151" s="217"/>
      <c r="C2151" s="625"/>
      <c r="D2151" s="625"/>
      <c r="E2151" s="218"/>
      <c r="F2151" s="219"/>
      <c r="G2151" s="626"/>
      <c r="H2151" s="626"/>
      <c r="I2151" s="626"/>
      <c r="J2151" s="626"/>
      <c r="K2151" s="626"/>
      <c r="L2151" s="626"/>
      <c r="M2151" s="619"/>
      <c r="N2151" s="619"/>
      <c r="O2151" s="619"/>
      <c r="P2151" s="627"/>
    </row>
    <row r="2152" spans="2:16" ht="17.25" customHeight="1">
      <c r="B2152" s="217"/>
      <c r="C2152" s="625"/>
      <c r="D2152" s="625"/>
      <c r="E2152" s="218"/>
      <c r="F2152" s="219"/>
      <c r="G2152" s="626"/>
      <c r="H2152" s="626"/>
      <c r="I2152" s="626"/>
      <c r="J2152" s="626"/>
      <c r="K2152" s="626"/>
      <c r="L2152" s="626"/>
      <c r="M2152" s="619"/>
      <c r="N2152" s="619"/>
      <c r="O2152" s="619"/>
      <c r="P2152" s="627"/>
    </row>
    <row r="2153" spans="2:16" ht="17.25" customHeight="1">
      <c r="B2153" s="217"/>
      <c r="C2153" s="625"/>
      <c r="D2153" s="625"/>
      <c r="E2153" s="218"/>
      <c r="F2153" s="219"/>
      <c r="G2153" s="626"/>
      <c r="H2153" s="626"/>
      <c r="I2153" s="626"/>
      <c r="J2153" s="626"/>
      <c r="K2153" s="626"/>
      <c r="L2153" s="626"/>
      <c r="M2153" s="619"/>
      <c r="N2153" s="619"/>
      <c r="O2153" s="619"/>
      <c r="P2153" s="627"/>
    </row>
    <row r="2154" spans="2:16" ht="17.25" customHeight="1">
      <c r="B2154" s="217"/>
      <c r="C2154" s="625"/>
      <c r="D2154" s="620"/>
      <c r="E2154" s="218"/>
      <c r="F2154" s="219"/>
      <c r="G2154" s="626"/>
      <c r="H2154" s="620"/>
      <c r="I2154" s="620"/>
      <c r="J2154" s="620"/>
      <c r="K2154" s="626"/>
      <c r="L2154" s="620"/>
      <c r="M2154" s="619"/>
      <c r="N2154" s="620"/>
      <c r="O2154" s="620"/>
      <c r="P2154" s="621"/>
    </row>
    <row r="2155" spans="2:16" ht="17.25" customHeight="1">
      <c r="B2155" s="222"/>
      <c r="C2155" s="619"/>
      <c r="D2155" s="620"/>
      <c r="E2155" s="221"/>
      <c r="F2155" s="223"/>
      <c r="G2155" s="619"/>
      <c r="H2155" s="620"/>
      <c r="I2155" s="620"/>
      <c r="J2155" s="620"/>
      <c r="K2155" s="619"/>
      <c r="L2155" s="620"/>
      <c r="M2155" s="619"/>
      <c r="N2155" s="620"/>
      <c r="O2155" s="620"/>
      <c r="P2155" s="621"/>
    </row>
    <row r="2156" spans="2:16" ht="17.25" customHeight="1">
      <c r="B2156" s="222"/>
      <c r="C2156" s="619"/>
      <c r="D2156" s="620"/>
      <c r="E2156" s="221"/>
      <c r="F2156" s="223"/>
      <c r="G2156" s="619"/>
      <c r="H2156" s="620"/>
      <c r="I2156" s="620"/>
      <c r="J2156" s="620"/>
      <c r="K2156" s="619"/>
      <c r="L2156" s="620"/>
      <c r="M2156" s="619"/>
      <c r="N2156" s="620"/>
      <c r="O2156" s="620"/>
      <c r="P2156" s="621"/>
    </row>
    <row r="2157" spans="2:16" ht="17.25" customHeight="1">
      <c r="B2157" s="222"/>
      <c r="C2157" s="619"/>
      <c r="D2157" s="620"/>
      <c r="E2157" s="221"/>
      <c r="F2157" s="223"/>
      <c r="G2157" s="619"/>
      <c r="H2157" s="620"/>
      <c r="I2157" s="620"/>
      <c r="J2157" s="620"/>
      <c r="K2157" s="619"/>
      <c r="L2157" s="620"/>
      <c r="M2157" s="619"/>
      <c r="N2157" s="620"/>
      <c r="O2157" s="620"/>
      <c r="P2157" s="621"/>
    </row>
    <row r="2158" spans="2:16" ht="17.25" customHeight="1">
      <c r="B2158" s="222"/>
      <c r="C2158" s="619"/>
      <c r="D2158" s="620"/>
      <c r="E2158" s="221"/>
      <c r="F2158" s="223"/>
      <c r="G2158" s="619"/>
      <c r="H2158" s="620"/>
      <c r="I2158" s="620"/>
      <c r="J2158" s="620"/>
      <c r="K2158" s="619"/>
      <c r="L2158" s="620"/>
      <c r="M2158" s="619"/>
      <c r="N2158" s="620"/>
      <c r="O2158" s="620"/>
      <c r="P2158" s="621"/>
    </row>
    <row r="2159" spans="2:16" ht="17.25" customHeight="1">
      <c r="B2159" s="222"/>
      <c r="C2159" s="619"/>
      <c r="D2159" s="620"/>
      <c r="E2159" s="221"/>
      <c r="F2159" s="223"/>
      <c r="G2159" s="619"/>
      <c r="H2159" s="620"/>
      <c r="I2159" s="620"/>
      <c r="J2159" s="620"/>
      <c r="K2159" s="619"/>
      <c r="L2159" s="620"/>
      <c r="M2159" s="619"/>
      <c r="N2159" s="620"/>
      <c r="O2159" s="620"/>
      <c r="P2159" s="621"/>
    </row>
    <row r="2160" spans="2:16" ht="17.25" customHeight="1" thickBot="1">
      <c r="B2160" s="224"/>
      <c r="C2160" s="622"/>
      <c r="D2160" s="623"/>
      <c r="E2160" s="225"/>
      <c r="F2160" s="226"/>
      <c r="G2160" s="622"/>
      <c r="H2160" s="623"/>
      <c r="I2160" s="623"/>
      <c r="J2160" s="623"/>
      <c r="K2160" s="622"/>
      <c r="L2160" s="623"/>
      <c r="M2160" s="622"/>
      <c r="N2160" s="623"/>
      <c r="O2160" s="623"/>
      <c r="P2160" s="624"/>
    </row>
    <row r="2161" spans="2:18" ht="17.25" customHeight="1">
      <c r="B2161" s="633" t="s">
        <v>21</v>
      </c>
      <c r="C2161" s="703"/>
      <c r="D2161" s="715">
        <v>43005</v>
      </c>
      <c r="E2161" s="716"/>
      <c r="F2161" s="637" t="s">
        <v>22</v>
      </c>
      <c r="G2161" s="665"/>
      <c r="H2161" s="665"/>
      <c r="I2161" s="665"/>
      <c r="J2161" s="665"/>
      <c r="K2161" s="665"/>
      <c r="L2161" s="696"/>
      <c r="M2161" s="684" t="s">
        <v>23</v>
      </c>
      <c r="N2161" s="685"/>
      <c r="O2161" s="686">
        <v>37</v>
      </c>
      <c r="P2161" s="687"/>
    </row>
    <row r="2162" spans="2:18" ht="17.25" customHeight="1">
      <c r="B2162" s="643" t="s">
        <v>24</v>
      </c>
      <c r="C2162" s="697"/>
      <c r="D2162" s="645" t="s">
        <v>342</v>
      </c>
      <c r="E2162" s="646"/>
      <c r="F2162" s="647" t="s">
        <v>25</v>
      </c>
      <c r="G2162" s="682"/>
      <c r="H2162" s="682"/>
      <c r="I2162" s="682"/>
      <c r="J2162" s="682"/>
      <c r="K2162" s="682"/>
      <c r="L2162" s="698"/>
      <c r="M2162" s="653" t="s">
        <v>26</v>
      </c>
      <c r="N2162" s="654"/>
      <c r="O2162" s="717" t="s">
        <v>315</v>
      </c>
      <c r="P2162" s="658"/>
    </row>
    <row r="2163" spans="2:18" ht="17.25" customHeight="1" thickBot="1">
      <c r="B2163" s="660" t="s">
        <v>27</v>
      </c>
      <c r="C2163" s="699"/>
      <c r="D2163" s="662" t="str">
        <f>O2162&amp;".jsp"</f>
        <v>activityLog.jsp</v>
      </c>
      <c r="E2163" s="663"/>
      <c r="F2163" s="655"/>
      <c r="G2163" s="659"/>
      <c r="H2163" s="659"/>
      <c r="I2163" s="659"/>
      <c r="J2163" s="659"/>
      <c r="K2163" s="659"/>
      <c r="L2163" s="656"/>
      <c r="M2163" s="655"/>
      <c r="N2163" s="656"/>
      <c r="O2163" s="655"/>
      <c r="P2163" s="659"/>
    </row>
    <row r="2164" spans="2:18" ht="5.25" customHeight="1" thickBot="1"/>
    <row r="2165" spans="2:18" ht="17.25" customHeight="1">
      <c r="B2165" s="638"/>
      <c r="C2165" s="665"/>
      <c r="D2165" s="665"/>
      <c r="E2165" s="665"/>
      <c r="F2165" s="665"/>
      <c r="G2165" s="665"/>
      <c r="H2165" s="665"/>
      <c r="I2165" s="665"/>
      <c r="J2165" s="665"/>
      <c r="K2165" s="665"/>
      <c r="L2165" s="700"/>
      <c r="M2165" s="673" t="s">
        <v>28</v>
      </c>
      <c r="N2165" s="674"/>
      <c r="O2165" s="674"/>
      <c r="P2165" s="675"/>
    </row>
    <row r="2166" spans="2:18" ht="17.25" customHeight="1">
      <c r="B2166" s="682"/>
      <c r="C2166" s="682"/>
      <c r="D2166" s="682"/>
      <c r="E2166" s="682"/>
      <c r="F2166" s="682"/>
      <c r="G2166" s="682"/>
      <c r="H2166" s="682"/>
      <c r="I2166" s="682"/>
      <c r="J2166" s="682"/>
      <c r="K2166" s="682"/>
      <c r="L2166" s="701"/>
      <c r="M2166" s="208" t="s">
        <v>29</v>
      </c>
      <c r="N2166" s="676" t="s">
        <v>30</v>
      </c>
      <c r="O2166" s="677"/>
      <c r="P2166" s="678"/>
    </row>
    <row r="2167" spans="2:18" ht="17.25" customHeight="1">
      <c r="B2167" s="682"/>
      <c r="C2167" s="682"/>
      <c r="D2167" s="682"/>
      <c r="E2167" s="682"/>
      <c r="F2167" s="682"/>
      <c r="G2167" s="682"/>
      <c r="H2167" s="682"/>
      <c r="I2167" s="682"/>
      <c r="J2167" s="682"/>
      <c r="K2167" s="682"/>
      <c r="L2167" s="701"/>
      <c r="M2167" s="209">
        <v>1</v>
      </c>
      <c r="N2167" s="679" t="s">
        <v>1238</v>
      </c>
      <c r="O2167" s="680"/>
      <c r="P2167" s="680"/>
    </row>
    <row r="2168" spans="2:18" ht="17.25" customHeight="1">
      <c r="B2168" s="682"/>
      <c r="C2168" s="682"/>
      <c r="D2168" s="682"/>
      <c r="E2168" s="682"/>
      <c r="F2168" s="682"/>
      <c r="G2168" s="682"/>
      <c r="H2168" s="682"/>
      <c r="I2168" s="682"/>
      <c r="J2168" s="682"/>
      <c r="K2168" s="682"/>
      <c r="L2168" s="701"/>
      <c r="M2168" s="209">
        <v>2</v>
      </c>
      <c r="N2168" s="681" t="s">
        <v>373</v>
      </c>
      <c r="O2168" s="682"/>
      <c r="P2168" s="682"/>
      <c r="R2168" s="252"/>
    </row>
    <row r="2169" spans="2:18" ht="17.25" customHeight="1">
      <c r="B2169" s="682"/>
      <c r="C2169" s="682"/>
      <c r="D2169" s="682"/>
      <c r="E2169" s="682"/>
      <c r="F2169" s="682"/>
      <c r="G2169" s="682"/>
      <c r="H2169" s="682"/>
      <c r="I2169" s="682"/>
      <c r="J2169" s="682"/>
      <c r="K2169" s="682"/>
      <c r="L2169" s="701"/>
      <c r="M2169" s="209">
        <v>3</v>
      </c>
      <c r="N2169" s="681" t="s">
        <v>374</v>
      </c>
      <c r="O2169" s="682"/>
      <c r="P2169" s="682"/>
    </row>
    <row r="2170" spans="2:18" ht="17.25" customHeight="1">
      <c r="B2170" s="682"/>
      <c r="C2170" s="682"/>
      <c r="D2170" s="682"/>
      <c r="E2170" s="682"/>
      <c r="F2170" s="682"/>
      <c r="G2170" s="682"/>
      <c r="H2170" s="682"/>
      <c r="I2170" s="682"/>
      <c r="J2170" s="682"/>
      <c r="K2170" s="682"/>
      <c r="L2170" s="701"/>
      <c r="M2170" s="209">
        <v>4</v>
      </c>
      <c r="N2170" s="681" t="s">
        <v>375</v>
      </c>
      <c r="O2170" s="682"/>
      <c r="P2170" s="682"/>
    </row>
    <row r="2171" spans="2:18" ht="17.25" customHeight="1">
      <c r="B2171" s="682"/>
      <c r="C2171" s="682"/>
      <c r="D2171" s="682"/>
      <c r="E2171" s="682"/>
      <c r="F2171" s="682"/>
      <c r="G2171" s="682"/>
      <c r="H2171" s="682"/>
      <c r="I2171" s="682"/>
      <c r="J2171" s="682"/>
      <c r="K2171" s="682"/>
      <c r="L2171" s="701"/>
      <c r="M2171" s="209"/>
      <c r="N2171" s="681"/>
      <c r="O2171" s="682"/>
      <c r="P2171" s="682"/>
    </row>
    <row r="2172" spans="2:18" ht="17.25" customHeight="1">
      <c r="B2172" s="682"/>
      <c r="C2172" s="682"/>
      <c r="D2172" s="682"/>
      <c r="E2172" s="682"/>
      <c r="F2172" s="682"/>
      <c r="G2172" s="682"/>
      <c r="H2172" s="682"/>
      <c r="I2172" s="682"/>
      <c r="J2172" s="682"/>
      <c r="K2172" s="682"/>
      <c r="L2172" s="701"/>
      <c r="M2172" s="209"/>
      <c r="N2172" s="681"/>
      <c r="O2172" s="682"/>
      <c r="P2172" s="682"/>
    </row>
    <row r="2173" spans="2:18" ht="17.25" customHeight="1">
      <c r="B2173" s="682"/>
      <c r="C2173" s="682"/>
      <c r="D2173" s="682"/>
      <c r="E2173" s="682"/>
      <c r="F2173" s="682"/>
      <c r="G2173" s="682"/>
      <c r="H2173" s="682"/>
      <c r="I2173" s="682"/>
      <c r="J2173" s="682"/>
      <c r="K2173" s="682"/>
      <c r="L2173" s="701"/>
      <c r="M2173" s="209"/>
      <c r="N2173" s="681"/>
      <c r="O2173" s="682"/>
      <c r="P2173" s="682"/>
    </row>
    <row r="2174" spans="2:18" ht="17.25" customHeight="1">
      <c r="B2174" s="682"/>
      <c r="C2174" s="682"/>
      <c r="D2174" s="682"/>
      <c r="E2174" s="682"/>
      <c r="F2174" s="682"/>
      <c r="G2174" s="682"/>
      <c r="H2174" s="682"/>
      <c r="I2174" s="682"/>
      <c r="J2174" s="682"/>
      <c r="K2174" s="682"/>
      <c r="L2174" s="701"/>
      <c r="M2174" s="209"/>
      <c r="N2174" s="681"/>
      <c r="O2174" s="682"/>
      <c r="P2174" s="682"/>
    </row>
    <row r="2175" spans="2:18" ht="17.25" customHeight="1">
      <c r="B2175" s="682"/>
      <c r="C2175" s="682"/>
      <c r="D2175" s="682"/>
      <c r="E2175" s="682"/>
      <c r="F2175" s="682"/>
      <c r="G2175" s="682"/>
      <c r="H2175" s="682"/>
      <c r="I2175" s="682"/>
      <c r="J2175" s="682"/>
      <c r="K2175" s="682"/>
      <c r="L2175" s="701"/>
      <c r="M2175" s="209"/>
      <c r="N2175" s="681"/>
      <c r="O2175" s="682"/>
      <c r="P2175" s="682"/>
    </row>
    <row r="2176" spans="2:18" ht="17.25" customHeight="1">
      <c r="B2176" s="682"/>
      <c r="C2176" s="682"/>
      <c r="D2176" s="682"/>
      <c r="E2176" s="682"/>
      <c r="F2176" s="682"/>
      <c r="G2176" s="682"/>
      <c r="H2176" s="682"/>
      <c r="I2176" s="682"/>
      <c r="J2176" s="682"/>
      <c r="K2176" s="682"/>
      <c r="L2176" s="701"/>
      <c r="M2176" s="209"/>
      <c r="N2176" s="681"/>
      <c r="O2176" s="682"/>
      <c r="P2176" s="682"/>
    </row>
    <row r="2177" spans="2:16" ht="17.25" customHeight="1">
      <c r="B2177" s="682"/>
      <c r="C2177" s="682"/>
      <c r="D2177" s="682"/>
      <c r="E2177" s="682"/>
      <c r="F2177" s="682"/>
      <c r="G2177" s="682"/>
      <c r="H2177" s="682"/>
      <c r="I2177" s="682"/>
      <c r="J2177" s="682"/>
      <c r="K2177" s="682"/>
      <c r="L2177" s="701"/>
      <c r="M2177" s="209"/>
      <c r="N2177" s="681"/>
      <c r="O2177" s="682"/>
      <c r="P2177" s="682"/>
    </row>
    <row r="2178" spans="2:16" ht="17.25" customHeight="1">
      <c r="B2178" s="682"/>
      <c r="C2178" s="682"/>
      <c r="D2178" s="682"/>
      <c r="E2178" s="682"/>
      <c r="F2178" s="682"/>
      <c r="G2178" s="682"/>
      <c r="H2178" s="682"/>
      <c r="I2178" s="682"/>
      <c r="J2178" s="682"/>
      <c r="K2178" s="682"/>
      <c r="L2178" s="701"/>
      <c r="M2178" s="209"/>
      <c r="N2178" s="681"/>
      <c r="O2178" s="682"/>
      <c r="P2178" s="682"/>
    </row>
    <row r="2179" spans="2:16" ht="17.25" customHeight="1">
      <c r="B2179" s="682"/>
      <c r="C2179" s="682"/>
      <c r="D2179" s="682"/>
      <c r="E2179" s="682"/>
      <c r="F2179" s="682"/>
      <c r="G2179" s="682"/>
      <c r="H2179" s="682"/>
      <c r="I2179" s="682"/>
      <c r="J2179" s="682"/>
      <c r="K2179" s="682"/>
      <c r="L2179" s="701"/>
      <c r="M2179" s="209"/>
      <c r="N2179" s="681"/>
      <c r="O2179" s="682"/>
      <c r="P2179" s="682"/>
    </row>
    <row r="2180" spans="2:16" ht="17.25" customHeight="1">
      <c r="B2180" s="682"/>
      <c r="C2180" s="682"/>
      <c r="D2180" s="682"/>
      <c r="E2180" s="682"/>
      <c r="F2180" s="682"/>
      <c r="G2180" s="682"/>
      <c r="H2180" s="682"/>
      <c r="I2180" s="682"/>
      <c r="J2180" s="682"/>
      <c r="K2180" s="682"/>
      <c r="L2180" s="701"/>
      <c r="M2180" s="209"/>
      <c r="N2180" s="681"/>
      <c r="O2180" s="682"/>
      <c r="P2180" s="682"/>
    </row>
    <row r="2181" spans="2:16" ht="17.25" customHeight="1">
      <c r="B2181" s="682"/>
      <c r="C2181" s="682"/>
      <c r="D2181" s="682"/>
      <c r="E2181" s="682"/>
      <c r="F2181" s="682"/>
      <c r="G2181" s="682"/>
      <c r="H2181" s="682"/>
      <c r="I2181" s="682"/>
      <c r="J2181" s="682"/>
      <c r="K2181" s="682"/>
      <c r="L2181" s="701"/>
      <c r="M2181" s="209"/>
      <c r="N2181" s="681"/>
      <c r="O2181" s="682"/>
      <c r="P2181" s="682"/>
    </row>
    <row r="2182" spans="2:16" ht="17.25" customHeight="1">
      <c r="B2182" s="682"/>
      <c r="C2182" s="682"/>
      <c r="D2182" s="682"/>
      <c r="E2182" s="682"/>
      <c r="F2182" s="682"/>
      <c r="G2182" s="682"/>
      <c r="H2182" s="682"/>
      <c r="I2182" s="682"/>
      <c r="J2182" s="682"/>
      <c r="K2182" s="682"/>
      <c r="L2182" s="701"/>
      <c r="M2182" s="209"/>
      <c r="N2182" s="681"/>
      <c r="O2182" s="682"/>
      <c r="P2182" s="682"/>
    </row>
    <row r="2183" spans="2:16" ht="17.25" customHeight="1">
      <c r="B2183" s="682"/>
      <c r="C2183" s="682"/>
      <c r="D2183" s="682"/>
      <c r="E2183" s="682"/>
      <c r="F2183" s="682"/>
      <c r="G2183" s="682"/>
      <c r="H2183" s="682"/>
      <c r="I2183" s="682"/>
      <c r="J2183" s="682"/>
      <c r="K2183" s="682"/>
      <c r="L2183" s="701"/>
      <c r="M2183" s="209"/>
      <c r="N2183" s="681"/>
      <c r="O2183" s="682"/>
      <c r="P2183" s="682"/>
    </row>
    <row r="2184" spans="2:16" ht="17.25" customHeight="1">
      <c r="B2184" s="682"/>
      <c r="C2184" s="682"/>
      <c r="D2184" s="682"/>
      <c r="E2184" s="682"/>
      <c r="F2184" s="682"/>
      <c r="G2184" s="682"/>
      <c r="H2184" s="682"/>
      <c r="I2184" s="682"/>
      <c r="J2184" s="682"/>
      <c r="K2184" s="682"/>
      <c r="L2184" s="701"/>
      <c r="M2184" s="209"/>
      <c r="N2184" s="681"/>
      <c r="O2184" s="682"/>
      <c r="P2184" s="682"/>
    </row>
    <row r="2185" spans="2:16" ht="17.25" customHeight="1">
      <c r="B2185" s="682"/>
      <c r="C2185" s="682"/>
      <c r="D2185" s="682"/>
      <c r="E2185" s="682"/>
      <c r="F2185" s="682"/>
      <c r="G2185" s="682"/>
      <c r="H2185" s="682"/>
      <c r="I2185" s="682"/>
      <c r="J2185" s="682"/>
      <c r="K2185" s="682"/>
      <c r="L2185" s="701"/>
      <c r="M2185" s="209"/>
      <c r="N2185" s="681"/>
      <c r="O2185" s="682"/>
      <c r="P2185" s="682"/>
    </row>
    <row r="2186" spans="2:16" ht="17.25" customHeight="1">
      <c r="B2186" s="682"/>
      <c r="C2186" s="682"/>
      <c r="D2186" s="682"/>
      <c r="E2186" s="682"/>
      <c r="F2186" s="682"/>
      <c r="G2186" s="682"/>
      <c r="H2186" s="682"/>
      <c r="I2186" s="682"/>
      <c r="J2186" s="682"/>
      <c r="K2186" s="682"/>
      <c r="L2186" s="701"/>
      <c r="M2186" s="209"/>
      <c r="N2186" s="681"/>
      <c r="O2186" s="682"/>
      <c r="P2186" s="682"/>
    </row>
    <row r="2187" spans="2:16" ht="17.25" customHeight="1">
      <c r="B2187" s="682"/>
      <c r="C2187" s="682"/>
      <c r="D2187" s="682"/>
      <c r="E2187" s="682"/>
      <c r="F2187" s="682"/>
      <c r="G2187" s="682"/>
      <c r="H2187" s="682"/>
      <c r="I2187" s="682"/>
      <c r="J2187" s="682"/>
      <c r="K2187" s="682"/>
      <c r="L2187" s="701"/>
      <c r="M2187" s="209"/>
      <c r="N2187" s="681"/>
      <c r="O2187" s="682"/>
      <c r="P2187" s="682"/>
    </row>
    <row r="2188" spans="2:16" ht="17.25" customHeight="1">
      <c r="B2188" s="682"/>
      <c r="C2188" s="682"/>
      <c r="D2188" s="682"/>
      <c r="E2188" s="682"/>
      <c r="F2188" s="682"/>
      <c r="G2188" s="682"/>
      <c r="H2188" s="682"/>
      <c r="I2188" s="682"/>
      <c r="J2188" s="682"/>
      <c r="K2188" s="682"/>
      <c r="L2188" s="701"/>
      <c r="M2188" s="209"/>
      <c r="N2188" s="681"/>
      <c r="O2188" s="682"/>
      <c r="P2188" s="682"/>
    </row>
    <row r="2189" spans="2:16" ht="18" customHeight="1" thickBot="1">
      <c r="B2189" s="659"/>
      <c r="C2189" s="659"/>
      <c r="D2189" s="659"/>
      <c r="E2189" s="659"/>
      <c r="F2189" s="659"/>
      <c r="G2189" s="659"/>
      <c r="H2189" s="659"/>
      <c r="I2189" s="659"/>
      <c r="J2189" s="659"/>
      <c r="K2189" s="659"/>
      <c r="L2189" s="702"/>
      <c r="M2189" s="211"/>
      <c r="N2189" s="683"/>
      <c r="O2189" s="659"/>
      <c r="P2189" s="659"/>
    </row>
    <row r="2190" spans="2:16" ht="17.25" customHeight="1">
      <c r="B2190" s="694" t="s">
        <v>21</v>
      </c>
      <c r="C2190" s="695"/>
      <c r="D2190" s="715">
        <v>43005</v>
      </c>
      <c r="E2190" s="716"/>
      <c r="F2190" s="637" t="s">
        <v>31</v>
      </c>
      <c r="G2190" s="665"/>
      <c r="H2190" s="665"/>
      <c r="I2190" s="665"/>
      <c r="J2190" s="665"/>
      <c r="K2190" s="665"/>
      <c r="L2190" s="696"/>
      <c r="M2190" s="640" t="s">
        <v>23</v>
      </c>
      <c r="N2190" s="636"/>
      <c r="O2190" s="641">
        <v>37</v>
      </c>
      <c r="P2190" s="642"/>
    </row>
    <row r="2191" spans="2:16" ht="17.25" customHeight="1">
      <c r="B2191" s="643" t="s">
        <v>24</v>
      </c>
      <c r="C2191" s="697"/>
      <c r="D2191" s="645" t="s">
        <v>342</v>
      </c>
      <c r="E2191" s="646"/>
      <c r="F2191" s="647" t="s">
        <v>32</v>
      </c>
      <c r="G2191" s="682"/>
      <c r="H2191" s="682"/>
      <c r="I2191" s="682"/>
      <c r="J2191" s="682"/>
      <c r="K2191" s="682"/>
      <c r="L2191" s="698"/>
      <c r="M2191" s="653" t="s">
        <v>26</v>
      </c>
      <c r="N2191" s="654"/>
      <c r="O2191" s="657" t="s">
        <v>315</v>
      </c>
      <c r="P2191" s="658"/>
    </row>
    <row r="2192" spans="2:16" ht="18" customHeight="1" thickBot="1">
      <c r="B2192" s="660" t="s">
        <v>27</v>
      </c>
      <c r="C2192" s="699"/>
      <c r="D2192" s="662" t="str">
        <f>O2191&amp;".jsp"</f>
        <v>activityLog.jsp</v>
      </c>
      <c r="E2192" s="663"/>
      <c r="F2192" s="655"/>
      <c r="G2192" s="659"/>
      <c r="H2192" s="659"/>
      <c r="I2192" s="659"/>
      <c r="J2192" s="659"/>
      <c r="K2192" s="659"/>
      <c r="L2192" s="656"/>
      <c r="M2192" s="655"/>
      <c r="N2192" s="656"/>
      <c r="O2192" s="655"/>
      <c r="P2192" s="659"/>
    </row>
    <row r="2193" spans="2:16" ht="5.25" customHeight="1" thickBot="1"/>
    <row r="2194" spans="2:16" ht="17.25" customHeight="1">
      <c r="B2194" s="638" t="s">
        <v>29</v>
      </c>
      <c r="C2194" s="664" t="s">
        <v>92</v>
      </c>
      <c r="D2194" s="665"/>
      <c r="E2194" s="638" t="s">
        <v>33</v>
      </c>
      <c r="F2194" s="665"/>
      <c r="G2194" s="665"/>
      <c r="H2194" s="665"/>
      <c r="I2194" s="665"/>
      <c r="J2194" s="665"/>
      <c r="K2194" s="638" t="s">
        <v>34</v>
      </c>
      <c r="L2194" s="665"/>
      <c r="M2194" s="665"/>
      <c r="N2194" s="665"/>
      <c r="O2194" s="665"/>
      <c r="P2194" s="665"/>
    </row>
    <row r="2195" spans="2:16" ht="30.6" customHeight="1" thickBot="1">
      <c r="B2195" s="659"/>
      <c r="C2195" s="659"/>
      <c r="D2195" s="659"/>
      <c r="E2195" s="212" t="s">
        <v>35</v>
      </c>
      <c r="F2195" s="213" t="s">
        <v>36</v>
      </c>
      <c r="G2195" s="666" t="s">
        <v>37</v>
      </c>
      <c r="H2195" s="659"/>
      <c r="I2195" s="659"/>
      <c r="J2195" s="659"/>
      <c r="K2195" s="667" t="s">
        <v>93</v>
      </c>
      <c r="L2195" s="668"/>
      <c r="M2195" s="666" t="s">
        <v>38</v>
      </c>
      <c r="N2195" s="659"/>
      <c r="O2195" s="659"/>
      <c r="P2195" s="659"/>
    </row>
    <row r="2196" spans="2:16" ht="17.25" customHeight="1">
      <c r="B2196" s="214">
        <v>2</v>
      </c>
      <c r="C2196" s="628" t="s">
        <v>370</v>
      </c>
      <c r="D2196" s="629"/>
      <c r="E2196" s="215" t="s">
        <v>376</v>
      </c>
      <c r="F2196" s="216" t="s">
        <v>377</v>
      </c>
      <c r="G2196" s="630" t="s">
        <v>378</v>
      </c>
      <c r="H2196" s="629"/>
      <c r="I2196" s="629"/>
      <c r="J2196" s="629"/>
      <c r="K2196" s="631" t="s">
        <v>1239</v>
      </c>
      <c r="L2196" s="629"/>
      <c r="M2196" s="631"/>
      <c r="N2196" s="629"/>
      <c r="O2196" s="629"/>
      <c r="P2196" s="632"/>
    </row>
    <row r="2197" spans="2:16" ht="17.25" customHeight="1">
      <c r="B2197" s="217"/>
      <c r="C2197" s="625"/>
      <c r="D2197" s="620"/>
      <c r="E2197" s="218"/>
      <c r="F2197" s="219"/>
      <c r="G2197" s="626"/>
      <c r="H2197" s="620"/>
      <c r="I2197" s="620"/>
      <c r="J2197" s="620"/>
      <c r="K2197" s="619"/>
      <c r="L2197" s="620"/>
      <c r="M2197" s="619"/>
      <c r="N2197" s="620"/>
      <c r="O2197" s="620"/>
      <c r="P2197" s="621"/>
    </row>
    <row r="2198" spans="2:16" ht="17.25" customHeight="1">
      <c r="B2198" s="217"/>
      <c r="C2198" s="625"/>
      <c r="D2198" s="620"/>
      <c r="E2198" s="218"/>
      <c r="F2198" s="219"/>
      <c r="G2198" s="626"/>
      <c r="H2198" s="620"/>
      <c r="I2198" s="620"/>
      <c r="J2198" s="620"/>
      <c r="K2198" s="619"/>
      <c r="L2198" s="620"/>
      <c r="M2198" s="619"/>
      <c r="N2198" s="620"/>
      <c r="O2198" s="620"/>
      <c r="P2198" s="621"/>
    </row>
    <row r="2199" spans="2:16" ht="17.25" customHeight="1">
      <c r="B2199" s="217"/>
      <c r="C2199" s="619"/>
      <c r="D2199" s="620"/>
      <c r="E2199" s="218"/>
      <c r="F2199" s="220"/>
      <c r="G2199" s="626"/>
      <c r="H2199" s="620"/>
      <c r="I2199" s="620"/>
      <c r="J2199" s="620"/>
      <c r="K2199" s="619"/>
      <c r="L2199" s="620"/>
      <c r="M2199" s="619"/>
      <c r="N2199" s="620"/>
      <c r="O2199" s="620"/>
      <c r="P2199" s="621"/>
    </row>
    <row r="2200" spans="2:16" ht="17.25" customHeight="1">
      <c r="B2200" s="217"/>
      <c r="C2200" s="619"/>
      <c r="D2200" s="620"/>
      <c r="E2200" s="218"/>
      <c r="F2200" s="220"/>
      <c r="G2200" s="626"/>
      <c r="H2200" s="620"/>
      <c r="I2200" s="620"/>
      <c r="J2200" s="620"/>
      <c r="K2200" s="619"/>
      <c r="L2200" s="620"/>
      <c r="M2200" s="619"/>
      <c r="N2200" s="620"/>
      <c r="O2200" s="620"/>
      <c r="P2200" s="621"/>
    </row>
    <row r="2201" spans="2:16" ht="17.25" customHeight="1">
      <c r="B2201" s="217"/>
      <c r="C2201" s="619"/>
      <c r="D2201" s="620"/>
      <c r="E2201" s="218"/>
      <c r="F2201" s="220"/>
      <c r="G2201" s="626"/>
      <c r="H2201" s="620"/>
      <c r="I2201" s="620"/>
      <c r="J2201" s="620"/>
      <c r="K2201" s="619"/>
      <c r="L2201" s="620"/>
      <c r="M2201" s="619"/>
      <c r="N2201" s="620"/>
      <c r="O2201" s="620"/>
      <c r="P2201" s="621"/>
    </row>
    <row r="2202" spans="2:16" ht="17.25" customHeight="1">
      <c r="B2202" s="217"/>
      <c r="C2202" s="625"/>
      <c r="D2202" s="620"/>
      <c r="E2202" s="218"/>
      <c r="F2202" s="219"/>
      <c r="G2202" s="626"/>
      <c r="H2202" s="620"/>
      <c r="I2202" s="620"/>
      <c r="J2202" s="620"/>
      <c r="K2202" s="619"/>
      <c r="L2202" s="620"/>
      <c r="M2202" s="619"/>
      <c r="N2202" s="620"/>
      <c r="O2202" s="620"/>
      <c r="P2202" s="621"/>
    </row>
    <row r="2203" spans="2:16" ht="17.25" customHeight="1">
      <c r="B2203" s="217"/>
      <c r="C2203" s="619"/>
      <c r="D2203" s="619"/>
      <c r="E2203" s="218"/>
      <c r="F2203" s="220"/>
      <c r="G2203" s="626"/>
      <c r="H2203" s="626"/>
      <c r="I2203" s="626"/>
      <c r="J2203" s="626"/>
      <c r="K2203" s="619"/>
      <c r="L2203" s="619"/>
      <c r="M2203" s="619"/>
      <c r="N2203" s="619"/>
      <c r="O2203" s="619"/>
      <c r="P2203" s="627"/>
    </row>
    <row r="2204" spans="2:16" ht="17.25" customHeight="1">
      <c r="B2204" s="217"/>
      <c r="C2204" s="619"/>
      <c r="D2204" s="619"/>
      <c r="E2204" s="218"/>
      <c r="F2204" s="220"/>
      <c r="G2204" s="626"/>
      <c r="H2204" s="626"/>
      <c r="I2204" s="626"/>
      <c r="J2204" s="626"/>
      <c r="K2204" s="626"/>
      <c r="L2204" s="626"/>
      <c r="M2204" s="619"/>
      <c r="N2204" s="619"/>
      <c r="O2204" s="619"/>
      <c r="P2204" s="627"/>
    </row>
    <row r="2205" spans="2:16" ht="17.25" customHeight="1">
      <c r="B2205" s="217"/>
      <c r="C2205" s="619"/>
      <c r="D2205" s="619"/>
      <c r="E2205" s="218"/>
      <c r="F2205" s="220"/>
      <c r="G2205" s="626"/>
      <c r="H2205" s="626"/>
      <c r="I2205" s="626"/>
      <c r="J2205" s="626"/>
      <c r="K2205" s="619"/>
      <c r="L2205" s="619"/>
      <c r="M2205" s="619"/>
      <c r="N2205" s="619"/>
      <c r="O2205" s="619"/>
      <c r="P2205" s="627"/>
    </row>
    <row r="2206" spans="2:16" ht="17.25" customHeight="1">
      <c r="B2206" s="217"/>
      <c r="C2206" s="619"/>
      <c r="D2206" s="619"/>
      <c r="E2206" s="218"/>
      <c r="F2206" s="220"/>
      <c r="G2206" s="626"/>
      <c r="H2206" s="626"/>
      <c r="I2206" s="626"/>
      <c r="J2206" s="626"/>
      <c r="K2206" s="619"/>
      <c r="L2206" s="619"/>
      <c r="M2206" s="619"/>
      <c r="N2206" s="619"/>
      <c r="O2206" s="619"/>
      <c r="P2206" s="627"/>
    </row>
    <row r="2207" spans="2:16" ht="17.25" customHeight="1">
      <c r="B2207" s="217"/>
      <c r="C2207" s="625"/>
      <c r="D2207" s="625"/>
      <c r="E2207" s="218"/>
      <c r="F2207" s="219"/>
      <c r="G2207" s="626"/>
      <c r="H2207" s="626"/>
      <c r="I2207" s="626"/>
      <c r="J2207" s="626"/>
      <c r="K2207" s="626"/>
      <c r="L2207" s="626"/>
      <c r="M2207" s="619"/>
      <c r="N2207" s="619"/>
      <c r="O2207" s="619"/>
      <c r="P2207" s="627"/>
    </row>
    <row r="2208" spans="2:16" ht="17.25" customHeight="1">
      <c r="B2208" s="217"/>
      <c r="C2208" s="625"/>
      <c r="D2208" s="625"/>
      <c r="E2208" s="218"/>
      <c r="F2208" s="219"/>
      <c r="G2208" s="626"/>
      <c r="H2208" s="626"/>
      <c r="I2208" s="626"/>
      <c r="J2208" s="626"/>
      <c r="K2208" s="626"/>
      <c r="L2208" s="626"/>
      <c r="M2208" s="619"/>
      <c r="N2208" s="619"/>
      <c r="O2208" s="619"/>
      <c r="P2208" s="627"/>
    </row>
    <row r="2209" spans="2:16" ht="17.25" customHeight="1">
      <c r="B2209" s="217"/>
      <c r="C2209" s="625"/>
      <c r="D2209" s="625"/>
      <c r="E2209" s="218"/>
      <c r="F2209" s="219"/>
      <c r="G2209" s="626"/>
      <c r="H2209" s="626"/>
      <c r="I2209" s="626"/>
      <c r="J2209" s="626"/>
      <c r="K2209" s="626"/>
      <c r="L2209" s="626"/>
      <c r="M2209" s="619"/>
      <c r="N2209" s="619"/>
      <c r="O2209" s="619"/>
      <c r="P2209" s="627"/>
    </row>
    <row r="2210" spans="2:16" ht="17.25" customHeight="1">
      <c r="B2210" s="217"/>
      <c r="C2210" s="625"/>
      <c r="D2210" s="625"/>
      <c r="E2210" s="218"/>
      <c r="F2210" s="219"/>
      <c r="G2210" s="626"/>
      <c r="H2210" s="626"/>
      <c r="I2210" s="626"/>
      <c r="J2210" s="626"/>
      <c r="K2210" s="626"/>
      <c r="L2210" s="626"/>
      <c r="M2210" s="619"/>
      <c r="N2210" s="619"/>
      <c r="O2210" s="619"/>
      <c r="P2210" s="627"/>
    </row>
    <row r="2211" spans="2:16" ht="17.25" customHeight="1">
      <c r="B2211" s="217"/>
      <c r="C2211" s="625"/>
      <c r="D2211" s="625"/>
      <c r="E2211" s="218"/>
      <c r="F2211" s="219"/>
      <c r="G2211" s="626"/>
      <c r="H2211" s="626"/>
      <c r="I2211" s="626"/>
      <c r="J2211" s="626"/>
      <c r="K2211" s="626"/>
      <c r="L2211" s="626"/>
      <c r="M2211" s="619"/>
      <c r="N2211" s="619"/>
      <c r="O2211" s="619"/>
      <c r="P2211" s="627"/>
    </row>
    <row r="2212" spans="2:16" ht="17.25" customHeight="1">
      <c r="B2212" s="217"/>
      <c r="C2212" s="625"/>
      <c r="D2212" s="625"/>
      <c r="E2212" s="218"/>
      <c r="F2212" s="219"/>
      <c r="G2212" s="626"/>
      <c r="H2212" s="626"/>
      <c r="I2212" s="626"/>
      <c r="J2212" s="626"/>
      <c r="K2212" s="626"/>
      <c r="L2212" s="626"/>
      <c r="M2212" s="619"/>
      <c r="N2212" s="619"/>
      <c r="O2212" s="619"/>
      <c r="P2212" s="627"/>
    </row>
    <row r="2213" spans="2:16" ht="17.25" customHeight="1">
      <c r="B2213" s="217"/>
      <c r="C2213" s="625"/>
      <c r="D2213" s="625"/>
      <c r="E2213" s="218"/>
      <c r="F2213" s="219"/>
      <c r="G2213" s="626"/>
      <c r="H2213" s="626"/>
      <c r="I2213" s="626"/>
      <c r="J2213" s="626"/>
      <c r="K2213" s="626"/>
      <c r="L2213" s="626"/>
      <c r="M2213" s="619"/>
      <c r="N2213" s="619"/>
      <c r="O2213" s="619"/>
      <c r="P2213" s="627"/>
    </row>
    <row r="2214" spans="2:16" ht="17.25" customHeight="1">
      <c r="B2214" s="217"/>
      <c r="C2214" s="625"/>
      <c r="D2214" s="620"/>
      <c r="E2214" s="218"/>
      <c r="F2214" s="219"/>
      <c r="G2214" s="626"/>
      <c r="H2214" s="620"/>
      <c r="I2214" s="620"/>
      <c r="J2214" s="620"/>
      <c r="K2214" s="626"/>
      <c r="L2214" s="620"/>
      <c r="M2214" s="619"/>
      <c r="N2214" s="620"/>
      <c r="O2214" s="620"/>
      <c r="P2214" s="621"/>
    </row>
    <row r="2215" spans="2:16" ht="17.25" customHeight="1">
      <c r="B2215" s="222"/>
      <c r="C2215" s="619"/>
      <c r="D2215" s="620"/>
      <c r="E2215" s="221"/>
      <c r="F2215" s="223"/>
      <c r="G2215" s="619"/>
      <c r="H2215" s="620"/>
      <c r="I2215" s="620"/>
      <c r="J2215" s="620"/>
      <c r="K2215" s="619"/>
      <c r="L2215" s="620"/>
      <c r="M2215" s="619"/>
      <c r="N2215" s="620"/>
      <c r="O2215" s="620"/>
      <c r="P2215" s="621"/>
    </row>
    <row r="2216" spans="2:16" ht="17.25" customHeight="1">
      <c r="B2216" s="222"/>
      <c r="C2216" s="619"/>
      <c r="D2216" s="620"/>
      <c r="E2216" s="221"/>
      <c r="F2216" s="223"/>
      <c r="G2216" s="619"/>
      <c r="H2216" s="620"/>
      <c r="I2216" s="620"/>
      <c r="J2216" s="620"/>
      <c r="K2216" s="619"/>
      <c r="L2216" s="620"/>
      <c r="M2216" s="619"/>
      <c r="N2216" s="620"/>
      <c r="O2216" s="620"/>
      <c r="P2216" s="621"/>
    </row>
    <row r="2217" spans="2:16" ht="17.25" customHeight="1">
      <c r="B2217" s="222"/>
      <c r="C2217" s="619"/>
      <c r="D2217" s="620"/>
      <c r="E2217" s="221"/>
      <c r="F2217" s="223"/>
      <c r="G2217" s="619"/>
      <c r="H2217" s="620"/>
      <c r="I2217" s="620"/>
      <c r="J2217" s="620"/>
      <c r="K2217" s="619"/>
      <c r="L2217" s="620"/>
      <c r="M2217" s="619"/>
      <c r="N2217" s="620"/>
      <c r="O2217" s="620"/>
      <c r="P2217" s="621"/>
    </row>
    <row r="2218" spans="2:16" ht="17.25" customHeight="1">
      <c r="B2218" s="222"/>
      <c r="C2218" s="619"/>
      <c r="D2218" s="620"/>
      <c r="E2218" s="221"/>
      <c r="F2218" s="223"/>
      <c r="G2218" s="619"/>
      <c r="H2218" s="620"/>
      <c r="I2218" s="620"/>
      <c r="J2218" s="620"/>
      <c r="K2218" s="619"/>
      <c r="L2218" s="620"/>
      <c r="M2218" s="619"/>
      <c r="N2218" s="620"/>
      <c r="O2218" s="620"/>
      <c r="P2218" s="621"/>
    </row>
    <row r="2219" spans="2:16" ht="17.25" customHeight="1">
      <c r="B2219" s="222"/>
      <c r="C2219" s="619"/>
      <c r="D2219" s="620"/>
      <c r="E2219" s="221"/>
      <c r="F2219" s="223"/>
      <c r="G2219" s="619"/>
      <c r="H2219" s="620"/>
      <c r="I2219" s="620"/>
      <c r="J2219" s="620"/>
      <c r="K2219" s="619"/>
      <c r="L2219" s="620"/>
      <c r="M2219" s="619"/>
      <c r="N2219" s="620"/>
      <c r="O2219" s="620"/>
      <c r="P2219" s="621"/>
    </row>
    <row r="2220" spans="2:16" ht="18" customHeight="1" thickBot="1">
      <c r="B2220" s="224"/>
      <c r="C2220" s="622"/>
      <c r="D2220" s="623"/>
      <c r="E2220" s="225"/>
      <c r="F2220" s="226"/>
      <c r="G2220" s="622"/>
      <c r="H2220" s="623"/>
      <c r="I2220" s="623"/>
      <c r="J2220" s="623"/>
      <c r="K2220" s="622"/>
      <c r="L2220" s="623"/>
      <c r="M2220" s="622"/>
      <c r="N2220" s="623"/>
      <c r="O2220" s="623"/>
      <c r="P2220" s="624"/>
    </row>
  </sheetData>
  <mergeCells count="5800">
    <mergeCell ref="C1016:D1016"/>
    <mergeCell ref="G1016:J1016"/>
    <mergeCell ref="K1016:L1016"/>
    <mergeCell ref="M1016:P1016"/>
    <mergeCell ref="C1017:D1017"/>
    <mergeCell ref="G1017:J1017"/>
    <mergeCell ref="K1017:L1017"/>
    <mergeCell ref="M1017:P1017"/>
    <mergeCell ref="C1018:D1018"/>
    <mergeCell ref="G1018:J1018"/>
    <mergeCell ref="K1018:L1018"/>
    <mergeCell ref="M1018:P1018"/>
    <mergeCell ref="C1019:D1019"/>
    <mergeCell ref="G1019:J1019"/>
    <mergeCell ref="K1019:L1019"/>
    <mergeCell ref="M1019:P1019"/>
    <mergeCell ref="C1020:D1020"/>
    <mergeCell ref="G1020:J1020"/>
    <mergeCell ref="K1020:L1020"/>
    <mergeCell ref="M1020:P1020"/>
    <mergeCell ref="C1011:D1011"/>
    <mergeCell ref="G1011:J1011"/>
    <mergeCell ref="K1011:L1011"/>
    <mergeCell ref="M1011:P1011"/>
    <mergeCell ref="C1012:D1012"/>
    <mergeCell ref="G1012:J1012"/>
    <mergeCell ref="K1012:L1012"/>
    <mergeCell ref="M1012:P1012"/>
    <mergeCell ref="C1013:D1013"/>
    <mergeCell ref="G1013:J1013"/>
    <mergeCell ref="K1013:L1013"/>
    <mergeCell ref="M1013:P1013"/>
    <mergeCell ref="C1014:D1014"/>
    <mergeCell ref="G1014:J1014"/>
    <mergeCell ref="K1014:L1014"/>
    <mergeCell ref="M1014:P1014"/>
    <mergeCell ref="C1015:D1015"/>
    <mergeCell ref="G1015:J1015"/>
    <mergeCell ref="K1015:L1015"/>
    <mergeCell ref="M1015:P1015"/>
    <mergeCell ref="C1006:D1006"/>
    <mergeCell ref="G1006:J1006"/>
    <mergeCell ref="K1006:L1006"/>
    <mergeCell ref="M1006:P1006"/>
    <mergeCell ref="C1007:D1007"/>
    <mergeCell ref="G1007:J1007"/>
    <mergeCell ref="K1007:L1007"/>
    <mergeCell ref="M1007:P1007"/>
    <mergeCell ref="C1008:D1008"/>
    <mergeCell ref="G1008:J1008"/>
    <mergeCell ref="K1008:L1008"/>
    <mergeCell ref="M1008:P1008"/>
    <mergeCell ref="C1009:D1009"/>
    <mergeCell ref="G1009:J1009"/>
    <mergeCell ref="K1009:L1009"/>
    <mergeCell ref="M1009:P1009"/>
    <mergeCell ref="C1010:D1010"/>
    <mergeCell ref="G1010:J1010"/>
    <mergeCell ref="K1010:L1010"/>
    <mergeCell ref="M1010:P1010"/>
    <mergeCell ref="C1001:D1001"/>
    <mergeCell ref="G1001:J1001"/>
    <mergeCell ref="K1001:L1001"/>
    <mergeCell ref="M1001:P1001"/>
    <mergeCell ref="C1002:D1002"/>
    <mergeCell ref="G1002:J1002"/>
    <mergeCell ref="K1002:L1002"/>
    <mergeCell ref="M1002:P1002"/>
    <mergeCell ref="C1003:D1003"/>
    <mergeCell ref="G1003:J1003"/>
    <mergeCell ref="K1003:L1003"/>
    <mergeCell ref="M1003:P1003"/>
    <mergeCell ref="C1004:D1004"/>
    <mergeCell ref="G1004:J1004"/>
    <mergeCell ref="K1004:L1004"/>
    <mergeCell ref="M1004:P1004"/>
    <mergeCell ref="C1005:D1005"/>
    <mergeCell ref="G1005:J1005"/>
    <mergeCell ref="K1005:L1005"/>
    <mergeCell ref="M1005:P1005"/>
    <mergeCell ref="C996:D996"/>
    <mergeCell ref="G996:J996"/>
    <mergeCell ref="K996:L996"/>
    <mergeCell ref="M996:P996"/>
    <mergeCell ref="C997:D997"/>
    <mergeCell ref="G997:J997"/>
    <mergeCell ref="K997:L997"/>
    <mergeCell ref="M997:P997"/>
    <mergeCell ref="C998:D998"/>
    <mergeCell ref="G998:J998"/>
    <mergeCell ref="K998:L998"/>
    <mergeCell ref="M998:P998"/>
    <mergeCell ref="C999:D999"/>
    <mergeCell ref="G999:J999"/>
    <mergeCell ref="K999:L999"/>
    <mergeCell ref="M999:P999"/>
    <mergeCell ref="C1000:D1000"/>
    <mergeCell ref="G1000:J1000"/>
    <mergeCell ref="K1000:L1000"/>
    <mergeCell ref="M1000:P1000"/>
    <mergeCell ref="B990:C990"/>
    <mergeCell ref="D990:E990"/>
    <mergeCell ref="F990:L990"/>
    <mergeCell ref="M990:N990"/>
    <mergeCell ref="O990:P990"/>
    <mergeCell ref="B991:C991"/>
    <mergeCell ref="D991:E991"/>
    <mergeCell ref="F991:L992"/>
    <mergeCell ref="M991:N992"/>
    <mergeCell ref="O991:P992"/>
    <mergeCell ref="B992:C992"/>
    <mergeCell ref="D992:E992"/>
    <mergeCell ref="B994:B995"/>
    <mergeCell ref="C994:D995"/>
    <mergeCell ref="E994:J994"/>
    <mergeCell ref="K994:P994"/>
    <mergeCell ref="G995:J995"/>
    <mergeCell ref="K995:L995"/>
    <mergeCell ref="M995:P995"/>
    <mergeCell ref="B965:L989"/>
    <mergeCell ref="M965:P965"/>
    <mergeCell ref="N966:P966"/>
    <mergeCell ref="N967:P967"/>
    <mergeCell ref="N968:P968"/>
    <mergeCell ref="N969:P969"/>
    <mergeCell ref="M970:M972"/>
    <mergeCell ref="N970:P972"/>
    <mergeCell ref="N973:P973"/>
    <mergeCell ref="N974:P974"/>
    <mergeCell ref="N975:P975"/>
    <mergeCell ref="N976:P976"/>
    <mergeCell ref="N977:P977"/>
    <mergeCell ref="N978:P978"/>
    <mergeCell ref="N979:P979"/>
    <mergeCell ref="N980:P980"/>
    <mergeCell ref="N981:P981"/>
    <mergeCell ref="N982:P982"/>
    <mergeCell ref="N983:P983"/>
    <mergeCell ref="N984:P984"/>
    <mergeCell ref="N985:P985"/>
    <mergeCell ref="N986:P986"/>
    <mergeCell ref="N987:P987"/>
    <mergeCell ref="N988:P988"/>
    <mergeCell ref="N989:P989"/>
    <mergeCell ref="C959:D959"/>
    <mergeCell ref="G959:J959"/>
    <mergeCell ref="K959:L959"/>
    <mergeCell ref="M959:P959"/>
    <mergeCell ref="C960:D960"/>
    <mergeCell ref="G960:J960"/>
    <mergeCell ref="K960:L960"/>
    <mergeCell ref="M960:P960"/>
    <mergeCell ref="B961:C961"/>
    <mergeCell ref="D961:E961"/>
    <mergeCell ref="F961:L961"/>
    <mergeCell ref="M961:N961"/>
    <mergeCell ref="O961:P961"/>
    <mergeCell ref="B962:C962"/>
    <mergeCell ref="D962:E962"/>
    <mergeCell ref="F962:L963"/>
    <mergeCell ref="M962:N963"/>
    <mergeCell ref="O962:P963"/>
    <mergeCell ref="B963:C963"/>
    <mergeCell ref="D963:E963"/>
    <mergeCell ref="C954:D954"/>
    <mergeCell ref="G954:J954"/>
    <mergeCell ref="K954:L954"/>
    <mergeCell ref="M954:P954"/>
    <mergeCell ref="C955:D955"/>
    <mergeCell ref="G955:J955"/>
    <mergeCell ref="K955:L955"/>
    <mergeCell ref="M955:P955"/>
    <mergeCell ref="C956:D956"/>
    <mergeCell ref="G956:J956"/>
    <mergeCell ref="K956:L956"/>
    <mergeCell ref="M956:P956"/>
    <mergeCell ref="C957:D957"/>
    <mergeCell ref="G957:J957"/>
    <mergeCell ref="K957:L957"/>
    <mergeCell ref="M957:P957"/>
    <mergeCell ref="C958:D958"/>
    <mergeCell ref="G958:J958"/>
    <mergeCell ref="K958:L958"/>
    <mergeCell ref="M958:P958"/>
    <mergeCell ref="C949:D949"/>
    <mergeCell ref="G949:J949"/>
    <mergeCell ref="K949:L949"/>
    <mergeCell ref="M949:P949"/>
    <mergeCell ref="C950:D950"/>
    <mergeCell ref="G950:J950"/>
    <mergeCell ref="K950:L950"/>
    <mergeCell ref="M950:P950"/>
    <mergeCell ref="C951:D951"/>
    <mergeCell ref="G951:J951"/>
    <mergeCell ref="K951:L951"/>
    <mergeCell ref="M951:P951"/>
    <mergeCell ref="C952:D952"/>
    <mergeCell ref="G952:J952"/>
    <mergeCell ref="K952:L952"/>
    <mergeCell ref="M952:P952"/>
    <mergeCell ref="C953:D953"/>
    <mergeCell ref="G953:J953"/>
    <mergeCell ref="K953:L953"/>
    <mergeCell ref="M953:P953"/>
    <mergeCell ref="C944:D944"/>
    <mergeCell ref="G944:J944"/>
    <mergeCell ref="K944:L944"/>
    <mergeCell ref="M944:P944"/>
    <mergeCell ref="C945:D945"/>
    <mergeCell ref="G945:J945"/>
    <mergeCell ref="K945:L945"/>
    <mergeCell ref="M945:P945"/>
    <mergeCell ref="C946:D946"/>
    <mergeCell ref="G946:J946"/>
    <mergeCell ref="K946:L946"/>
    <mergeCell ref="M946:P946"/>
    <mergeCell ref="C947:D947"/>
    <mergeCell ref="G947:J947"/>
    <mergeCell ref="K947:L947"/>
    <mergeCell ref="M947:P947"/>
    <mergeCell ref="C948:D948"/>
    <mergeCell ref="G948:J948"/>
    <mergeCell ref="K948:L948"/>
    <mergeCell ref="M948:P948"/>
    <mergeCell ref="C939:D939"/>
    <mergeCell ref="G939:J939"/>
    <mergeCell ref="K939:L939"/>
    <mergeCell ref="M939:P939"/>
    <mergeCell ref="C940:D940"/>
    <mergeCell ref="G940:J940"/>
    <mergeCell ref="K940:L940"/>
    <mergeCell ref="M940:P940"/>
    <mergeCell ref="C941:D941"/>
    <mergeCell ref="G941:J941"/>
    <mergeCell ref="K941:L941"/>
    <mergeCell ref="M941:P941"/>
    <mergeCell ref="C942:D942"/>
    <mergeCell ref="G942:J942"/>
    <mergeCell ref="K942:L942"/>
    <mergeCell ref="M942:P942"/>
    <mergeCell ref="C943:D943"/>
    <mergeCell ref="G943:J943"/>
    <mergeCell ref="K943:L943"/>
    <mergeCell ref="M943:P943"/>
    <mergeCell ref="B934:B935"/>
    <mergeCell ref="C934:D935"/>
    <mergeCell ref="E934:J934"/>
    <mergeCell ref="K934:P934"/>
    <mergeCell ref="G935:J935"/>
    <mergeCell ref="K935:L935"/>
    <mergeCell ref="M935:P935"/>
    <mergeCell ref="C936:D936"/>
    <mergeCell ref="G936:J936"/>
    <mergeCell ref="K936:L936"/>
    <mergeCell ref="M936:P936"/>
    <mergeCell ref="C937:D937"/>
    <mergeCell ref="G937:J937"/>
    <mergeCell ref="K937:L937"/>
    <mergeCell ref="M937:P937"/>
    <mergeCell ref="C938:D938"/>
    <mergeCell ref="G938:J938"/>
    <mergeCell ref="K938:L938"/>
    <mergeCell ref="M938:P938"/>
    <mergeCell ref="N924:P924"/>
    <mergeCell ref="N925:P925"/>
    <mergeCell ref="N926:P926"/>
    <mergeCell ref="N927:P927"/>
    <mergeCell ref="N928:P928"/>
    <mergeCell ref="N929:P929"/>
    <mergeCell ref="B930:C930"/>
    <mergeCell ref="D930:E930"/>
    <mergeCell ref="F930:L930"/>
    <mergeCell ref="M930:N930"/>
    <mergeCell ref="O930:P930"/>
    <mergeCell ref="B931:C931"/>
    <mergeCell ref="D931:E931"/>
    <mergeCell ref="F931:L932"/>
    <mergeCell ref="M931:N932"/>
    <mergeCell ref="O931:P932"/>
    <mergeCell ref="B932:C932"/>
    <mergeCell ref="D932:E932"/>
    <mergeCell ref="B901:C901"/>
    <mergeCell ref="D901:E901"/>
    <mergeCell ref="F901:L901"/>
    <mergeCell ref="M901:N901"/>
    <mergeCell ref="O901:P901"/>
    <mergeCell ref="B902:C902"/>
    <mergeCell ref="D902:E902"/>
    <mergeCell ref="F902:L903"/>
    <mergeCell ref="M902:N903"/>
    <mergeCell ref="O902:P903"/>
    <mergeCell ref="B903:C903"/>
    <mergeCell ref="D903:E903"/>
    <mergeCell ref="B905:L929"/>
    <mergeCell ref="M905:P905"/>
    <mergeCell ref="N906:P906"/>
    <mergeCell ref="N907:P907"/>
    <mergeCell ref="N908:P908"/>
    <mergeCell ref="N909:P909"/>
    <mergeCell ref="N910:P910"/>
    <mergeCell ref="N911:P911"/>
    <mergeCell ref="N912:P912"/>
    <mergeCell ref="N913:P913"/>
    <mergeCell ref="N914:P914"/>
    <mergeCell ref="N915:P915"/>
    <mergeCell ref="N916:P916"/>
    <mergeCell ref="N917:P917"/>
    <mergeCell ref="N918:P918"/>
    <mergeCell ref="N919:P919"/>
    <mergeCell ref="N920:P920"/>
    <mergeCell ref="N921:P921"/>
    <mergeCell ref="N922:P922"/>
    <mergeCell ref="N923:P923"/>
    <mergeCell ref="C896:D896"/>
    <mergeCell ref="G896:J896"/>
    <mergeCell ref="K896:L896"/>
    <mergeCell ref="M896:P896"/>
    <mergeCell ref="C897:D897"/>
    <mergeCell ref="G897:J897"/>
    <mergeCell ref="K897:L897"/>
    <mergeCell ref="M897:P897"/>
    <mergeCell ref="C898:D898"/>
    <mergeCell ref="G898:J898"/>
    <mergeCell ref="K898:L898"/>
    <mergeCell ref="M898:P898"/>
    <mergeCell ref="C899:D899"/>
    <mergeCell ref="G899:J899"/>
    <mergeCell ref="K899:L899"/>
    <mergeCell ref="M899:P899"/>
    <mergeCell ref="C900:D900"/>
    <mergeCell ref="G900:J900"/>
    <mergeCell ref="K900:L900"/>
    <mergeCell ref="M900:P900"/>
    <mergeCell ref="C891:D891"/>
    <mergeCell ref="G891:J891"/>
    <mergeCell ref="K891:L891"/>
    <mergeCell ref="M891:P891"/>
    <mergeCell ref="C892:D892"/>
    <mergeCell ref="G892:J892"/>
    <mergeCell ref="K892:L892"/>
    <mergeCell ref="M892:P892"/>
    <mergeCell ref="C893:D893"/>
    <mergeCell ref="G893:J893"/>
    <mergeCell ref="K893:L893"/>
    <mergeCell ref="M893:P893"/>
    <mergeCell ref="C894:D894"/>
    <mergeCell ref="G894:J894"/>
    <mergeCell ref="K894:L894"/>
    <mergeCell ref="M894:P894"/>
    <mergeCell ref="C895:D895"/>
    <mergeCell ref="G895:J895"/>
    <mergeCell ref="K895:L895"/>
    <mergeCell ref="M895:P895"/>
    <mergeCell ref="C886:D886"/>
    <mergeCell ref="G886:J886"/>
    <mergeCell ref="K886:L886"/>
    <mergeCell ref="M886:P886"/>
    <mergeCell ref="C887:D887"/>
    <mergeCell ref="G887:J887"/>
    <mergeCell ref="K887:L887"/>
    <mergeCell ref="M887:P887"/>
    <mergeCell ref="C888:D888"/>
    <mergeCell ref="G888:J888"/>
    <mergeCell ref="K888:L888"/>
    <mergeCell ref="M888:P888"/>
    <mergeCell ref="C889:D889"/>
    <mergeCell ref="G889:J889"/>
    <mergeCell ref="K889:L889"/>
    <mergeCell ref="M889:P889"/>
    <mergeCell ref="C890:D890"/>
    <mergeCell ref="G890:J890"/>
    <mergeCell ref="K890:L890"/>
    <mergeCell ref="M890:P890"/>
    <mergeCell ref="C881:D881"/>
    <mergeCell ref="G881:J881"/>
    <mergeCell ref="K881:L881"/>
    <mergeCell ref="M881:P881"/>
    <mergeCell ref="C882:D882"/>
    <mergeCell ref="G882:J882"/>
    <mergeCell ref="K882:L882"/>
    <mergeCell ref="M882:P882"/>
    <mergeCell ref="C883:D883"/>
    <mergeCell ref="G883:J883"/>
    <mergeCell ref="K883:L883"/>
    <mergeCell ref="M883:P883"/>
    <mergeCell ref="C884:D884"/>
    <mergeCell ref="G884:J884"/>
    <mergeCell ref="K884:L884"/>
    <mergeCell ref="M884:P884"/>
    <mergeCell ref="C885:D885"/>
    <mergeCell ref="G885:J885"/>
    <mergeCell ref="K885:L885"/>
    <mergeCell ref="M885:P885"/>
    <mergeCell ref="C876:D876"/>
    <mergeCell ref="G876:J876"/>
    <mergeCell ref="K876:L876"/>
    <mergeCell ref="M876:P876"/>
    <mergeCell ref="C877:D877"/>
    <mergeCell ref="G877:J877"/>
    <mergeCell ref="K877:L877"/>
    <mergeCell ref="M877:P877"/>
    <mergeCell ref="C878:D878"/>
    <mergeCell ref="G878:J878"/>
    <mergeCell ref="K878:L878"/>
    <mergeCell ref="M878:P878"/>
    <mergeCell ref="C879:D879"/>
    <mergeCell ref="G879:J879"/>
    <mergeCell ref="K879:L879"/>
    <mergeCell ref="M879:P879"/>
    <mergeCell ref="C880:D880"/>
    <mergeCell ref="G880:J880"/>
    <mergeCell ref="K880:L880"/>
    <mergeCell ref="M880:P880"/>
    <mergeCell ref="B870:C870"/>
    <mergeCell ref="D870:E870"/>
    <mergeCell ref="F870:L870"/>
    <mergeCell ref="M870:N870"/>
    <mergeCell ref="O870:P870"/>
    <mergeCell ref="B871:C871"/>
    <mergeCell ref="D871:E871"/>
    <mergeCell ref="F871:L872"/>
    <mergeCell ref="M871:N872"/>
    <mergeCell ref="O871:P872"/>
    <mergeCell ref="B872:C872"/>
    <mergeCell ref="D872:E872"/>
    <mergeCell ref="B874:B875"/>
    <mergeCell ref="C874:D875"/>
    <mergeCell ref="E874:J874"/>
    <mergeCell ref="K874:P874"/>
    <mergeCell ref="G875:J875"/>
    <mergeCell ref="K875:L875"/>
    <mergeCell ref="M875:P875"/>
    <mergeCell ref="B845:L869"/>
    <mergeCell ref="M845:P845"/>
    <mergeCell ref="N846:P846"/>
    <mergeCell ref="N847:P847"/>
    <mergeCell ref="N848:P848"/>
    <mergeCell ref="N849:P849"/>
    <mergeCell ref="N850:P850"/>
    <mergeCell ref="N851:P851"/>
    <mergeCell ref="N852:P852"/>
    <mergeCell ref="N853:P853"/>
    <mergeCell ref="N854:P854"/>
    <mergeCell ref="N855:P855"/>
    <mergeCell ref="N856:P856"/>
    <mergeCell ref="N857:P857"/>
    <mergeCell ref="N858:P858"/>
    <mergeCell ref="N859:P859"/>
    <mergeCell ref="N860:P860"/>
    <mergeCell ref="N861:P861"/>
    <mergeCell ref="N862:P862"/>
    <mergeCell ref="N863:P863"/>
    <mergeCell ref="N864:P864"/>
    <mergeCell ref="N865:P865"/>
    <mergeCell ref="N866:P866"/>
    <mergeCell ref="N867:P867"/>
    <mergeCell ref="N868:P868"/>
    <mergeCell ref="N869:P869"/>
    <mergeCell ref="C839:D839"/>
    <mergeCell ref="G839:J839"/>
    <mergeCell ref="K839:L839"/>
    <mergeCell ref="M839:P839"/>
    <mergeCell ref="C840:D840"/>
    <mergeCell ref="G840:J840"/>
    <mergeCell ref="K840:L840"/>
    <mergeCell ref="M840:P840"/>
    <mergeCell ref="B841:C841"/>
    <mergeCell ref="D841:E841"/>
    <mergeCell ref="F841:L841"/>
    <mergeCell ref="M841:N841"/>
    <mergeCell ref="O841:P841"/>
    <mergeCell ref="B842:C842"/>
    <mergeCell ref="D842:E842"/>
    <mergeCell ref="F842:L843"/>
    <mergeCell ref="M842:N843"/>
    <mergeCell ref="O842:P843"/>
    <mergeCell ref="B843:C843"/>
    <mergeCell ref="D843:E843"/>
    <mergeCell ref="C834:D834"/>
    <mergeCell ref="G834:J834"/>
    <mergeCell ref="K834:L834"/>
    <mergeCell ref="M834:P834"/>
    <mergeCell ref="C835:D835"/>
    <mergeCell ref="G835:J835"/>
    <mergeCell ref="K835:L835"/>
    <mergeCell ref="M835:P835"/>
    <mergeCell ref="C836:D836"/>
    <mergeCell ref="G836:J836"/>
    <mergeCell ref="K836:L836"/>
    <mergeCell ref="M836:P836"/>
    <mergeCell ref="C837:D837"/>
    <mergeCell ref="G837:J837"/>
    <mergeCell ref="K837:L837"/>
    <mergeCell ref="M837:P837"/>
    <mergeCell ref="C838:D838"/>
    <mergeCell ref="G838:J838"/>
    <mergeCell ref="K838:L838"/>
    <mergeCell ref="M838:P838"/>
    <mergeCell ref="C829:D829"/>
    <mergeCell ref="G829:J829"/>
    <mergeCell ref="K829:L829"/>
    <mergeCell ref="M829:P829"/>
    <mergeCell ref="C830:D830"/>
    <mergeCell ref="G830:J830"/>
    <mergeCell ref="K830:L830"/>
    <mergeCell ref="M830:P830"/>
    <mergeCell ref="C831:D831"/>
    <mergeCell ref="G831:J831"/>
    <mergeCell ref="K831:L831"/>
    <mergeCell ref="M831:P831"/>
    <mergeCell ref="C832:D832"/>
    <mergeCell ref="G832:J832"/>
    <mergeCell ref="K832:L832"/>
    <mergeCell ref="M832:P832"/>
    <mergeCell ref="C833:D833"/>
    <mergeCell ref="G833:J833"/>
    <mergeCell ref="K833:L833"/>
    <mergeCell ref="M833:P833"/>
    <mergeCell ref="C824:D824"/>
    <mergeCell ref="G824:J824"/>
    <mergeCell ref="K824:L824"/>
    <mergeCell ref="M824:P824"/>
    <mergeCell ref="C825:D825"/>
    <mergeCell ref="G825:J825"/>
    <mergeCell ref="K825:L825"/>
    <mergeCell ref="M825:P825"/>
    <mergeCell ref="C826:D826"/>
    <mergeCell ref="G826:J826"/>
    <mergeCell ref="K826:L826"/>
    <mergeCell ref="M826:P826"/>
    <mergeCell ref="C827:D827"/>
    <mergeCell ref="G827:J827"/>
    <mergeCell ref="K827:L827"/>
    <mergeCell ref="M827:P827"/>
    <mergeCell ref="C828:D828"/>
    <mergeCell ref="G828:J828"/>
    <mergeCell ref="K828:L828"/>
    <mergeCell ref="M828:P828"/>
    <mergeCell ref="C819:D819"/>
    <mergeCell ref="G819:J819"/>
    <mergeCell ref="K819:L819"/>
    <mergeCell ref="M819:P819"/>
    <mergeCell ref="C820:D820"/>
    <mergeCell ref="G820:J820"/>
    <mergeCell ref="K820:L820"/>
    <mergeCell ref="M820:P820"/>
    <mergeCell ref="C821:D821"/>
    <mergeCell ref="G821:J821"/>
    <mergeCell ref="K821:L821"/>
    <mergeCell ref="M821:P821"/>
    <mergeCell ref="C822:D822"/>
    <mergeCell ref="G822:J822"/>
    <mergeCell ref="K822:L822"/>
    <mergeCell ref="M822:P822"/>
    <mergeCell ref="C823:D823"/>
    <mergeCell ref="G823:J823"/>
    <mergeCell ref="K823:L823"/>
    <mergeCell ref="M823:P823"/>
    <mergeCell ref="B814:B815"/>
    <mergeCell ref="C814:D815"/>
    <mergeCell ref="E814:J814"/>
    <mergeCell ref="K814:P814"/>
    <mergeCell ref="G815:J815"/>
    <mergeCell ref="K815:L815"/>
    <mergeCell ref="M815:P815"/>
    <mergeCell ref="C816:D816"/>
    <mergeCell ref="G816:J816"/>
    <mergeCell ref="K816:L816"/>
    <mergeCell ref="M816:P816"/>
    <mergeCell ref="C817:D817"/>
    <mergeCell ref="G817:J817"/>
    <mergeCell ref="K817:L817"/>
    <mergeCell ref="M817:P817"/>
    <mergeCell ref="C818:D818"/>
    <mergeCell ref="G818:J818"/>
    <mergeCell ref="K818:L818"/>
    <mergeCell ref="M818:P818"/>
    <mergeCell ref="N805:P805"/>
    <mergeCell ref="N806:P806"/>
    <mergeCell ref="N807:P807"/>
    <mergeCell ref="N808:P808"/>
    <mergeCell ref="N809:P809"/>
    <mergeCell ref="B810:C810"/>
    <mergeCell ref="D810:E810"/>
    <mergeCell ref="F810:L810"/>
    <mergeCell ref="M810:N810"/>
    <mergeCell ref="O810:P810"/>
    <mergeCell ref="B811:C811"/>
    <mergeCell ref="D811:E811"/>
    <mergeCell ref="F811:L812"/>
    <mergeCell ref="M811:N812"/>
    <mergeCell ref="O811:P812"/>
    <mergeCell ref="B812:C812"/>
    <mergeCell ref="D812:E812"/>
    <mergeCell ref="B781:C781"/>
    <mergeCell ref="D781:E781"/>
    <mergeCell ref="F781:L781"/>
    <mergeCell ref="M781:N781"/>
    <mergeCell ref="O781:P781"/>
    <mergeCell ref="B782:C782"/>
    <mergeCell ref="D782:E782"/>
    <mergeCell ref="F782:L783"/>
    <mergeCell ref="M782:N783"/>
    <mergeCell ref="O782:P783"/>
    <mergeCell ref="B783:C783"/>
    <mergeCell ref="D783:E783"/>
    <mergeCell ref="B785:L809"/>
    <mergeCell ref="M785:P785"/>
    <mergeCell ref="N786:P786"/>
    <mergeCell ref="N787:P787"/>
    <mergeCell ref="N788:P788"/>
    <mergeCell ref="N789:P789"/>
    <mergeCell ref="N790:P790"/>
    <mergeCell ref="M791:M793"/>
    <mergeCell ref="N791:P793"/>
    <mergeCell ref="N794:P794"/>
    <mergeCell ref="N795:P795"/>
    <mergeCell ref="N796:P796"/>
    <mergeCell ref="N797:P797"/>
    <mergeCell ref="N798:P798"/>
    <mergeCell ref="N799:P799"/>
    <mergeCell ref="N800:P800"/>
    <mergeCell ref="N801:P801"/>
    <mergeCell ref="N802:P802"/>
    <mergeCell ref="N803:P803"/>
    <mergeCell ref="N804:P804"/>
    <mergeCell ref="C776:D776"/>
    <mergeCell ref="G776:J776"/>
    <mergeCell ref="K776:L776"/>
    <mergeCell ref="M776:P776"/>
    <mergeCell ref="C777:D777"/>
    <mergeCell ref="G777:J777"/>
    <mergeCell ref="K777:L777"/>
    <mergeCell ref="M777:P777"/>
    <mergeCell ref="C778:D778"/>
    <mergeCell ref="G778:J778"/>
    <mergeCell ref="K778:L778"/>
    <mergeCell ref="M778:P778"/>
    <mergeCell ref="C779:D779"/>
    <mergeCell ref="G779:J779"/>
    <mergeCell ref="K779:L779"/>
    <mergeCell ref="M779:P779"/>
    <mergeCell ref="C780:D780"/>
    <mergeCell ref="G780:J780"/>
    <mergeCell ref="K780:L780"/>
    <mergeCell ref="M780:P780"/>
    <mergeCell ref="C771:D771"/>
    <mergeCell ref="G771:J771"/>
    <mergeCell ref="K771:L771"/>
    <mergeCell ref="M771:P771"/>
    <mergeCell ref="C772:D772"/>
    <mergeCell ref="G772:J772"/>
    <mergeCell ref="K772:L772"/>
    <mergeCell ref="M772:P772"/>
    <mergeCell ref="C773:D773"/>
    <mergeCell ref="G773:J773"/>
    <mergeCell ref="K773:L773"/>
    <mergeCell ref="M773:P773"/>
    <mergeCell ref="C774:D774"/>
    <mergeCell ref="G774:J774"/>
    <mergeCell ref="K774:L774"/>
    <mergeCell ref="M774:P774"/>
    <mergeCell ref="C775:D775"/>
    <mergeCell ref="G775:J775"/>
    <mergeCell ref="K775:L775"/>
    <mergeCell ref="M775:P775"/>
    <mergeCell ref="C766:D766"/>
    <mergeCell ref="G766:J766"/>
    <mergeCell ref="K766:L766"/>
    <mergeCell ref="M766:P766"/>
    <mergeCell ref="C767:D767"/>
    <mergeCell ref="G767:J767"/>
    <mergeCell ref="K767:L767"/>
    <mergeCell ref="M767:P767"/>
    <mergeCell ref="C768:D768"/>
    <mergeCell ref="G768:J768"/>
    <mergeCell ref="K768:L768"/>
    <mergeCell ref="M768:P768"/>
    <mergeCell ref="C769:D769"/>
    <mergeCell ref="G769:J769"/>
    <mergeCell ref="K769:L769"/>
    <mergeCell ref="M769:P769"/>
    <mergeCell ref="C770:D770"/>
    <mergeCell ref="G770:J770"/>
    <mergeCell ref="K770:L770"/>
    <mergeCell ref="M770:P770"/>
    <mergeCell ref="C761:D761"/>
    <mergeCell ref="G761:J761"/>
    <mergeCell ref="K761:L761"/>
    <mergeCell ref="M761:P761"/>
    <mergeCell ref="C762:D762"/>
    <mergeCell ref="G762:J762"/>
    <mergeCell ref="K762:L762"/>
    <mergeCell ref="M762:P762"/>
    <mergeCell ref="C763:D763"/>
    <mergeCell ref="G763:J763"/>
    <mergeCell ref="K763:L763"/>
    <mergeCell ref="M763:P763"/>
    <mergeCell ref="C764:D764"/>
    <mergeCell ref="G764:J764"/>
    <mergeCell ref="K764:L764"/>
    <mergeCell ref="M764:P764"/>
    <mergeCell ref="C765:D765"/>
    <mergeCell ref="G765:J765"/>
    <mergeCell ref="K765:L765"/>
    <mergeCell ref="M765:P765"/>
    <mergeCell ref="C756:D756"/>
    <mergeCell ref="G756:J756"/>
    <mergeCell ref="K756:L756"/>
    <mergeCell ref="M756:P756"/>
    <mergeCell ref="B757:B758"/>
    <mergeCell ref="C757:D758"/>
    <mergeCell ref="E757:E758"/>
    <mergeCell ref="F757:F758"/>
    <mergeCell ref="G757:J758"/>
    <mergeCell ref="K757:L758"/>
    <mergeCell ref="M757:P758"/>
    <mergeCell ref="B759:B760"/>
    <mergeCell ref="C759:D760"/>
    <mergeCell ref="E759:E760"/>
    <mergeCell ref="F759:F760"/>
    <mergeCell ref="G759:J760"/>
    <mergeCell ref="K759:L760"/>
    <mergeCell ref="M759:P760"/>
    <mergeCell ref="B750:C750"/>
    <mergeCell ref="D750:E750"/>
    <mergeCell ref="F750:L750"/>
    <mergeCell ref="M750:N750"/>
    <mergeCell ref="O750:P750"/>
    <mergeCell ref="B751:C751"/>
    <mergeCell ref="D751:E751"/>
    <mergeCell ref="F751:L752"/>
    <mergeCell ref="M751:N752"/>
    <mergeCell ref="O751:P752"/>
    <mergeCell ref="B752:C752"/>
    <mergeCell ref="D752:E752"/>
    <mergeCell ref="B754:B755"/>
    <mergeCell ref="C754:D755"/>
    <mergeCell ref="E754:J754"/>
    <mergeCell ref="K754:P754"/>
    <mergeCell ref="G755:J755"/>
    <mergeCell ref="K755:L755"/>
    <mergeCell ref="M755:P755"/>
    <mergeCell ref="B725:L749"/>
    <mergeCell ref="M725:P725"/>
    <mergeCell ref="N726:P726"/>
    <mergeCell ref="N727:P727"/>
    <mergeCell ref="N728:P728"/>
    <mergeCell ref="N729:P729"/>
    <mergeCell ref="N730:P730"/>
    <mergeCell ref="N731:P731"/>
    <mergeCell ref="N732:P732"/>
    <mergeCell ref="N733:P733"/>
    <mergeCell ref="N734:P734"/>
    <mergeCell ref="N735:P735"/>
    <mergeCell ref="N736:P736"/>
    <mergeCell ref="N737:P737"/>
    <mergeCell ref="N738:P738"/>
    <mergeCell ref="N739:P739"/>
    <mergeCell ref="N740:P740"/>
    <mergeCell ref="N741:P741"/>
    <mergeCell ref="N742:P742"/>
    <mergeCell ref="N743:P743"/>
    <mergeCell ref="N744:P744"/>
    <mergeCell ref="N745:P745"/>
    <mergeCell ref="N746:P746"/>
    <mergeCell ref="N747:P747"/>
    <mergeCell ref="N748:P748"/>
    <mergeCell ref="N749:P749"/>
    <mergeCell ref="C719:D719"/>
    <mergeCell ref="G719:J719"/>
    <mergeCell ref="K719:L719"/>
    <mergeCell ref="M719:P719"/>
    <mergeCell ref="C720:D720"/>
    <mergeCell ref="G720:J720"/>
    <mergeCell ref="K720:L720"/>
    <mergeCell ref="M720:P720"/>
    <mergeCell ref="B721:C721"/>
    <mergeCell ref="D721:E721"/>
    <mergeCell ref="F721:L721"/>
    <mergeCell ref="M721:N721"/>
    <mergeCell ref="O721:P721"/>
    <mergeCell ref="B722:C722"/>
    <mergeCell ref="D722:E722"/>
    <mergeCell ref="F722:L723"/>
    <mergeCell ref="M722:N723"/>
    <mergeCell ref="O722:P723"/>
    <mergeCell ref="B723:C723"/>
    <mergeCell ref="D723:E723"/>
    <mergeCell ref="C714:D714"/>
    <mergeCell ref="G714:J714"/>
    <mergeCell ref="K714:L714"/>
    <mergeCell ref="M714:P714"/>
    <mergeCell ref="C715:D715"/>
    <mergeCell ref="G715:J715"/>
    <mergeCell ref="K715:L715"/>
    <mergeCell ref="M715:P715"/>
    <mergeCell ref="C716:D716"/>
    <mergeCell ref="G716:J716"/>
    <mergeCell ref="K716:L716"/>
    <mergeCell ref="M716:P716"/>
    <mergeCell ref="C717:D717"/>
    <mergeCell ref="G717:J717"/>
    <mergeCell ref="K717:L717"/>
    <mergeCell ref="M717:P717"/>
    <mergeCell ref="C718:D718"/>
    <mergeCell ref="G718:J718"/>
    <mergeCell ref="K718:L718"/>
    <mergeCell ref="M718:P718"/>
    <mergeCell ref="C709:D709"/>
    <mergeCell ref="G709:J709"/>
    <mergeCell ref="K709:L709"/>
    <mergeCell ref="M709:P709"/>
    <mergeCell ref="C710:D710"/>
    <mergeCell ref="G710:J710"/>
    <mergeCell ref="K710:L710"/>
    <mergeCell ref="M710:P710"/>
    <mergeCell ref="C711:D711"/>
    <mergeCell ref="G711:J711"/>
    <mergeCell ref="K711:L711"/>
    <mergeCell ref="M711:P711"/>
    <mergeCell ref="C712:D712"/>
    <mergeCell ref="G712:J712"/>
    <mergeCell ref="K712:L712"/>
    <mergeCell ref="M712:P712"/>
    <mergeCell ref="C713:D713"/>
    <mergeCell ref="G713:J713"/>
    <mergeCell ref="K713:L713"/>
    <mergeCell ref="M713:P713"/>
    <mergeCell ref="C704:D704"/>
    <mergeCell ref="G704:J704"/>
    <mergeCell ref="K704:L704"/>
    <mergeCell ref="M704:P704"/>
    <mergeCell ref="C705:D705"/>
    <mergeCell ref="G705:J705"/>
    <mergeCell ref="K705:L705"/>
    <mergeCell ref="M705:P705"/>
    <mergeCell ref="C706:D706"/>
    <mergeCell ref="G706:J706"/>
    <mergeCell ref="K706:L706"/>
    <mergeCell ref="M706:P706"/>
    <mergeCell ref="C707:D707"/>
    <mergeCell ref="G707:J707"/>
    <mergeCell ref="K707:L707"/>
    <mergeCell ref="M707:P707"/>
    <mergeCell ref="C708:D708"/>
    <mergeCell ref="G708:J708"/>
    <mergeCell ref="K708:L708"/>
    <mergeCell ref="M708:P708"/>
    <mergeCell ref="B699:B700"/>
    <mergeCell ref="C699:D700"/>
    <mergeCell ref="E699:E700"/>
    <mergeCell ref="F699:F700"/>
    <mergeCell ref="G699:J700"/>
    <mergeCell ref="K699:L700"/>
    <mergeCell ref="M699:P700"/>
    <mergeCell ref="C701:D701"/>
    <mergeCell ref="G701:J701"/>
    <mergeCell ref="K701:L701"/>
    <mergeCell ref="M701:P701"/>
    <mergeCell ref="C702:D702"/>
    <mergeCell ref="G702:J702"/>
    <mergeCell ref="K702:L702"/>
    <mergeCell ref="M702:P702"/>
    <mergeCell ref="C703:D703"/>
    <mergeCell ref="G703:J703"/>
    <mergeCell ref="K703:L703"/>
    <mergeCell ref="M703:P703"/>
    <mergeCell ref="B694:B695"/>
    <mergeCell ref="C694:D695"/>
    <mergeCell ref="E694:J694"/>
    <mergeCell ref="K694:P694"/>
    <mergeCell ref="G695:J695"/>
    <mergeCell ref="K695:L695"/>
    <mergeCell ref="M695:P695"/>
    <mergeCell ref="C696:D696"/>
    <mergeCell ref="G696:J696"/>
    <mergeCell ref="K696:L696"/>
    <mergeCell ref="M696:P696"/>
    <mergeCell ref="C697:D697"/>
    <mergeCell ref="G697:J697"/>
    <mergeCell ref="K697:L697"/>
    <mergeCell ref="M697:P697"/>
    <mergeCell ref="C698:D698"/>
    <mergeCell ref="G698:J698"/>
    <mergeCell ref="K698:L698"/>
    <mergeCell ref="M698:P698"/>
    <mergeCell ref="N684:P684"/>
    <mergeCell ref="N685:P685"/>
    <mergeCell ref="N686:P686"/>
    <mergeCell ref="N687:P687"/>
    <mergeCell ref="N688:P688"/>
    <mergeCell ref="N689:P689"/>
    <mergeCell ref="B690:C690"/>
    <mergeCell ref="D690:E690"/>
    <mergeCell ref="F690:L690"/>
    <mergeCell ref="M690:N690"/>
    <mergeCell ref="O690:P690"/>
    <mergeCell ref="B691:C691"/>
    <mergeCell ref="D691:E691"/>
    <mergeCell ref="F691:L692"/>
    <mergeCell ref="M691:N692"/>
    <mergeCell ref="O691:P692"/>
    <mergeCell ref="B692:C692"/>
    <mergeCell ref="D692:E692"/>
    <mergeCell ref="B661:C661"/>
    <mergeCell ref="D661:E661"/>
    <mergeCell ref="F661:L661"/>
    <mergeCell ref="M661:N661"/>
    <mergeCell ref="O661:P661"/>
    <mergeCell ref="B662:C662"/>
    <mergeCell ref="D662:E662"/>
    <mergeCell ref="F662:L663"/>
    <mergeCell ref="M662:N663"/>
    <mergeCell ref="O662:P663"/>
    <mergeCell ref="B663:C663"/>
    <mergeCell ref="D663:E663"/>
    <mergeCell ref="B665:L689"/>
    <mergeCell ref="M665:P665"/>
    <mergeCell ref="N666:P666"/>
    <mergeCell ref="N667:P667"/>
    <mergeCell ref="N668:P668"/>
    <mergeCell ref="N669:P669"/>
    <mergeCell ref="N670:P670"/>
    <mergeCell ref="N671:P671"/>
    <mergeCell ref="N672:P672"/>
    <mergeCell ref="N673:P673"/>
    <mergeCell ref="N674:P674"/>
    <mergeCell ref="N675:P675"/>
    <mergeCell ref="N676:P676"/>
    <mergeCell ref="N677:P677"/>
    <mergeCell ref="N678:P678"/>
    <mergeCell ref="N679:P679"/>
    <mergeCell ref="N680:P680"/>
    <mergeCell ref="N681:P681"/>
    <mergeCell ref="N682:P682"/>
    <mergeCell ref="N683:P683"/>
    <mergeCell ref="C656:D656"/>
    <mergeCell ref="G656:J656"/>
    <mergeCell ref="K656:L656"/>
    <mergeCell ref="M656:P656"/>
    <mergeCell ref="C657:D657"/>
    <mergeCell ref="G657:J657"/>
    <mergeCell ref="K657:L657"/>
    <mergeCell ref="M657:P657"/>
    <mergeCell ref="C658:D658"/>
    <mergeCell ref="G658:J658"/>
    <mergeCell ref="K658:L658"/>
    <mergeCell ref="M658:P658"/>
    <mergeCell ref="C659:D659"/>
    <mergeCell ref="G659:J659"/>
    <mergeCell ref="K659:L659"/>
    <mergeCell ref="M659:P659"/>
    <mergeCell ref="C660:D660"/>
    <mergeCell ref="G660:J660"/>
    <mergeCell ref="K660:L660"/>
    <mergeCell ref="M660:P660"/>
    <mergeCell ref="C651:D651"/>
    <mergeCell ref="G651:J651"/>
    <mergeCell ref="K651:L651"/>
    <mergeCell ref="M651:P651"/>
    <mergeCell ref="C652:D652"/>
    <mergeCell ref="G652:J652"/>
    <mergeCell ref="K652:L652"/>
    <mergeCell ref="M652:P652"/>
    <mergeCell ref="C653:D653"/>
    <mergeCell ref="G653:J653"/>
    <mergeCell ref="K653:L653"/>
    <mergeCell ref="M653:P653"/>
    <mergeCell ref="C654:D654"/>
    <mergeCell ref="G654:J654"/>
    <mergeCell ref="K654:L654"/>
    <mergeCell ref="M654:P654"/>
    <mergeCell ref="C655:D655"/>
    <mergeCell ref="G655:J655"/>
    <mergeCell ref="K655:L655"/>
    <mergeCell ref="M655:P655"/>
    <mergeCell ref="C646:D646"/>
    <mergeCell ref="G646:J646"/>
    <mergeCell ref="K646:L646"/>
    <mergeCell ref="M646:P646"/>
    <mergeCell ref="C647:D647"/>
    <mergeCell ref="G647:J647"/>
    <mergeCell ref="K647:L647"/>
    <mergeCell ref="M647:P647"/>
    <mergeCell ref="C648:D648"/>
    <mergeCell ref="G648:J648"/>
    <mergeCell ref="K648:L648"/>
    <mergeCell ref="M648:P648"/>
    <mergeCell ref="C649:D649"/>
    <mergeCell ref="G649:J649"/>
    <mergeCell ref="K649:L649"/>
    <mergeCell ref="M649:P649"/>
    <mergeCell ref="C650:D650"/>
    <mergeCell ref="G650:J650"/>
    <mergeCell ref="K650:L650"/>
    <mergeCell ref="M650:P650"/>
    <mergeCell ref="C641:D641"/>
    <mergeCell ref="G641:J641"/>
    <mergeCell ref="K641:L641"/>
    <mergeCell ref="M641:P641"/>
    <mergeCell ref="C642:D642"/>
    <mergeCell ref="G642:J642"/>
    <mergeCell ref="K642:L642"/>
    <mergeCell ref="M642:P642"/>
    <mergeCell ref="C643:D643"/>
    <mergeCell ref="G643:J643"/>
    <mergeCell ref="K643:L643"/>
    <mergeCell ref="M643:P643"/>
    <mergeCell ref="C644:D644"/>
    <mergeCell ref="G644:J644"/>
    <mergeCell ref="K644:L644"/>
    <mergeCell ref="M644:P644"/>
    <mergeCell ref="C645:D645"/>
    <mergeCell ref="G645:J645"/>
    <mergeCell ref="K645:L645"/>
    <mergeCell ref="M645:P645"/>
    <mergeCell ref="C636:D636"/>
    <mergeCell ref="G636:J636"/>
    <mergeCell ref="K636:L636"/>
    <mergeCell ref="M636:P636"/>
    <mergeCell ref="C637:D637"/>
    <mergeCell ref="G637:J637"/>
    <mergeCell ref="K637:L637"/>
    <mergeCell ref="M637:P637"/>
    <mergeCell ref="C638:D638"/>
    <mergeCell ref="G638:J638"/>
    <mergeCell ref="K638:L638"/>
    <mergeCell ref="M638:P638"/>
    <mergeCell ref="B639:B640"/>
    <mergeCell ref="C639:D640"/>
    <mergeCell ref="E639:E640"/>
    <mergeCell ref="F639:F640"/>
    <mergeCell ref="G639:J640"/>
    <mergeCell ref="K639:L640"/>
    <mergeCell ref="M639:P640"/>
    <mergeCell ref="N629:P629"/>
    <mergeCell ref="B630:C630"/>
    <mergeCell ref="D630:E630"/>
    <mergeCell ref="F630:L630"/>
    <mergeCell ref="M630:N630"/>
    <mergeCell ref="O630:P630"/>
    <mergeCell ref="B631:C631"/>
    <mergeCell ref="D631:E631"/>
    <mergeCell ref="F631:L632"/>
    <mergeCell ref="M631:N632"/>
    <mergeCell ref="O631:P632"/>
    <mergeCell ref="B632:C632"/>
    <mergeCell ref="D632:E632"/>
    <mergeCell ref="B634:B635"/>
    <mergeCell ref="C634:D635"/>
    <mergeCell ref="E634:J634"/>
    <mergeCell ref="K634:P634"/>
    <mergeCell ref="G635:J635"/>
    <mergeCell ref="K635:L635"/>
    <mergeCell ref="M635:P635"/>
    <mergeCell ref="B602:C602"/>
    <mergeCell ref="D602:E602"/>
    <mergeCell ref="F602:L603"/>
    <mergeCell ref="M602:N603"/>
    <mergeCell ref="O602:P603"/>
    <mergeCell ref="B603:C603"/>
    <mergeCell ref="D603:E603"/>
    <mergeCell ref="B605:L629"/>
    <mergeCell ref="M605:P605"/>
    <mergeCell ref="N606:P606"/>
    <mergeCell ref="N607:P607"/>
    <mergeCell ref="N608:P608"/>
    <mergeCell ref="N609:P609"/>
    <mergeCell ref="N610:P610"/>
    <mergeCell ref="N611:P611"/>
    <mergeCell ref="N612:P612"/>
    <mergeCell ref="N613:P613"/>
    <mergeCell ref="N614:P614"/>
    <mergeCell ref="N615:P615"/>
    <mergeCell ref="N616:P616"/>
    <mergeCell ref="N617:P617"/>
    <mergeCell ref="N618:P618"/>
    <mergeCell ref="N619:P619"/>
    <mergeCell ref="N620:P620"/>
    <mergeCell ref="N621:P621"/>
    <mergeCell ref="N622:P622"/>
    <mergeCell ref="N623:P623"/>
    <mergeCell ref="N624:P624"/>
    <mergeCell ref="N625:P625"/>
    <mergeCell ref="N626:P626"/>
    <mergeCell ref="N627:P627"/>
    <mergeCell ref="N628:P628"/>
    <mergeCell ref="C597:D597"/>
    <mergeCell ref="G597:J597"/>
    <mergeCell ref="K597:L597"/>
    <mergeCell ref="M597:P597"/>
    <mergeCell ref="C598:D598"/>
    <mergeCell ref="G598:J598"/>
    <mergeCell ref="K598:L598"/>
    <mergeCell ref="M598:P598"/>
    <mergeCell ref="C599:D599"/>
    <mergeCell ref="G599:J599"/>
    <mergeCell ref="K599:L599"/>
    <mergeCell ref="M599:P599"/>
    <mergeCell ref="C600:D600"/>
    <mergeCell ref="G600:J600"/>
    <mergeCell ref="K600:L600"/>
    <mergeCell ref="M600:P600"/>
    <mergeCell ref="B601:C601"/>
    <mergeCell ref="D601:E601"/>
    <mergeCell ref="F601:L601"/>
    <mergeCell ref="M601:N601"/>
    <mergeCell ref="O601:P601"/>
    <mergeCell ref="C592:D592"/>
    <mergeCell ref="G592:J592"/>
    <mergeCell ref="K592:L592"/>
    <mergeCell ref="M592:P592"/>
    <mergeCell ref="C593:D593"/>
    <mergeCell ref="G593:J593"/>
    <mergeCell ref="K593:L593"/>
    <mergeCell ref="M593:P593"/>
    <mergeCell ref="C594:D594"/>
    <mergeCell ref="G594:J594"/>
    <mergeCell ref="K594:L594"/>
    <mergeCell ref="M594:P594"/>
    <mergeCell ref="C595:D595"/>
    <mergeCell ref="G595:J595"/>
    <mergeCell ref="K595:L595"/>
    <mergeCell ref="M595:P595"/>
    <mergeCell ref="C596:D596"/>
    <mergeCell ref="G596:J596"/>
    <mergeCell ref="K596:L596"/>
    <mergeCell ref="M596:P596"/>
    <mergeCell ref="C587:D587"/>
    <mergeCell ref="G587:J587"/>
    <mergeCell ref="K587:L587"/>
    <mergeCell ref="M587:P587"/>
    <mergeCell ref="C588:D588"/>
    <mergeCell ref="G588:J588"/>
    <mergeCell ref="K588:L588"/>
    <mergeCell ref="M588:P588"/>
    <mergeCell ref="C589:D589"/>
    <mergeCell ref="G589:J589"/>
    <mergeCell ref="K589:L589"/>
    <mergeCell ref="M589:P589"/>
    <mergeCell ref="C590:D590"/>
    <mergeCell ref="G590:J590"/>
    <mergeCell ref="K590:L590"/>
    <mergeCell ref="M590:P590"/>
    <mergeCell ref="C591:D591"/>
    <mergeCell ref="G591:J591"/>
    <mergeCell ref="K591:L591"/>
    <mergeCell ref="M591:P591"/>
    <mergeCell ref="C582:D582"/>
    <mergeCell ref="G582:J582"/>
    <mergeCell ref="K582:L582"/>
    <mergeCell ref="M582:P582"/>
    <mergeCell ref="C583:D583"/>
    <mergeCell ref="G583:J583"/>
    <mergeCell ref="K583:L583"/>
    <mergeCell ref="M583:P583"/>
    <mergeCell ref="C584:D584"/>
    <mergeCell ref="G584:J584"/>
    <mergeCell ref="K584:L584"/>
    <mergeCell ref="M584:P584"/>
    <mergeCell ref="C585:D585"/>
    <mergeCell ref="G585:J585"/>
    <mergeCell ref="K585:L585"/>
    <mergeCell ref="M585:P585"/>
    <mergeCell ref="C586:D586"/>
    <mergeCell ref="G586:J586"/>
    <mergeCell ref="K586:L586"/>
    <mergeCell ref="M586:P586"/>
    <mergeCell ref="C576:D576"/>
    <mergeCell ref="G576:J576"/>
    <mergeCell ref="K576:L576"/>
    <mergeCell ref="M576:P576"/>
    <mergeCell ref="C577:D577"/>
    <mergeCell ref="G577:J577"/>
    <mergeCell ref="K577:L577"/>
    <mergeCell ref="M577:P577"/>
    <mergeCell ref="C578:D578"/>
    <mergeCell ref="G578:J578"/>
    <mergeCell ref="K578:L578"/>
    <mergeCell ref="M578:P578"/>
    <mergeCell ref="C579:D579"/>
    <mergeCell ref="G579:J579"/>
    <mergeCell ref="K579:L579"/>
    <mergeCell ref="M579:P579"/>
    <mergeCell ref="B580:B581"/>
    <mergeCell ref="C580:D581"/>
    <mergeCell ref="E580:E581"/>
    <mergeCell ref="F580:F581"/>
    <mergeCell ref="G580:J581"/>
    <mergeCell ref="K580:L581"/>
    <mergeCell ref="M580:P581"/>
    <mergeCell ref="B570:C570"/>
    <mergeCell ref="D570:E570"/>
    <mergeCell ref="F570:L570"/>
    <mergeCell ref="M570:N570"/>
    <mergeCell ref="O570:P570"/>
    <mergeCell ref="B571:C571"/>
    <mergeCell ref="D571:E571"/>
    <mergeCell ref="F571:L572"/>
    <mergeCell ref="M571:N572"/>
    <mergeCell ref="O571:P572"/>
    <mergeCell ref="B572:C572"/>
    <mergeCell ref="D572:E572"/>
    <mergeCell ref="B574:B575"/>
    <mergeCell ref="C574:D575"/>
    <mergeCell ref="E574:J574"/>
    <mergeCell ref="K574:P574"/>
    <mergeCell ref="G575:J575"/>
    <mergeCell ref="K575:L575"/>
    <mergeCell ref="M575:P575"/>
    <mergeCell ref="B545:L569"/>
    <mergeCell ref="M545:P545"/>
    <mergeCell ref="N546:P546"/>
    <mergeCell ref="N547:P547"/>
    <mergeCell ref="N548:P548"/>
    <mergeCell ref="N549:P549"/>
    <mergeCell ref="N550:P550"/>
    <mergeCell ref="N551:P551"/>
    <mergeCell ref="N552:P552"/>
    <mergeCell ref="N553:P553"/>
    <mergeCell ref="N554:P554"/>
    <mergeCell ref="N555:P555"/>
    <mergeCell ref="N556:P556"/>
    <mergeCell ref="N557:P557"/>
    <mergeCell ref="N558:P558"/>
    <mergeCell ref="N559:P559"/>
    <mergeCell ref="N560:P560"/>
    <mergeCell ref="N561:P561"/>
    <mergeCell ref="N562:P562"/>
    <mergeCell ref="N563:P563"/>
    <mergeCell ref="N564:P564"/>
    <mergeCell ref="N565:P565"/>
    <mergeCell ref="N566:P566"/>
    <mergeCell ref="N567:P567"/>
    <mergeCell ref="N568:P568"/>
    <mergeCell ref="N569:P569"/>
    <mergeCell ref="C539:D539"/>
    <mergeCell ref="G539:J539"/>
    <mergeCell ref="K539:L539"/>
    <mergeCell ref="M539:P539"/>
    <mergeCell ref="C540:D540"/>
    <mergeCell ref="G540:J540"/>
    <mergeCell ref="K540:L540"/>
    <mergeCell ref="M540:P540"/>
    <mergeCell ref="B541:C541"/>
    <mergeCell ref="D541:E541"/>
    <mergeCell ref="F541:L541"/>
    <mergeCell ref="M541:N541"/>
    <mergeCell ref="O541:P541"/>
    <mergeCell ref="B542:C542"/>
    <mergeCell ref="D542:E542"/>
    <mergeCell ref="F542:L543"/>
    <mergeCell ref="M542:N543"/>
    <mergeCell ref="O542:P543"/>
    <mergeCell ref="B543:C543"/>
    <mergeCell ref="D543:E543"/>
    <mergeCell ref="C534:D534"/>
    <mergeCell ref="G534:J534"/>
    <mergeCell ref="K534:L534"/>
    <mergeCell ref="M534:P534"/>
    <mergeCell ref="C535:D535"/>
    <mergeCell ref="G535:J535"/>
    <mergeCell ref="K535:L535"/>
    <mergeCell ref="M535:P535"/>
    <mergeCell ref="C536:D536"/>
    <mergeCell ref="G536:J536"/>
    <mergeCell ref="K536:L536"/>
    <mergeCell ref="M536:P536"/>
    <mergeCell ref="C537:D537"/>
    <mergeCell ref="G537:J537"/>
    <mergeCell ref="K537:L537"/>
    <mergeCell ref="M537:P537"/>
    <mergeCell ref="C538:D538"/>
    <mergeCell ref="G538:J538"/>
    <mergeCell ref="K538:L538"/>
    <mergeCell ref="M538:P538"/>
    <mergeCell ref="C529:D529"/>
    <mergeCell ref="G529:J529"/>
    <mergeCell ref="K529:L529"/>
    <mergeCell ref="M529:P529"/>
    <mergeCell ref="C530:D530"/>
    <mergeCell ref="G530:J530"/>
    <mergeCell ref="K530:L530"/>
    <mergeCell ref="M530:P530"/>
    <mergeCell ref="C531:D531"/>
    <mergeCell ref="G531:J531"/>
    <mergeCell ref="K531:L531"/>
    <mergeCell ref="M531:P531"/>
    <mergeCell ref="C532:D532"/>
    <mergeCell ref="G532:J532"/>
    <mergeCell ref="K532:L532"/>
    <mergeCell ref="M532:P532"/>
    <mergeCell ref="C533:D533"/>
    <mergeCell ref="G533:J533"/>
    <mergeCell ref="K533:L533"/>
    <mergeCell ref="M533:P533"/>
    <mergeCell ref="C524:D524"/>
    <mergeCell ref="G524:J524"/>
    <mergeCell ref="K524:L524"/>
    <mergeCell ref="M524:P524"/>
    <mergeCell ref="C525:D525"/>
    <mergeCell ref="G525:J525"/>
    <mergeCell ref="K525:L525"/>
    <mergeCell ref="M525:P525"/>
    <mergeCell ref="C526:D526"/>
    <mergeCell ref="G526:J526"/>
    <mergeCell ref="K526:L526"/>
    <mergeCell ref="M526:P526"/>
    <mergeCell ref="C527:D527"/>
    <mergeCell ref="G527:J527"/>
    <mergeCell ref="K527:L527"/>
    <mergeCell ref="M527:P527"/>
    <mergeCell ref="C528:D528"/>
    <mergeCell ref="G528:J528"/>
    <mergeCell ref="K528:L528"/>
    <mergeCell ref="M528:P528"/>
    <mergeCell ref="C519:D519"/>
    <mergeCell ref="G519:J519"/>
    <mergeCell ref="K519:L519"/>
    <mergeCell ref="M519:P519"/>
    <mergeCell ref="C520:D520"/>
    <mergeCell ref="G520:J520"/>
    <mergeCell ref="K520:L520"/>
    <mergeCell ref="M520:P520"/>
    <mergeCell ref="C521:D521"/>
    <mergeCell ref="G521:J521"/>
    <mergeCell ref="K521:L521"/>
    <mergeCell ref="M521:P521"/>
    <mergeCell ref="B522:B523"/>
    <mergeCell ref="C522:D523"/>
    <mergeCell ref="E522:E523"/>
    <mergeCell ref="F522:F523"/>
    <mergeCell ref="G522:J523"/>
    <mergeCell ref="K522:L523"/>
    <mergeCell ref="M522:P523"/>
    <mergeCell ref="B514:B515"/>
    <mergeCell ref="C514:D515"/>
    <mergeCell ref="E514:J514"/>
    <mergeCell ref="K514:P514"/>
    <mergeCell ref="G515:J515"/>
    <mergeCell ref="K515:L515"/>
    <mergeCell ref="M515:P515"/>
    <mergeCell ref="C516:D516"/>
    <mergeCell ref="G516:J516"/>
    <mergeCell ref="K516:L516"/>
    <mergeCell ref="M516:P516"/>
    <mergeCell ref="C517:D517"/>
    <mergeCell ref="G517:J517"/>
    <mergeCell ref="K517:L517"/>
    <mergeCell ref="M517:P517"/>
    <mergeCell ref="C518:D518"/>
    <mergeCell ref="G518:J518"/>
    <mergeCell ref="K518:L518"/>
    <mergeCell ref="M518:P518"/>
    <mergeCell ref="N504:P504"/>
    <mergeCell ref="N505:P505"/>
    <mergeCell ref="N506:P506"/>
    <mergeCell ref="N507:P507"/>
    <mergeCell ref="N508:P508"/>
    <mergeCell ref="N509:P509"/>
    <mergeCell ref="B510:C510"/>
    <mergeCell ref="D510:E510"/>
    <mergeCell ref="F510:L510"/>
    <mergeCell ref="M510:N510"/>
    <mergeCell ref="O510:P510"/>
    <mergeCell ref="B511:C511"/>
    <mergeCell ref="D511:E511"/>
    <mergeCell ref="F511:L512"/>
    <mergeCell ref="M511:N512"/>
    <mergeCell ref="O511:P512"/>
    <mergeCell ref="B512:C512"/>
    <mergeCell ref="D512:E512"/>
    <mergeCell ref="B481:C481"/>
    <mergeCell ref="D481:E481"/>
    <mergeCell ref="F481:L481"/>
    <mergeCell ref="M481:N481"/>
    <mergeCell ref="O481:P481"/>
    <mergeCell ref="B482:C482"/>
    <mergeCell ref="D482:E482"/>
    <mergeCell ref="F482:L483"/>
    <mergeCell ref="M482:N483"/>
    <mergeCell ref="O482:P483"/>
    <mergeCell ref="B483:C483"/>
    <mergeCell ref="D483:E483"/>
    <mergeCell ref="B485:L509"/>
    <mergeCell ref="M485:P485"/>
    <mergeCell ref="N486:P486"/>
    <mergeCell ref="N487:P487"/>
    <mergeCell ref="N488:P488"/>
    <mergeCell ref="N489:P489"/>
    <mergeCell ref="N490:P490"/>
    <mergeCell ref="N491:P491"/>
    <mergeCell ref="N492:P492"/>
    <mergeCell ref="N493:P493"/>
    <mergeCell ref="N494:P494"/>
    <mergeCell ref="N495:P495"/>
    <mergeCell ref="N496:P496"/>
    <mergeCell ref="N497:P497"/>
    <mergeCell ref="N498:P498"/>
    <mergeCell ref="N499:P499"/>
    <mergeCell ref="N500:P500"/>
    <mergeCell ref="N501:P501"/>
    <mergeCell ref="N502:P502"/>
    <mergeCell ref="N503:P503"/>
    <mergeCell ref="C476:D476"/>
    <mergeCell ref="G476:J476"/>
    <mergeCell ref="K476:L476"/>
    <mergeCell ref="M476:P476"/>
    <mergeCell ref="C477:D477"/>
    <mergeCell ref="G477:J477"/>
    <mergeCell ref="K477:L477"/>
    <mergeCell ref="M477:P477"/>
    <mergeCell ref="C478:D478"/>
    <mergeCell ref="G478:J478"/>
    <mergeCell ref="K478:L478"/>
    <mergeCell ref="M478:P478"/>
    <mergeCell ref="C479:D479"/>
    <mergeCell ref="G479:J479"/>
    <mergeCell ref="K479:L479"/>
    <mergeCell ref="M479:P479"/>
    <mergeCell ref="C480:D480"/>
    <mergeCell ref="G480:J480"/>
    <mergeCell ref="K480:L480"/>
    <mergeCell ref="M480:P480"/>
    <mergeCell ref="C471:D471"/>
    <mergeCell ref="G471:J471"/>
    <mergeCell ref="K471:L471"/>
    <mergeCell ref="M471:P471"/>
    <mergeCell ref="C472:D472"/>
    <mergeCell ref="G472:J472"/>
    <mergeCell ref="K472:L472"/>
    <mergeCell ref="M472:P472"/>
    <mergeCell ref="C473:D473"/>
    <mergeCell ref="G473:J473"/>
    <mergeCell ref="K473:L473"/>
    <mergeCell ref="M473:P473"/>
    <mergeCell ref="C474:D474"/>
    <mergeCell ref="G474:J474"/>
    <mergeCell ref="K474:L474"/>
    <mergeCell ref="M474:P474"/>
    <mergeCell ref="C475:D475"/>
    <mergeCell ref="G475:J475"/>
    <mergeCell ref="K475:L475"/>
    <mergeCell ref="M475:P475"/>
    <mergeCell ref="C466:D466"/>
    <mergeCell ref="G466:J466"/>
    <mergeCell ref="K466:L466"/>
    <mergeCell ref="M466:P466"/>
    <mergeCell ref="C467:D467"/>
    <mergeCell ref="G467:J467"/>
    <mergeCell ref="K467:L467"/>
    <mergeCell ref="M467:P467"/>
    <mergeCell ref="C468:D468"/>
    <mergeCell ref="G468:J468"/>
    <mergeCell ref="K468:L468"/>
    <mergeCell ref="M468:P468"/>
    <mergeCell ref="C469:D469"/>
    <mergeCell ref="G469:J469"/>
    <mergeCell ref="K469:L469"/>
    <mergeCell ref="M469:P469"/>
    <mergeCell ref="C470:D470"/>
    <mergeCell ref="G470:J470"/>
    <mergeCell ref="K470:L470"/>
    <mergeCell ref="M470:P470"/>
    <mergeCell ref="C461:D461"/>
    <mergeCell ref="G461:J461"/>
    <mergeCell ref="K461:L461"/>
    <mergeCell ref="M461:P461"/>
    <mergeCell ref="C462:D462"/>
    <mergeCell ref="G462:J462"/>
    <mergeCell ref="K462:L462"/>
    <mergeCell ref="M462:P462"/>
    <mergeCell ref="C463:D463"/>
    <mergeCell ref="G463:J463"/>
    <mergeCell ref="K463:L463"/>
    <mergeCell ref="M463:P463"/>
    <mergeCell ref="C464:D464"/>
    <mergeCell ref="G464:J464"/>
    <mergeCell ref="K464:L464"/>
    <mergeCell ref="M464:P464"/>
    <mergeCell ref="C465:D465"/>
    <mergeCell ref="G465:J465"/>
    <mergeCell ref="K465:L465"/>
    <mergeCell ref="M465:P465"/>
    <mergeCell ref="C456:D456"/>
    <mergeCell ref="G456:J456"/>
    <mergeCell ref="K456:L456"/>
    <mergeCell ref="M456:P456"/>
    <mergeCell ref="C457:D457"/>
    <mergeCell ref="G457:J457"/>
    <mergeCell ref="K457:L457"/>
    <mergeCell ref="M457:P457"/>
    <mergeCell ref="C458:D458"/>
    <mergeCell ref="G458:J458"/>
    <mergeCell ref="K458:L458"/>
    <mergeCell ref="M458:P458"/>
    <mergeCell ref="C459:D459"/>
    <mergeCell ref="G459:J459"/>
    <mergeCell ref="K459:L459"/>
    <mergeCell ref="M459:P459"/>
    <mergeCell ref="C460:D460"/>
    <mergeCell ref="G460:J460"/>
    <mergeCell ref="K460:L460"/>
    <mergeCell ref="M460:P460"/>
    <mergeCell ref="B450:C450"/>
    <mergeCell ref="D450:E450"/>
    <mergeCell ref="F450:L450"/>
    <mergeCell ref="M450:N450"/>
    <mergeCell ref="O450:P450"/>
    <mergeCell ref="B451:C451"/>
    <mergeCell ref="D451:E451"/>
    <mergeCell ref="F451:L452"/>
    <mergeCell ref="M451:N452"/>
    <mergeCell ref="O451:P452"/>
    <mergeCell ref="B452:C452"/>
    <mergeCell ref="D452:E452"/>
    <mergeCell ref="B454:B455"/>
    <mergeCell ref="C454:D455"/>
    <mergeCell ref="E454:J454"/>
    <mergeCell ref="K454:P454"/>
    <mergeCell ref="G455:J455"/>
    <mergeCell ref="K455:L455"/>
    <mergeCell ref="M455:P455"/>
    <mergeCell ref="B425:L449"/>
    <mergeCell ref="M425:P425"/>
    <mergeCell ref="N426:P426"/>
    <mergeCell ref="N427:P427"/>
    <mergeCell ref="N428:P428"/>
    <mergeCell ref="N429:P429"/>
    <mergeCell ref="N430:P430"/>
    <mergeCell ref="N431:P431"/>
    <mergeCell ref="N432:P432"/>
    <mergeCell ref="N433:P433"/>
    <mergeCell ref="N434:P434"/>
    <mergeCell ref="N435:P435"/>
    <mergeCell ref="N436:P436"/>
    <mergeCell ref="N437:P437"/>
    <mergeCell ref="N438:P438"/>
    <mergeCell ref="N439:P439"/>
    <mergeCell ref="N440:P440"/>
    <mergeCell ref="N441:P441"/>
    <mergeCell ref="N442:P442"/>
    <mergeCell ref="N443:P443"/>
    <mergeCell ref="N444:P444"/>
    <mergeCell ref="N445:P445"/>
    <mergeCell ref="N446:P446"/>
    <mergeCell ref="N447:P447"/>
    <mergeCell ref="N448:P448"/>
    <mergeCell ref="N449:P449"/>
    <mergeCell ref="C419:D419"/>
    <mergeCell ref="G419:J419"/>
    <mergeCell ref="K419:L419"/>
    <mergeCell ref="M419:P419"/>
    <mergeCell ref="C420:D420"/>
    <mergeCell ref="G420:J420"/>
    <mergeCell ref="K420:L420"/>
    <mergeCell ref="M420:P420"/>
    <mergeCell ref="B421:C421"/>
    <mergeCell ref="D421:E421"/>
    <mergeCell ref="F421:L421"/>
    <mergeCell ref="M421:N421"/>
    <mergeCell ref="O421:P421"/>
    <mergeCell ref="B422:C422"/>
    <mergeCell ref="D422:E422"/>
    <mergeCell ref="F422:L423"/>
    <mergeCell ref="M422:N423"/>
    <mergeCell ref="O422:P423"/>
    <mergeCell ref="B423:C423"/>
    <mergeCell ref="D423:E423"/>
    <mergeCell ref="C414:D414"/>
    <mergeCell ref="G414:J414"/>
    <mergeCell ref="K414:L414"/>
    <mergeCell ref="M414:P414"/>
    <mergeCell ref="C415:D415"/>
    <mergeCell ref="G415:J415"/>
    <mergeCell ref="K415:L415"/>
    <mergeCell ref="M415:P415"/>
    <mergeCell ref="C416:D416"/>
    <mergeCell ref="G416:J416"/>
    <mergeCell ref="K416:L416"/>
    <mergeCell ref="M416:P416"/>
    <mergeCell ref="C417:D417"/>
    <mergeCell ref="G417:J417"/>
    <mergeCell ref="K417:L417"/>
    <mergeCell ref="M417:P417"/>
    <mergeCell ref="C418:D418"/>
    <mergeCell ref="G418:J418"/>
    <mergeCell ref="K418:L418"/>
    <mergeCell ref="M418:P418"/>
    <mergeCell ref="C409:D409"/>
    <mergeCell ref="G409:J409"/>
    <mergeCell ref="K409:L409"/>
    <mergeCell ref="M409:P409"/>
    <mergeCell ref="C410:D410"/>
    <mergeCell ref="G410:J410"/>
    <mergeCell ref="K410:L410"/>
    <mergeCell ref="M410:P410"/>
    <mergeCell ref="C411:D411"/>
    <mergeCell ref="G411:J411"/>
    <mergeCell ref="K411:L411"/>
    <mergeCell ref="M411:P411"/>
    <mergeCell ref="C412:D412"/>
    <mergeCell ref="G412:J412"/>
    <mergeCell ref="K412:L412"/>
    <mergeCell ref="M412:P412"/>
    <mergeCell ref="C413:D413"/>
    <mergeCell ref="G413:J413"/>
    <mergeCell ref="K413:L413"/>
    <mergeCell ref="M413:P413"/>
    <mergeCell ref="C404:D404"/>
    <mergeCell ref="G404:J404"/>
    <mergeCell ref="K404:L404"/>
    <mergeCell ref="M404:P404"/>
    <mergeCell ref="C405:D405"/>
    <mergeCell ref="G405:J405"/>
    <mergeCell ref="K405:L405"/>
    <mergeCell ref="M405:P405"/>
    <mergeCell ref="C406:D406"/>
    <mergeCell ref="G406:J406"/>
    <mergeCell ref="K406:L406"/>
    <mergeCell ref="M406:P406"/>
    <mergeCell ref="C407:D407"/>
    <mergeCell ref="G407:J407"/>
    <mergeCell ref="K407:L407"/>
    <mergeCell ref="M407:P407"/>
    <mergeCell ref="C408:D408"/>
    <mergeCell ref="G408:J408"/>
    <mergeCell ref="K408:L408"/>
    <mergeCell ref="M408:P408"/>
    <mergeCell ref="C399:D399"/>
    <mergeCell ref="G399:J399"/>
    <mergeCell ref="K399:L399"/>
    <mergeCell ref="M399:P399"/>
    <mergeCell ref="C400:D400"/>
    <mergeCell ref="G400:J400"/>
    <mergeCell ref="K400:L400"/>
    <mergeCell ref="M400:P400"/>
    <mergeCell ref="C401:D401"/>
    <mergeCell ref="G401:J401"/>
    <mergeCell ref="K401:L401"/>
    <mergeCell ref="M401:P401"/>
    <mergeCell ref="C402:D402"/>
    <mergeCell ref="G402:J402"/>
    <mergeCell ref="K402:L402"/>
    <mergeCell ref="M402:P402"/>
    <mergeCell ref="C403:D403"/>
    <mergeCell ref="G403:J403"/>
    <mergeCell ref="K403:L403"/>
    <mergeCell ref="M403:P403"/>
    <mergeCell ref="B394:B395"/>
    <mergeCell ref="C394:D395"/>
    <mergeCell ref="E394:J394"/>
    <mergeCell ref="K394:P394"/>
    <mergeCell ref="G395:J395"/>
    <mergeCell ref="K395:L395"/>
    <mergeCell ref="M395:P395"/>
    <mergeCell ref="C396:D396"/>
    <mergeCell ref="G396:J396"/>
    <mergeCell ref="K396:L396"/>
    <mergeCell ref="M396:P396"/>
    <mergeCell ref="C397:D397"/>
    <mergeCell ref="G397:J397"/>
    <mergeCell ref="K397:L397"/>
    <mergeCell ref="M397:P397"/>
    <mergeCell ref="C398:D398"/>
    <mergeCell ref="G398:J398"/>
    <mergeCell ref="K398:L398"/>
    <mergeCell ref="M398:P398"/>
    <mergeCell ref="N384:P384"/>
    <mergeCell ref="N385:P385"/>
    <mergeCell ref="N386:P386"/>
    <mergeCell ref="N387:P387"/>
    <mergeCell ref="N388:P388"/>
    <mergeCell ref="N389:P389"/>
    <mergeCell ref="B390:C390"/>
    <mergeCell ref="D390:E390"/>
    <mergeCell ref="F390:L390"/>
    <mergeCell ref="M390:N390"/>
    <mergeCell ref="O390:P390"/>
    <mergeCell ref="B391:C391"/>
    <mergeCell ref="D391:E391"/>
    <mergeCell ref="F391:L392"/>
    <mergeCell ref="M391:N392"/>
    <mergeCell ref="O391:P392"/>
    <mergeCell ref="B392:C392"/>
    <mergeCell ref="D392:E392"/>
    <mergeCell ref="B361:C361"/>
    <mergeCell ref="D361:E361"/>
    <mergeCell ref="F361:L361"/>
    <mergeCell ref="M361:N361"/>
    <mergeCell ref="O361:P361"/>
    <mergeCell ref="B362:C362"/>
    <mergeCell ref="D362:E362"/>
    <mergeCell ref="F362:L363"/>
    <mergeCell ref="M362:N363"/>
    <mergeCell ref="O362:P363"/>
    <mergeCell ref="B363:C363"/>
    <mergeCell ref="D363:E363"/>
    <mergeCell ref="B365:L389"/>
    <mergeCell ref="M365:P365"/>
    <mergeCell ref="N366:P366"/>
    <mergeCell ref="N367:P367"/>
    <mergeCell ref="N368:P368"/>
    <mergeCell ref="N369:P369"/>
    <mergeCell ref="N370:P370"/>
    <mergeCell ref="N371:P371"/>
    <mergeCell ref="N372:P372"/>
    <mergeCell ref="N373:P373"/>
    <mergeCell ref="N374:P374"/>
    <mergeCell ref="N375:P375"/>
    <mergeCell ref="N376:P376"/>
    <mergeCell ref="N377:P377"/>
    <mergeCell ref="N378:P378"/>
    <mergeCell ref="N379:P379"/>
    <mergeCell ref="N380:P380"/>
    <mergeCell ref="N381:P381"/>
    <mergeCell ref="N382:P382"/>
    <mergeCell ref="N383:P383"/>
    <mergeCell ref="C356:D356"/>
    <mergeCell ref="G356:J356"/>
    <mergeCell ref="K356:L356"/>
    <mergeCell ref="M356:P356"/>
    <mergeCell ref="C357:D357"/>
    <mergeCell ref="G357:J357"/>
    <mergeCell ref="K357:L357"/>
    <mergeCell ref="M357:P357"/>
    <mergeCell ref="C358:D358"/>
    <mergeCell ref="G358:J358"/>
    <mergeCell ref="K358:L358"/>
    <mergeCell ref="M358:P358"/>
    <mergeCell ref="C359:D359"/>
    <mergeCell ref="G359:J359"/>
    <mergeCell ref="K359:L359"/>
    <mergeCell ref="M359:P359"/>
    <mergeCell ref="C360:D360"/>
    <mergeCell ref="G360:J360"/>
    <mergeCell ref="K360:L360"/>
    <mergeCell ref="M360:P360"/>
    <mergeCell ref="C351:D351"/>
    <mergeCell ref="G351:J351"/>
    <mergeCell ref="K351:L351"/>
    <mergeCell ref="M351:P351"/>
    <mergeCell ref="C352:D352"/>
    <mergeCell ref="G352:J352"/>
    <mergeCell ref="K352:L352"/>
    <mergeCell ref="M352:P352"/>
    <mergeCell ref="C353:D353"/>
    <mergeCell ref="G353:J353"/>
    <mergeCell ref="K353:L353"/>
    <mergeCell ref="M353:P353"/>
    <mergeCell ref="C354:D354"/>
    <mergeCell ref="G354:J354"/>
    <mergeCell ref="K354:L354"/>
    <mergeCell ref="M354:P354"/>
    <mergeCell ref="C355:D355"/>
    <mergeCell ref="G355:J355"/>
    <mergeCell ref="K355:L355"/>
    <mergeCell ref="M355:P355"/>
    <mergeCell ref="C346:D346"/>
    <mergeCell ref="G346:J346"/>
    <mergeCell ref="K346:L346"/>
    <mergeCell ref="M346:P346"/>
    <mergeCell ref="C347:D347"/>
    <mergeCell ref="G347:J347"/>
    <mergeCell ref="K347:L347"/>
    <mergeCell ref="M347:P347"/>
    <mergeCell ref="C348:D348"/>
    <mergeCell ref="G348:J348"/>
    <mergeCell ref="K348:L348"/>
    <mergeCell ref="M348:P348"/>
    <mergeCell ref="C349:D349"/>
    <mergeCell ref="G349:J349"/>
    <mergeCell ref="K349:L349"/>
    <mergeCell ref="M349:P349"/>
    <mergeCell ref="C350:D350"/>
    <mergeCell ref="G350:J350"/>
    <mergeCell ref="K350:L350"/>
    <mergeCell ref="M350:P350"/>
    <mergeCell ref="C341:D341"/>
    <mergeCell ref="G341:J341"/>
    <mergeCell ref="K341:L341"/>
    <mergeCell ref="M341:P341"/>
    <mergeCell ref="C342:D342"/>
    <mergeCell ref="G342:J342"/>
    <mergeCell ref="K342:L342"/>
    <mergeCell ref="M342:P342"/>
    <mergeCell ref="C343:D343"/>
    <mergeCell ref="G343:J343"/>
    <mergeCell ref="K343:L343"/>
    <mergeCell ref="M343:P343"/>
    <mergeCell ref="C344:D344"/>
    <mergeCell ref="G344:J344"/>
    <mergeCell ref="K344:L344"/>
    <mergeCell ref="M344:P344"/>
    <mergeCell ref="C345:D345"/>
    <mergeCell ref="G345:J345"/>
    <mergeCell ref="K345:L345"/>
    <mergeCell ref="M345:P345"/>
    <mergeCell ref="C336:D336"/>
    <mergeCell ref="G336:J336"/>
    <mergeCell ref="K336:L336"/>
    <mergeCell ref="M336:P336"/>
    <mergeCell ref="C337:D337"/>
    <mergeCell ref="G337:J337"/>
    <mergeCell ref="K337:L337"/>
    <mergeCell ref="M337:P337"/>
    <mergeCell ref="C338:D338"/>
    <mergeCell ref="G338:J338"/>
    <mergeCell ref="K338:L338"/>
    <mergeCell ref="M338:P338"/>
    <mergeCell ref="C339:D339"/>
    <mergeCell ref="G339:J339"/>
    <mergeCell ref="K339:L339"/>
    <mergeCell ref="M339:P339"/>
    <mergeCell ref="C340:D340"/>
    <mergeCell ref="G340:J340"/>
    <mergeCell ref="K340:L340"/>
    <mergeCell ref="M340:P340"/>
    <mergeCell ref="B330:C330"/>
    <mergeCell ref="D330:E330"/>
    <mergeCell ref="F330:L330"/>
    <mergeCell ref="M330:N330"/>
    <mergeCell ref="O330:P330"/>
    <mergeCell ref="B331:C331"/>
    <mergeCell ref="D331:E331"/>
    <mergeCell ref="F331:L332"/>
    <mergeCell ref="M331:N332"/>
    <mergeCell ref="O331:P332"/>
    <mergeCell ref="B332:C332"/>
    <mergeCell ref="D332:E332"/>
    <mergeCell ref="B334:B335"/>
    <mergeCell ref="C334:D335"/>
    <mergeCell ref="E334:J334"/>
    <mergeCell ref="K334:P334"/>
    <mergeCell ref="G335:J335"/>
    <mergeCell ref="K335:L335"/>
    <mergeCell ref="M335:P335"/>
    <mergeCell ref="B305:L329"/>
    <mergeCell ref="M305:P305"/>
    <mergeCell ref="N306:P306"/>
    <mergeCell ref="N307:P307"/>
    <mergeCell ref="N308:P308"/>
    <mergeCell ref="N309:P309"/>
    <mergeCell ref="N310:P310"/>
    <mergeCell ref="N311:P311"/>
    <mergeCell ref="N312:P312"/>
    <mergeCell ref="N313:P313"/>
    <mergeCell ref="N314:P314"/>
    <mergeCell ref="N315:P315"/>
    <mergeCell ref="N316:P316"/>
    <mergeCell ref="N317:P317"/>
    <mergeCell ref="N318:P318"/>
    <mergeCell ref="N319:P319"/>
    <mergeCell ref="N320:P320"/>
    <mergeCell ref="N321:P321"/>
    <mergeCell ref="N322:P322"/>
    <mergeCell ref="N323:P323"/>
    <mergeCell ref="N324:P324"/>
    <mergeCell ref="N325:P325"/>
    <mergeCell ref="N326:P326"/>
    <mergeCell ref="N327:P327"/>
    <mergeCell ref="N328:P328"/>
    <mergeCell ref="N329:P329"/>
    <mergeCell ref="C299:D299"/>
    <mergeCell ref="G299:J299"/>
    <mergeCell ref="K299:L299"/>
    <mergeCell ref="M299:P299"/>
    <mergeCell ref="C300:D300"/>
    <mergeCell ref="G300:J300"/>
    <mergeCell ref="K300:L300"/>
    <mergeCell ref="M300:P300"/>
    <mergeCell ref="B301:C301"/>
    <mergeCell ref="D301:E301"/>
    <mergeCell ref="F301:L301"/>
    <mergeCell ref="M301:N301"/>
    <mergeCell ref="O301:P301"/>
    <mergeCell ref="B302:C302"/>
    <mergeCell ref="D302:E302"/>
    <mergeCell ref="F302:L303"/>
    <mergeCell ref="M302:N303"/>
    <mergeCell ref="O302:P303"/>
    <mergeCell ref="B303:C303"/>
    <mergeCell ref="D303:E303"/>
    <mergeCell ref="C294:D294"/>
    <mergeCell ref="G294:J294"/>
    <mergeCell ref="K294:L294"/>
    <mergeCell ref="M294:P294"/>
    <mergeCell ref="C295:D295"/>
    <mergeCell ref="G295:J295"/>
    <mergeCell ref="K295:L295"/>
    <mergeCell ref="M295:P295"/>
    <mergeCell ref="C296:D296"/>
    <mergeCell ref="G296:J296"/>
    <mergeCell ref="K296:L296"/>
    <mergeCell ref="M296:P296"/>
    <mergeCell ref="C297:D297"/>
    <mergeCell ref="G297:J297"/>
    <mergeCell ref="K297:L297"/>
    <mergeCell ref="M297:P297"/>
    <mergeCell ref="C298:D298"/>
    <mergeCell ref="G298:J298"/>
    <mergeCell ref="K298:L298"/>
    <mergeCell ref="M298:P298"/>
    <mergeCell ref="C289:D289"/>
    <mergeCell ref="G289:J289"/>
    <mergeCell ref="K289:L289"/>
    <mergeCell ref="M289:P289"/>
    <mergeCell ref="C290:D290"/>
    <mergeCell ref="G290:J290"/>
    <mergeCell ref="K290:L290"/>
    <mergeCell ref="M290:P290"/>
    <mergeCell ref="C291:D291"/>
    <mergeCell ref="G291:J291"/>
    <mergeCell ref="K291:L291"/>
    <mergeCell ref="M291:P291"/>
    <mergeCell ref="C292:D292"/>
    <mergeCell ref="G292:J292"/>
    <mergeCell ref="K292:L292"/>
    <mergeCell ref="M292:P292"/>
    <mergeCell ref="C293:D293"/>
    <mergeCell ref="G293:J293"/>
    <mergeCell ref="K293:L293"/>
    <mergeCell ref="M293:P293"/>
    <mergeCell ref="C284:D284"/>
    <mergeCell ref="G284:J284"/>
    <mergeCell ref="K284:L284"/>
    <mergeCell ref="M284:P284"/>
    <mergeCell ref="C285:D285"/>
    <mergeCell ref="G285:J285"/>
    <mergeCell ref="K285:L285"/>
    <mergeCell ref="M285:P285"/>
    <mergeCell ref="C286:D286"/>
    <mergeCell ref="G286:J286"/>
    <mergeCell ref="K286:L286"/>
    <mergeCell ref="M286:P286"/>
    <mergeCell ref="C287:D287"/>
    <mergeCell ref="G287:J287"/>
    <mergeCell ref="K287:L287"/>
    <mergeCell ref="M287:P287"/>
    <mergeCell ref="C288:D288"/>
    <mergeCell ref="G288:J288"/>
    <mergeCell ref="K288:L288"/>
    <mergeCell ref="M288:P288"/>
    <mergeCell ref="C279:D279"/>
    <mergeCell ref="G279:J279"/>
    <mergeCell ref="K279:L279"/>
    <mergeCell ref="M279:P279"/>
    <mergeCell ref="C280:D280"/>
    <mergeCell ref="G280:J280"/>
    <mergeCell ref="K280:L280"/>
    <mergeCell ref="M280:P280"/>
    <mergeCell ref="C281:D281"/>
    <mergeCell ref="G281:J281"/>
    <mergeCell ref="K281:L281"/>
    <mergeCell ref="M281:P281"/>
    <mergeCell ref="C282:D282"/>
    <mergeCell ref="G282:J282"/>
    <mergeCell ref="K282:L282"/>
    <mergeCell ref="M282:P282"/>
    <mergeCell ref="C283:D283"/>
    <mergeCell ref="G283:J283"/>
    <mergeCell ref="K283:L283"/>
    <mergeCell ref="M283:P283"/>
    <mergeCell ref="B274:B275"/>
    <mergeCell ref="C274:D275"/>
    <mergeCell ref="E274:J274"/>
    <mergeCell ref="K274:P274"/>
    <mergeCell ref="G275:J275"/>
    <mergeCell ref="K275:L275"/>
    <mergeCell ref="M275:P275"/>
    <mergeCell ref="C276:D276"/>
    <mergeCell ref="G276:J276"/>
    <mergeCell ref="K276:L276"/>
    <mergeCell ref="M276:P276"/>
    <mergeCell ref="C277:D277"/>
    <mergeCell ref="G277:J277"/>
    <mergeCell ref="K277:L277"/>
    <mergeCell ref="M277:P277"/>
    <mergeCell ref="C278:D278"/>
    <mergeCell ref="G278:J278"/>
    <mergeCell ref="K278:L278"/>
    <mergeCell ref="M278:P278"/>
    <mergeCell ref="N264:P264"/>
    <mergeCell ref="N265:P265"/>
    <mergeCell ref="N266:P266"/>
    <mergeCell ref="N267:P267"/>
    <mergeCell ref="N268:P268"/>
    <mergeCell ref="N269:P269"/>
    <mergeCell ref="B270:C270"/>
    <mergeCell ref="D270:E270"/>
    <mergeCell ref="F270:L270"/>
    <mergeCell ref="M270:N270"/>
    <mergeCell ref="O270:P270"/>
    <mergeCell ref="B271:C271"/>
    <mergeCell ref="D271:E271"/>
    <mergeCell ref="F271:L272"/>
    <mergeCell ref="M271:N272"/>
    <mergeCell ref="O271:P272"/>
    <mergeCell ref="B272:C272"/>
    <mergeCell ref="D272:E272"/>
    <mergeCell ref="B241:C241"/>
    <mergeCell ref="D241:E241"/>
    <mergeCell ref="F241:L241"/>
    <mergeCell ref="M241:N241"/>
    <mergeCell ref="O241:P241"/>
    <mergeCell ref="B242:C242"/>
    <mergeCell ref="D242:E242"/>
    <mergeCell ref="F242:L243"/>
    <mergeCell ref="M242:N243"/>
    <mergeCell ref="O242:P243"/>
    <mergeCell ref="B243:C243"/>
    <mergeCell ref="D243:E243"/>
    <mergeCell ref="B245:L269"/>
    <mergeCell ref="M245:P245"/>
    <mergeCell ref="N246:P246"/>
    <mergeCell ref="N247:P247"/>
    <mergeCell ref="N248:P248"/>
    <mergeCell ref="N249:P249"/>
    <mergeCell ref="N250:P250"/>
    <mergeCell ref="N251:P251"/>
    <mergeCell ref="N252:P252"/>
    <mergeCell ref="N253:P253"/>
    <mergeCell ref="N254:P254"/>
    <mergeCell ref="N255:P255"/>
    <mergeCell ref="N256:P256"/>
    <mergeCell ref="N257:P257"/>
    <mergeCell ref="N258:P258"/>
    <mergeCell ref="N259:P259"/>
    <mergeCell ref="N260:P260"/>
    <mergeCell ref="N261:P261"/>
    <mergeCell ref="N262:P262"/>
    <mergeCell ref="N263:P263"/>
    <mergeCell ref="C236:D236"/>
    <mergeCell ref="G236:J236"/>
    <mergeCell ref="K236:L236"/>
    <mergeCell ref="M236:P236"/>
    <mergeCell ref="C237:D237"/>
    <mergeCell ref="G237:J237"/>
    <mergeCell ref="K237:L237"/>
    <mergeCell ref="M237:P237"/>
    <mergeCell ref="C238:D238"/>
    <mergeCell ref="G238:J238"/>
    <mergeCell ref="K238:L238"/>
    <mergeCell ref="M238:P238"/>
    <mergeCell ref="C239:D239"/>
    <mergeCell ref="G239:J239"/>
    <mergeCell ref="K239:L239"/>
    <mergeCell ref="M239:P239"/>
    <mergeCell ref="C240:D240"/>
    <mergeCell ref="G240:J240"/>
    <mergeCell ref="K240:L240"/>
    <mergeCell ref="M240:P240"/>
    <mergeCell ref="C231:D231"/>
    <mergeCell ref="G231:J231"/>
    <mergeCell ref="K231:L231"/>
    <mergeCell ref="M231:P231"/>
    <mergeCell ref="C232:D232"/>
    <mergeCell ref="G232:J232"/>
    <mergeCell ref="K232:L232"/>
    <mergeCell ref="M232:P232"/>
    <mergeCell ref="C233:D233"/>
    <mergeCell ref="G233:J233"/>
    <mergeCell ref="K233:L233"/>
    <mergeCell ref="M233:P233"/>
    <mergeCell ref="C234:D234"/>
    <mergeCell ref="G234:J234"/>
    <mergeCell ref="K234:L234"/>
    <mergeCell ref="M234:P234"/>
    <mergeCell ref="C235:D235"/>
    <mergeCell ref="G235:J235"/>
    <mergeCell ref="K235:L235"/>
    <mergeCell ref="M235:P235"/>
    <mergeCell ref="C226:D226"/>
    <mergeCell ref="G226:J226"/>
    <mergeCell ref="K226:L226"/>
    <mergeCell ref="M226:P226"/>
    <mergeCell ref="C227:D227"/>
    <mergeCell ref="G227:J227"/>
    <mergeCell ref="K227:L227"/>
    <mergeCell ref="M227:P227"/>
    <mergeCell ref="C228:D228"/>
    <mergeCell ref="G228:J228"/>
    <mergeCell ref="K228:L228"/>
    <mergeCell ref="M228:P228"/>
    <mergeCell ref="C229:D229"/>
    <mergeCell ref="G229:J229"/>
    <mergeCell ref="K229:L229"/>
    <mergeCell ref="M229:P229"/>
    <mergeCell ref="C230:D230"/>
    <mergeCell ref="G230:J230"/>
    <mergeCell ref="K230:L230"/>
    <mergeCell ref="M230:P230"/>
    <mergeCell ref="C221:D221"/>
    <mergeCell ref="G221:J221"/>
    <mergeCell ref="K221:L221"/>
    <mergeCell ref="M221:P221"/>
    <mergeCell ref="C222:D222"/>
    <mergeCell ref="G222:J222"/>
    <mergeCell ref="K222:L222"/>
    <mergeCell ref="M222:P222"/>
    <mergeCell ref="C223:D223"/>
    <mergeCell ref="G223:J223"/>
    <mergeCell ref="K223:L223"/>
    <mergeCell ref="M223:P223"/>
    <mergeCell ref="C224:D224"/>
    <mergeCell ref="G224:J224"/>
    <mergeCell ref="K224:L224"/>
    <mergeCell ref="M224:P224"/>
    <mergeCell ref="C225:D225"/>
    <mergeCell ref="G225:J225"/>
    <mergeCell ref="K225:L225"/>
    <mergeCell ref="M225:P225"/>
    <mergeCell ref="C216:D216"/>
    <mergeCell ref="G216:J216"/>
    <mergeCell ref="K216:L216"/>
    <mergeCell ref="M216:P216"/>
    <mergeCell ref="C217:D217"/>
    <mergeCell ref="G217:J217"/>
    <mergeCell ref="K217:L217"/>
    <mergeCell ref="M217:P217"/>
    <mergeCell ref="C218:D218"/>
    <mergeCell ref="G218:J218"/>
    <mergeCell ref="K218:L218"/>
    <mergeCell ref="M218:P218"/>
    <mergeCell ref="C219:D219"/>
    <mergeCell ref="G219:J219"/>
    <mergeCell ref="K219:L219"/>
    <mergeCell ref="M219:P219"/>
    <mergeCell ref="C220:D220"/>
    <mergeCell ref="G220:J220"/>
    <mergeCell ref="K220:L220"/>
    <mergeCell ref="M220:P220"/>
    <mergeCell ref="B210:C210"/>
    <mergeCell ref="D210:E210"/>
    <mergeCell ref="F210:L210"/>
    <mergeCell ref="M210:N210"/>
    <mergeCell ref="O210:P210"/>
    <mergeCell ref="B211:C211"/>
    <mergeCell ref="D211:E211"/>
    <mergeCell ref="F211:L212"/>
    <mergeCell ref="M211:N212"/>
    <mergeCell ref="O211:P212"/>
    <mergeCell ref="B212:C212"/>
    <mergeCell ref="D212:E212"/>
    <mergeCell ref="B214:B215"/>
    <mergeCell ref="C214:D215"/>
    <mergeCell ref="E214:J214"/>
    <mergeCell ref="K214:P214"/>
    <mergeCell ref="G215:J215"/>
    <mergeCell ref="K215:L215"/>
    <mergeCell ref="M215:P215"/>
    <mergeCell ref="B185:L209"/>
    <mergeCell ref="M185:P185"/>
    <mergeCell ref="N186:P186"/>
    <mergeCell ref="N187:P187"/>
    <mergeCell ref="N188:P188"/>
    <mergeCell ref="N189:P189"/>
    <mergeCell ref="N190:P190"/>
    <mergeCell ref="N191:P191"/>
    <mergeCell ref="N192:P192"/>
    <mergeCell ref="N193:P193"/>
    <mergeCell ref="N194:P194"/>
    <mergeCell ref="N195:P195"/>
    <mergeCell ref="N196:P196"/>
    <mergeCell ref="N197:P197"/>
    <mergeCell ref="N198:P198"/>
    <mergeCell ref="N199:P199"/>
    <mergeCell ref="N200:P200"/>
    <mergeCell ref="N201:P201"/>
    <mergeCell ref="N202:P202"/>
    <mergeCell ref="N203:P203"/>
    <mergeCell ref="N204:P204"/>
    <mergeCell ref="N205:P205"/>
    <mergeCell ref="N206:P206"/>
    <mergeCell ref="N207:P207"/>
    <mergeCell ref="N208:P208"/>
    <mergeCell ref="N209:P209"/>
    <mergeCell ref="C179:D179"/>
    <mergeCell ref="G179:J179"/>
    <mergeCell ref="K179:L179"/>
    <mergeCell ref="M179:P179"/>
    <mergeCell ref="C180:D180"/>
    <mergeCell ref="G180:J180"/>
    <mergeCell ref="K180:L180"/>
    <mergeCell ref="M180:P180"/>
    <mergeCell ref="B181:C181"/>
    <mergeCell ref="D181:E181"/>
    <mergeCell ref="F181:L181"/>
    <mergeCell ref="M181:N181"/>
    <mergeCell ref="O181:P181"/>
    <mergeCell ref="B182:C182"/>
    <mergeCell ref="D182:E182"/>
    <mergeCell ref="F182:L183"/>
    <mergeCell ref="M182:N183"/>
    <mergeCell ref="O182:P183"/>
    <mergeCell ref="B183:C183"/>
    <mergeCell ref="D183:E183"/>
    <mergeCell ref="C174:D174"/>
    <mergeCell ref="G174:J174"/>
    <mergeCell ref="K174:L174"/>
    <mergeCell ref="M174:P174"/>
    <mergeCell ref="C175:D175"/>
    <mergeCell ref="G175:J175"/>
    <mergeCell ref="K175:L175"/>
    <mergeCell ref="M175:P175"/>
    <mergeCell ref="C176:D176"/>
    <mergeCell ref="G176:J176"/>
    <mergeCell ref="K176:L176"/>
    <mergeCell ref="M176:P176"/>
    <mergeCell ref="C177:D177"/>
    <mergeCell ref="G177:J177"/>
    <mergeCell ref="K177:L177"/>
    <mergeCell ref="M177:P177"/>
    <mergeCell ref="C178:D178"/>
    <mergeCell ref="G178:J178"/>
    <mergeCell ref="K178:L178"/>
    <mergeCell ref="M178:P178"/>
    <mergeCell ref="C169:D169"/>
    <mergeCell ref="G169:J169"/>
    <mergeCell ref="K169:L169"/>
    <mergeCell ref="M169:P169"/>
    <mergeCell ref="C170:D170"/>
    <mergeCell ref="G170:J170"/>
    <mergeCell ref="K170:L170"/>
    <mergeCell ref="M170:P170"/>
    <mergeCell ref="C171:D171"/>
    <mergeCell ref="G171:J171"/>
    <mergeCell ref="K171:L171"/>
    <mergeCell ref="M171:P171"/>
    <mergeCell ref="C172:D172"/>
    <mergeCell ref="G172:J172"/>
    <mergeCell ref="K172:L172"/>
    <mergeCell ref="M172:P172"/>
    <mergeCell ref="C173:D173"/>
    <mergeCell ref="G173:J173"/>
    <mergeCell ref="K173:L173"/>
    <mergeCell ref="M173:P173"/>
    <mergeCell ref="C164:D164"/>
    <mergeCell ref="G164:J164"/>
    <mergeCell ref="K164:L164"/>
    <mergeCell ref="M164:P164"/>
    <mergeCell ref="C165:D165"/>
    <mergeCell ref="G165:J165"/>
    <mergeCell ref="K165:L165"/>
    <mergeCell ref="M165:P165"/>
    <mergeCell ref="C166:D166"/>
    <mergeCell ref="G166:J166"/>
    <mergeCell ref="K166:L166"/>
    <mergeCell ref="M166:P166"/>
    <mergeCell ref="C167:D167"/>
    <mergeCell ref="G167:J167"/>
    <mergeCell ref="K167:L167"/>
    <mergeCell ref="M167:P167"/>
    <mergeCell ref="C168:D168"/>
    <mergeCell ref="G168:J168"/>
    <mergeCell ref="K168:L168"/>
    <mergeCell ref="M168:P168"/>
    <mergeCell ref="C159:D159"/>
    <mergeCell ref="G159:J159"/>
    <mergeCell ref="K159:L159"/>
    <mergeCell ref="M159:P159"/>
    <mergeCell ref="C160:D160"/>
    <mergeCell ref="G160:J160"/>
    <mergeCell ref="K160:L160"/>
    <mergeCell ref="M160:P160"/>
    <mergeCell ref="C161:D161"/>
    <mergeCell ref="G161:J161"/>
    <mergeCell ref="K161:L161"/>
    <mergeCell ref="M161:P161"/>
    <mergeCell ref="C162:D162"/>
    <mergeCell ref="G162:J162"/>
    <mergeCell ref="K162:L162"/>
    <mergeCell ref="M162:P162"/>
    <mergeCell ref="C163:D163"/>
    <mergeCell ref="G163:J163"/>
    <mergeCell ref="K163:L163"/>
    <mergeCell ref="M163:P163"/>
    <mergeCell ref="B154:B155"/>
    <mergeCell ref="C154:D155"/>
    <mergeCell ref="E154:J154"/>
    <mergeCell ref="K154:P154"/>
    <mergeCell ref="G155:J155"/>
    <mergeCell ref="K155:L155"/>
    <mergeCell ref="M155:P155"/>
    <mergeCell ref="B156:B157"/>
    <mergeCell ref="C156:D157"/>
    <mergeCell ref="E156:E157"/>
    <mergeCell ref="F156:F157"/>
    <mergeCell ref="G156:J157"/>
    <mergeCell ref="K156:L157"/>
    <mergeCell ref="M156:P157"/>
    <mergeCell ref="C158:D158"/>
    <mergeCell ref="G158:J158"/>
    <mergeCell ref="K158:L158"/>
    <mergeCell ref="M158:P158"/>
    <mergeCell ref="N144:P144"/>
    <mergeCell ref="N145:P145"/>
    <mergeCell ref="N146:P146"/>
    <mergeCell ref="N147:P147"/>
    <mergeCell ref="N148:P148"/>
    <mergeCell ref="N149:P149"/>
    <mergeCell ref="B150:C150"/>
    <mergeCell ref="D150:E150"/>
    <mergeCell ref="F150:L150"/>
    <mergeCell ref="M150:N150"/>
    <mergeCell ref="O150:P150"/>
    <mergeCell ref="B151:C151"/>
    <mergeCell ref="D151:E151"/>
    <mergeCell ref="F151:L152"/>
    <mergeCell ref="M151:N152"/>
    <mergeCell ref="O151:P152"/>
    <mergeCell ref="B152:C152"/>
    <mergeCell ref="D152:E152"/>
    <mergeCell ref="B121:C121"/>
    <mergeCell ref="D121:E121"/>
    <mergeCell ref="F121:L121"/>
    <mergeCell ref="M121:N121"/>
    <mergeCell ref="O121:P121"/>
    <mergeCell ref="B122:C122"/>
    <mergeCell ref="D122:E122"/>
    <mergeCell ref="F122:L123"/>
    <mergeCell ref="M122:N123"/>
    <mergeCell ref="O122:P123"/>
    <mergeCell ref="B123:C123"/>
    <mergeCell ref="D123:E123"/>
    <mergeCell ref="B125:L149"/>
    <mergeCell ref="M125:P125"/>
    <mergeCell ref="N126:P126"/>
    <mergeCell ref="N127:P127"/>
    <mergeCell ref="N128:P128"/>
    <mergeCell ref="N129:P129"/>
    <mergeCell ref="N130:P130"/>
    <mergeCell ref="N131:P131"/>
    <mergeCell ref="N132:P132"/>
    <mergeCell ref="N133:P133"/>
    <mergeCell ref="N134:P134"/>
    <mergeCell ref="N135:P135"/>
    <mergeCell ref="N136:P136"/>
    <mergeCell ref="N137:P137"/>
    <mergeCell ref="N138:P138"/>
    <mergeCell ref="N139:P139"/>
    <mergeCell ref="N140:P140"/>
    <mergeCell ref="N141:P141"/>
    <mergeCell ref="N142:P142"/>
    <mergeCell ref="N143:P143"/>
    <mergeCell ref="C116:D116"/>
    <mergeCell ref="G116:J116"/>
    <mergeCell ref="K116:L116"/>
    <mergeCell ref="M116:P116"/>
    <mergeCell ref="C117:D117"/>
    <mergeCell ref="G117:J117"/>
    <mergeCell ref="K117:L117"/>
    <mergeCell ref="M117:P117"/>
    <mergeCell ref="C118:D118"/>
    <mergeCell ref="G118:J118"/>
    <mergeCell ref="K118:L118"/>
    <mergeCell ref="M118:P118"/>
    <mergeCell ref="C119:D119"/>
    <mergeCell ref="G119:J119"/>
    <mergeCell ref="K119:L119"/>
    <mergeCell ref="M119:P119"/>
    <mergeCell ref="C120:D120"/>
    <mergeCell ref="G120:J120"/>
    <mergeCell ref="K120:L120"/>
    <mergeCell ref="M120:P120"/>
    <mergeCell ref="C111:D111"/>
    <mergeCell ref="G111:J111"/>
    <mergeCell ref="K111:L111"/>
    <mergeCell ref="M111:P111"/>
    <mergeCell ref="C112:D112"/>
    <mergeCell ref="G112:J112"/>
    <mergeCell ref="K112:L112"/>
    <mergeCell ref="M112:P112"/>
    <mergeCell ref="C113:D113"/>
    <mergeCell ref="G113:J113"/>
    <mergeCell ref="K113:L113"/>
    <mergeCell ref="M113:P113"/>
    <mergeCell ref="C114:D114"/>
    <mergeCell ref="G114:J114"/>
    <mergeCell ref="K114:L114"/>
    <mergeCell ref="M114:P114"/>
    <mergeCell ref="C115:D115"/>
    <mergeCell ref="G115:J115"/>
    <mergeCell ref="K115:L115"/>
    <mergeCell ref="M115:P115"/>
    <mergeCell ref="C106:D106"/>
    <mergeCell ref="G106:J106"/>
    <mergeCell ref="K106:L106"/>
    <mergeCell ref="M106:P106"/>
    <mergeCell ref="C107:D107"/>
    <mergeCell ref="G107:J107"/>
    <mergeCell ref="K107:L107"/>
    <mergeCell ref="M107:P107"/>
    <mergeCell ref="C108:D108"/>
    <mergeCell ref="G108:J108"/>
    <mergeCell ref="K108:L108"/>
    <mergeCell ref="M108:P108"/>
    <mergeCell ref="C109:D109"/>
    <mergeCell ref="G109:J109"/>
    <mergeCell ref="K109:L109"/>
    <mergeCell ref="M109:P109"/>
    <mergeCell ref="C110:D110"/>
    <mergeCell ref="G110:J110"/>
    <mergeCell ref="K110:L110"/>
    <mergeCell ref="M110:P110"/>
    <mergeCell ref="C101:D101"/>
    <mergeCell ref="G101:J101"/>
    <mergeCell ref="K101:L101"/>
    <mergeCell ref="M101:P101"/>
    <mergeCell ref="C102:D102"/>
    <mergeCell ref="G102:J102"/>
    <mergeCell ref="K102:L102"/>
    <mergeCell ref="M102:P102"/>
    <mergeCell ref="C103:D103"/>
    <mergeCell ref="G103:J103"/>
    <mergeCell ref="K103:L103"/>
    <mergeCell ref="M103:P103"/>
    <mergeCell ref="C104:D104"/>
    <mergeCell ref="G104:J104"/>
    <mergeCell ref="K104:L104"/>
    <mergeCell ref="M104:P104"/>
    <mergeCell ref="C105:D105"/>
    <mergeCell ref="G105:J105"/>
    <mergeCell ref="K105:L105"/>
    <mergeCell ref="M105:P105"/>
    <mergeCell ref="C96:D96"/>
    <mergeCell ref="G96:J96"/>
    <mergeCell ref="K96:L96"/>
    <mergeCell ref="M96:P96"/>
    <mergeCell ref="C97:D97"/>
    <mergeCell ref="G97:J97"/>
    <mergeCell ref="K97:L97"/>
    <mergeCell ref="M97:P97"/>
    <mergeCell ref="C98:D98"/>
    <mergeCell ref="G98:J98"/>
    <mergeCell ref="K98:L98"/>
    <mergeCell ref="M98:P98"/>
    <mergeCell ref="C99:D99"/>
    <mergeCell ref="G99:J99"/>
    <mergeCell ref="K99:L99"/>
    <mergeCell ref="M99:P99"/>
    <mergeCell ref="C100:D100"/>
    <mergeCell ref="G100:J100"/>
    <mergeCell ref="K100:L100"/>
    <mergeCell ref="M100:P100"/>
    <mergeCell ref="B90:C90"/>
    <mergeCell ref="D90:E90"/>
    <mergeCell ref="F90:L90"/>
    <mergeCell ref="M90:N90"/>
    <mergeCell ref="O90:P90"/>
    <mergeCell ref="B91:C91"/>
    <mergeCell ref="D91:E91"/>
    <mergeCell ref="F91:L92"/>
    <mergeCell ref="M91:N92"/>
    <mergeCell ref="O91:P92"/>
    <mergeCell ref="B92:C92"/>
    <mergeCell ref="D92:E92"/>
    <mergeCell ref="B94:B95"/>
    <mergeCell ref="C94:D95"/>
    <mergeCell ref="E94:J94"/>
    <mergeCell ref="K94:P94"/>
    <mergeCell ref="G95:J95"/>
    <mergeCell ref="K95:L95"/>
    <mergeCell ref="M95:P95"/>
    <mergeCell ref="B65:L89"/>
    <mergeCell ref="M65:P65"/>
    <mergeCell ref="N66:P66"/>
    <mergeCell ref="N67:P67"/>
    <mergeCell ref="N68:P68"/>
    <mergeCell ref="N69:P69"/>
    <mergeCell ref="N70:P70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80:P80"/>
    <mergeCell ref="N81:P81"/>
    <mergeCell ref="N82:P82"/>
    <mergeCell ref="N83:P83"/>
    <mergeCell ref="N84:P84"/>
    <mergeCell ref="N85:P85"/>
    <mergeCell ref="N86:P86"/>
    <mergeCell ref="N87:P87"/>
    <mergeCell ref="N88:P88"/>
    <mergeCell ref="N89:P89"/>
    <mergeCell ref="C59:D59"/>
    <mergeCell ref="G59:J59"/>
    <mergeCell ref="K59:L59"/>
    <mergeCell ref="M59:P59"/>
    <mergeCell ref="C60:D60"/>
    <mergeCell ref="G60:J60"/>
    <mergeCell ref="K60:L60"/>
    <mergeCell ref="M60:P60"/>
    <mergeCell ref="B61:C61"/>
    <mergeCell ref="D61:E61"/>
    <mergeCell ref="F61:L61"/>
    <mergeCell ref="M61:N61"/>
    <mergeCell ref="O61:P61"/>
    <mergeCell ref="B62:C62"/>
    <mergeCell ref="D62:E62"/>
    <mergeCell ref="F62:L63"/>
    <mergeCell ref="M62:N63"/>
    <mergeCell ref="O62:P63"/>
    <mergeCell ref="B63:C63"/>
    <mergeCell ref="D63:E63"/>
    <mergeCell ref="C54:D54"/>
    <mergeCell ref="G54:J54"/>
    <mergeCell ref="K54:L54"/>
    <mergeCell ref="M54:P54"/>
    <mergeCell ref="C55:D55"/>
    <mergeCell ref="G55:J55"/>
    <mergeCell ref="K55:L55"/>
    <mergeCell ref="M55:P55"/>
    <mergeCell ref="C56:D56"/>
    <mergeCell ref="G56:J56"/>
    <mergeCell ref="K56:L56"/>
    <mergeCell ref="M56:P56"/>
    <mergeCell ref="C57:D57"/>
    <mergeCell ref="G57:J57"/>
    <mergeCell ref="K57:L57"/>
    <mergeCell ref="M57:P57"/>
    <mergeCell ref="C58:D58"/>
    <mergeCell ref="G58:J58"/>
    <mergeCell ref="K58:L58"/>
    <mergeCell ref="M58:P58"/>
    <mergeCell ref="C49:D49"/>
    <mergeCell ref="G49:J49"/>
    <mergeCell ref="K49:L49"/>
    <mergeCell ref="M49:P49"/>
    <mergeCell ref="C50:D50"/>
    <mergeCell ref="G50:J50"/>
    <mergeCell ref="K50:L50"/>
    <mergeCell ref="M50:P50"/>
    <mergeCell ref="C51:D51"/>
    <mergeCell ref="G51:J51"/>
    <mergeCell ref="K51:L51"/>
    <mergeCell ref="M51:P51"/>
    <mergeCell ref="C52:D52"/>
    <mergeCell ref="G52:J52"/>
    <mergeCell ref="K52:L52"/>
    <mergeCell ref="M52:P52"/>
    <mergeCell ref="C53:D53"/>
    <mergeCell ref="G53:J53"/>
    <mergeCell ref="K53:L53"/>
    <mergeCell ref="M53:P53"/>
    <mergeCell ref="C44:D44"/>
    <mergeCell ref="G44:J44"/>
    <mergeCell ref="K44:L44"/>
    <mergeCell ref="M44:P44"/>
    <mergeCell ref="C45:D45"/>
    <mergeCell ref="G45:J45"/>
    <mergeCell ref="K45:L45"/>
    <mergeCell ref="M45:P45"/>
    <mergeCell ref="C46:D46"/>
    <mergeCell ref="G46:J46"/>
    <mergeCell ref="K46:L46"/>
    <mergeCell ref="M46:P46"/>
    <mergeCell ref="C47:D47"/>
    <mergeCell ref="G47:J47"/>
    <mergeCell ref="K47:L47"/>
    <mergeCell ref="M47:P47"/>
    <mergeCell ref="C48:D48"/>
    <mergeCell ref="G48:J48"/>
    <mergeCell ref="K48:L48"/>
    <mergeCell ref="M48:P48"/>
    <mergeCell ref="C39:D39"/>
    <mergeCell ref="G39:J39"/>
    <mergeCell ref="K39:L39"/>
    <mergeCell ref="M39:P39"/>
    <mergeCell ref="C40:D40"/>
    <mergeCell ref="G40:J40"/>
    <mergeCell ref="K40:L40"/>
    <mergeCell ref="M40:P40"/>
    <mergeCell ref="C41:D41"/>
    <mergeCell ref="G41:J41"/>
    <mergeCell ref="K41:L41"/>
    <mergeCell ref="M41:P41"/>
    <mergeCell ref="C42:D42"/>
    <mergeCell ref="G42:J42"/>
    <mergeCell ref="K42:L42"/>
    <mergeCell ref="M42:P42"/>
    <mergeCell ref="C43:D43"/>
    <mergeCell ref="G43:J43"/>
    <mergeCell ref="K43:L43"/>
    <mergeCell ref="M43:P43"/>
    <mergeCell ref="B34:B35"/>
    <mergeCell ref="C34:D35"/>
    <mergeCell ref="E34:J34"/>
    <mergeCell ref="K34:P34"/>
    <mergeCell ref="G35:J35"/>
    <mergeCell ref="K35:L35"/>
    <mergeCell ref="M35:P35"/>
    <mergeCell ref="C36:D36"/>
    <mergeCell ref="G36:J36"/>
    <mergeCell ref="K36:L36"/>
    <mergeCell ref="M36:P36"/>
    <mergeCell ref="C37:D37"/>
    <mergeCell ref="G37:J37"/>
    <mergeCell ref="K37:L37"/>
    <mergeCell ref="M37:P37"/>
    <mergeCell ref="C38:D38"/>
    <mergeCell ref="G38:J38"/>
    <mergeCell ref="K38:L38"/>
    <mergeCell ref="M38:P38"/>
    <mergeCell ref="N24:P24"/>
    <mergeCell ref="N25:P25"/>
    <mergeCell ref="N26:P26"/>
    <mergeCell ref="N27:P27"/>
    <mergeCell ref="N28:P28"/>
    <mergeCell ref="N29:P29"/>
    <mergeCell ref="B30:C30"/>
    <mergeCell ref="D30:E30"/>
    <mergeCell ref="F30:L30"/>
    <mergeCell ref="M30:N30"/>
    <mergeCell ref="O30:P30"/>
    <mergeCell ref="B31:C31"/>
    <mergeCell ref="D31:E31"/>
    <mergeCell ref="F31:L32"/>
    <mergeCell ref="M31:N32"/>
    <mergeCell ref="O31:P32"/>
    <mergeCell ref="B32:C32"/>
    <mergeCell ref="D32:E32"/>
    <mergeCell ref="B1:C1"/>
    <mergeCell ref="D1:E1"/>
    <mergeCell ref="F1:L1"/>
    <mergeCell ref="M1:N1"/>
    <mergeCell ref="O1:P1"/>
    <mergeCell ref="B2:C2"/>
    <mergeCell ref="D2:E2"/>
    <mergeCell ref="F2:L3"/>
    <mergeCell ref="M2:N3"/>
    <mergeCell ref="O2:P3"/>
    <mergeCell ref="B3:C3"/>
    <mergeCell ref="D3:E3"/>
    <mergeCell ref="B5:L29"/>
    <mergeCell ref="M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C1560:D1560"/>
    <mergeCell ref="G1560:J1560"/>
    <mergeCell ref="K1560:L1560"/>
    <mergeCell ref="M1560:P1560"/>
    <mergeCell ref="C1558:D1558"/>
    <mergeCell ref="G1558:J1558"/>
    <mergeCell ref="K1558:L1558"/>
    <mergeCell ref="M1558:P1558"/>
    <mergeCell ref="C1559:D1559"/>
    <mergeCell ref="G1559:J1559"/>
    <mergeCell ref="K1559:L1559"/>
    <mergeCell ref="M1559:P1559"/>
    <mergeCell ref="C1556:D1556"/>
    <mergeCell ref="G1556:J1556"/>
    <mergeCell ref="K1556:L1556"/>
    <mergeCell ref="M1556:P1556"/>
    <mergeCell ref="C1557:D1557"/>
    <mergeCell ref="G1557:J1557"/>
    <mergeCell ref="K1557:L1557"/>
    <mergeCell ref="M1557:P1557"/>
    <mergeCell ref="C1554:D1554"/>
    <mergeCell ref="G1554:J1554"/>
    <mergeCell ref="K1554:L1554"/>
    <mergeCell ref="M1554:P1554"/>
    <mergeCell ref="C1555:D1555"/>
    <mergeCell ref="G1555:J1555"/>
    <mergeCell ref="K1555:L1555"/>
    <mergeCell ref="M1555:P1555"/>
    <mergeCell ref="C1552:D1552"/>
    <mergeCell ref="G1552:J1552"/>
    <mergeCell ref="K1552:L1552"/>
    <mergeCell ref="M1552:P1552"/>
    <mergeCell ref="C1553:D1553"/>
    <mergeCell ref="G1553:J1553"/>
    <mergeCell ref="K1553:L1553"/>
    <mergeCell ref="M1553:P1553"/>
    <mergeCell ref="C1550:D1550"/>
    <mergeCell ref="G1550:J1550"/>
    <mergeCell ref="K1550:L1550"/>
    <mergeCell ref="M1550:P1550"/>
    <mergeCell ref="C1551:D1551"/>
    <mergeCell ref="G1551:J1551"/>
    <mergeCell ref="K1551:L1551"/>
    <mergeCell ref="M1551:P1551"/>
    <mergeCell ref="C1548:D1548"/>
    <mergeCell ref="G1548:J1548"/>
    <mergeCell ref="K1548:L1548"/>
    <mergeCell ref="M1548:P1548"/>
    <mergeCell ref="C1549:D1549"/>
    <mergeCell ref="G1549:J1549"/>
    <mergeCell ref="K1549:L1549"/>
    <mergeCell ref="M1549:P1549"/>
    <mergeCell ref="C1546:D1546"/>
    <mergeCell ref="G1546:J1546"/>
    <mergeCell ref="K1546:L1546"/>
    <mergeCell ref="M1546:P1546"/>
    <mergeCell ref="C1547:D1547"/>
    <mergeCell ref="G1547:J1547"/>
    <mergeCell ref="K1547:L1547"/>
    <mergeCell ref="M1547:P1547"/>
    <mergeCell ref="C1544:D1544"/>
    <mergeCell ref="G1544:J1544"/>
    <mergeCell ref="K1544:L1544"/>
    <mergeCell ref="M1544:P1544"/>
    <mergeCell ref="C1545:D1545"/>
    <mergeCell ref="G1545:J1545"/>
    <mergeCell ref="K1545:L1545"/>
    <mergeCell ref="M1545:P1545"/>
    <mergeCell ref="C1542:D1542"/>
    <mergeCell ref="G1542:J1542"/>
    <mergeCell ref="K1542:L1542"/>
    <mergeCell ref="M1542:P1542"/>
    <mergeCell ref="C1543:D1543"/>
    <mergeCell ref="G1543:J1543"/>
    <mergeCell ref="K1543:L1543"/>
    <mergeCell ref="M1543:P1543"/>
    <mergeCell ref="C1540:D1540"/>
    <mergeCell ref="G1540:J1540"/>
    <mergeCell ref="K1540:L1540"/>
    <mergeCell ref="M1540:P1540"/>
    <mergeCell ref="C1541:D1541"/>
    <mergeCell ref="G1541:J1541"/>
    <mergeCell ref="K1541:L1541"/>
    <mergeCell ref="M1541:P1541"/>
    <mergeCell ref="C1538:D1538"/>
    <mergeCell ref="G1538:J1538"/>
    <mergeCell ref="K1538:L1538"/>
    <mergeCell ref="M1538:P1538"/>
    <mergeCell ref="C1539:D1539"/>
    <mergeCell ref="G1539:J1539"/>
    <mergeCell ref="K1539:L1539"/>
    <mergeCell ref="M1539:P1539"/>
    <mergeCell ref="C1536:D1536"/>
    <mergeCell ref="G1536:J1536"/>
    <mergeCell ref="K1536:L1536"/>
    <mergeCell ref="M1536:P1536"/>
    <mergeCell ref="C1537:D1537"/>
    <mergeCell ref="G1537:J1537"/>
    <mergeCell ref="K1537:L1537"/>
    <mergeCell ref="M1537:P1537"/>
    <mergeCell ref="B1534:B1535"/>
    <mergeCell ref="C1534:D1535"/>
    <mergeCell ref="E1534:J1534"/>
    <mergeCell ref="K1534:P1534"/>
    <mergeCell ref="G1535:J1535"/>
    <mergeCell ref="K1535:L1535"/>
    <mergeCell ref="M1535:P1535"/>
    <mergeCell ref="B1531:C1531"/>
    <mergeCell ref="D1531:E1531"/>
    <mergeCell ref="F1531:L1532"/>
    <mergeCell ref="M1531:N1532"/>
    <mergeCell ref="O1531:P1532"/>
    <mergeCell ref="B1532:C1532"/>
    <mergeCell ref="D1532:E1532"/>
    <mergeCell ref="N1520:P1520"/>
    <mergeCell ref="N1521:P1521"/>
    <mergeCell ref="N1522:P1522"/>
    <mergeCell ref="N1523:P1523"/>
    <mergeCell ref="N1524:P1524"/>
    <mergeCell ref="N1525:P1525"/>
    <mergeCell ref="N1514:P1514"/>
    <mergeCell ref="N1515:P1515"/>
    <mergeCell ref="N1516:P1516"/>
    <mergeCell ref="N1517:P1517"/>
    <mergeCell ref="N1518:P1518"/>
    <mergeCell ref="N1519:P1519"/>
    <mergeCell ref="B1505:L1529"/>
    <mergeCell ref="M1505:P1505"/>
    <mergeCell ref="N1506:P1506"/>
    <mergeCell ref="N1507:P1507"/>
    <mergeCell ref="N1508:P1508"/>
    <mergeCell ref="N1509:P1509"/>
    <mergeCell ref="N1510:P1510"/>
    <mergeCell ref="N1511:P1511"/>
    <mergeCell ref="N1512:P1512"/>
    <mergeCell ref="N1513:P1513"/>
    <mergeCell ref="C2220:D2220"/>
    <mergeCell ref="G2220:J2220"/>
    <mergeCell ref="K2220:L2220"/>
    <mergeCell ref="M2220:P2220"/>
    <mergeCell ref="B1501:C1501"/>
    <mergeCell ref="D1501:E1501"/>
    <mergeCell ref="F1501:L1501"/>
    <mergeCell ref="M1501:N1501"/>
    <mergeCell ref="O1501:P1501"/>
    <mergeCell ref="B1502:C1502"/>
    <mergeCell ref="C2218:D2218"/>
    <mergeCell ref="G2218:J2218"/>
    <mergeCell ref="K2218:L2218"/>
    <mergeCell ref="M2218:P2218"/>
    <mergeCell ref="C2219:D2219"/>
    <mergeCell ref="G2219:J2219"/>
    <mergeCell ref="K2219:L2219"/>
    <mergeCell ref="M2219:P2219"/>
    <mergeCell ref="C2216:D2216"/>
    <mergeCell ref="G2216:J2216"/>
    <mergeCell ref="K2216:L2216"/>
    <mergeCell ref="M2216:P2216"/>
    <mergeCell ref="C2217:D2217"/>
    <mergeCell ref="G2217:J2217"/>
    <mergeCell ref="K2217:L2217"/>
    <mergeCell ref="M2217:P2217"/>
    <mergeCell ref="N1526:P1526"/>
    <mergeCell ref="N1527:P1527"/>
    <mergeCell ref="N1528:P1528"/>
    <mergeCell ref="N1529:P1529"/>
    <mergeCell ref="B1530:C1530"/>
    <mergeCell ref="D1530:E1530"/>
    <mergeCell ref="C2214:D2214"/>
    <mergeCell ref="G2214:J2214"/>
    <mergeCell ref="K2214:L2214"/>
    <mergeCell ref="M2214:P2214"/>
    <mergeCell ref="C2215:D2215"/>
    <mergeCell ref="G2215:J2215"/>
    <mergeCell ref="K2215:L2215"/>
    <mergeCell ref="M2215:P2215"/>
    <mergeCell ref="C2212:D2212"/>
    <mergeCell ref="G2212:J2212"/>
    <mergeCell ref="K2212:L2212"/>
    <mergeCell ref="M2212:P2212"/>
    <mergeCell ref="C2213:D2213"/>
    <mergeCell ref="G2213:J2213"/>
    <mergeCell ref="K2213:L2213"/>
    <mergeCell ref="M2213:P2213"/>
    <mergeCell ref="C2210:D2210"/>
    <mergeCell ref="G2210:J2210"/>
    <mergeCell ref="K2210:L2210"/>
    <mergeCell ref="M2210:P2210"/>
    <mergeCell ref="C2211:D2211"/>
    <mergeCell ref="G2211:J2211"/>
    <mergeCell ref="K2211:L2211"/>
    <mergeCell ref="M2211:P2211"/>
    <mergeCell ref="C2208:D2208"/>
    <mergeCell ref="G2208:J2208"/>
    <mergeCell ref="K2208:L2208"/>
    <mergeCell ref="M2208:P2208"/>
    <mergeCell ref="C2209:D2209"/>
    <mergeCell ref="G2209:J2209"/>
    <mergeCell ref="K2209:L2209"/>
    <mergeCell ref="M2209:P2209"/>
    <mergeCell ref="C2206:D2206"/>
    <mergeCell ref="G2206:J2206"/>
    <mergeCell ref="K2206:L2206"/>
    <mergeCell ref="M2206:P2206"/>
    <mergeCell ref="C2207:D2207"/>
    <mergeCell ref="G2207:J2207"/>
    <mergeCell ref="K2207:L2207"/>
    <mergeCell ref="M2207:P2207"/>
    <mergeCell ref="C2204:D2204"/>
    <mergeCell ref="G2204:J2204"/>
    <mergeCell ref="K2204:L2204"/>
    <mergeCell ref="M2204:P2204"/>
    <mergeCell ref="C2205:D2205"/>
    <mergeCell ref="G2205:J2205"/>
    <mergeCell ref="K2205:L2205"/>
    <mergeCell ref="M2205:P2205"/>
    <mergeCell ref="C2202:D2202"/>
    <mergeCell ref="G2202:J2202"/>
    <mergeCell ref="K2202:L2202"/>
    <mergeCell ref="M2202:P2202"/>
    <mergeCell ref="C2203:D2203"/>
    <mergeCell ref="G2203:J2203"/>
    <mergeCell ref="K2203:L2203"/>
    <mergeCell ref="M2203:P2203"/>
    <mergeCell ref="C2200:D2200"/>
    <mergeCell ref="G2200:J2200"/>
    <mergeCell ref="K2200:L2200"/>
    <mergeCell ref="M2200:P2200"/>
    <mergeCell ref="C2201:D2201"/>
    <mergeCell ref="G2201:J2201"/>
    <mergeCell ref="K2201:L2201"/>
    <mergeCell ref="M2201:P2201"/>
    <mergeCell ref="C2198:D2198"/>
    <mergeCell ref="G2198:J2198"/>
    <mergeCell ref="K2198:L2198"/>
    <mergeCell ref="M2198:P2198"/>
    <mergeCell ref="C2199:D2199"/>
    <mergeCell ref="G2199:J2199"/>
    <mergeCell ref="K2199:L2199"/>
    <mergeCell ref="M2199:P2199"/>
    <mergeCell ref="N2167:P2167"/>
    <mergeCell ref="N2168:P2168"/>
    <mergeCell ref="N2169:P2169"/>
    <mergeCell ref="N2170:P2170"/>
    <mergeCell ref="N2171:P2171"/>
    <mergeCell ref="N2172:P2172"/>
    <mergeCell ref="N2176:P2176"/>
    <mergeCell ref="C2196:D2196"/>
    <mergeCell ref="G2196:J2196"/>
    <mergeCell ref="K2196:L2196"/>
    <mergeCell ref="M2196:P2196"/>
    <mergeCell ref="C2197:D2197"/>
    <mergeCell ref="G2197:J2197"/>
    <mergeCell ref="K2197:L2197"/>
    <mergeCell ref="M2197:P2197"/>
    <mergeCell ref="B2194:B2195"/>
    <mergeCell ref="C2194:D2195"/>
    <mergeCell ref="E2194:J2194"/>
    <mergeCell ref="K2194:P2194"/>
    <mergeCell ref="G2195:J2195"/>
    <mergeCell ref="K2195:L2195"/>
    <mergeCell ref="M2195:P2195"/>
    <mergeCell ref="B2191:C2191"/>
    <mergeCell ref="D2191:E2191"/>
    <mergeCell ref="F2191:L2192"/>
    <mergeCell ref="M2191:N2192"/>
    <mergeCell ref="O2191:P2192"/>
    <mergeCell ref="B2192:C2192"/>
    <mergeCell ref="D2192:E2192"/>
    <mergeCell ref="N2173:P2173"/>
    <mergeCell ref="C1196:D1196"/>
    <mergeCell ref="G1196:J1196"/>
    <mergeCell ref="K1196:L1196"/>
    <mergeCell ref="M1196:P1196"/>
    <mergeCell ref="C1197:D1197"/>
    <mergeCell ref="G1197:J1197"/>
    <mergeCell ref="K1197:L1197"/>
    <mergeCell ref="M1197:P1197"/>
    <mergeCell ref="N2186:P2186"/>
    <mergeCell ref="N2187:P2187"/>
    <mergeCell ref="N2188:P2188"/>
    <mergeCell ref="N2189:P2189"/>
    <mergeCell ref="B2190:C2190"/>
    <mergeCell ref="D2190:E2190"/>
    <mergeCell ref="F2190:L2190"/>
    <mergeCell ref="M2190:N2190"/>
    <mergeCell ref="O2190:P2190"/>
    <mergeCell ref="N2180:P2180"/>
    <mergeCell ref="N2181:P2181"/>
    <mergeCell ref="N2182:P2182"/>
    <mergeCell ref="N2183:P2183"/>
    <mergeCell ref="N2184:P2184"/>
    <mergeCell ref="N2185:P2185"/>
    <mergeCell ref="N2174:P2174"/>
    <mergeCell ref="N2175:P2175"/>
    <mergeCell ref="N2177:P2177"/>
    <mergeCell ref="N2178:P2178"/>
    <mergeCell ref="N2179:P2179"/>
    <mergeCell ref="B2165:L2189"/>
    <mergeCell ref="M2165:P2165"/>
    <mergeCell ref="N2166:P2166"/>
    <mergeCell ref="D2162:E2162"/>
    <mergeCell ref="F2162:L2163"/>
    <mergeCell ref="M2162:N2163"/>
    <mergeCell ref="O2162:P2163"/>
    <mergeCell ref="B2163:C2163"/>
    <mergeCell ref="D2163:E2163"/>
    <mergeCell ref="C1200:D1200"/>
    <mergeCell ref="G1200:J1200"/>
    <mergeCell ref="K1200:L1200"/>
    <mergeCell ref="M1200:P1200"/>
    <mergeCell ref="B2161:C2161"/>
    <mergeCell ref="D2161:E2161"/>
    <mergeCell ref="F2161:L2161"/>
    <mergeCell ref="M2161:N2161"/>
    <mergeCell ref="O2161:P2161"/>
    <mergeCell ref="B2162:C2162"/>
    <mergeCell ref="C1198:D1198"/>
    <mergeCell ref="G1198:J1198"/>
    <mergeCell ref="K1198:L1198"/>
    <mergeCell ref="M1198:P1198"/>
    <mergeCell ref="C1199:D1199"/>
    <mergeCell ref="G1199:J1199"/>
    <mergeCell ref="K1199:L1199"/>
    <mergeCell ref="M1199:P1199"/>
    <mergeCell ref="D1502:E1502"/>
    <mergeCell ref="F1502:L1503"/>
    <mergeCell ref="M1502:N1503"/>
    <mergeCell ref="O1502:P1503"/>
    <mergeCell ref="B1503:C1503"/>
    <mergeCell ref="D1503:E1503"/>
    <mergeCell ref="F1530:L1530"/>
    <mergeCell ref="M1530:N1530"/>
    <mergeCell ref="O1530:P1530"/>
    <mergeCell ref="C1194:D1194"/>
    <mergeCell ref="G1194:J1194"/>
    <mergeCell ref="K1194:L1194"/>
    <mergeCell ref="M1194:P1194"/>
    <mergeCell ref="C1195:D1195"/>
    <mergeCell ref="G1195:J1195"/>
    <mergeCell ref="K1195:L1195"/>
    <mergeCell ref="M1195:P1195"/>
    <mergeCell ref="C1192:D1192"/>
    <mergeCell ref="G1192:J1192"/>
    <mergeCell ref="K1192:L1192"/>
    <mergeCell ref="M1192:P1192"/>
    <mergeCell ref="C1193:D1193"/>
    <mergeCell ref="G1193:J1193"/>
    <mergeCell ref="K1193:L1193"/>
    <mergeCell ref="M1193:P1193"/>
    <mergeCell ref="C1190:D1190"/>
    <mergeCell ref="G1190:J1190"/>
    <mergeCell ref="K1190:L1190"/>
    <mergeCell ref="M1190:P1190"/>
    <mergeCell ref="C1191:D1191"/>
    <mergeCell ref="G1191:J1191"/>
    <mergeCell ref="K1191:L1191"/>
    <mergeCell ref="M1191:P1191"/>
    <mergeCell ref="G1179:J1179"/>
    <mergeCell ref="K1179:L1179"/>
    <mergeCell ref="M1179:P1179"/>
    <mergeCell ref="C1188:D1188"/>
    <mergeCell ref="G1188:J1188"/>
    <mergeCell ref="K1188:L1188"/>
    <mergeCell ref="M1188:P1188"/>
    <mergeCell ref="C1189:D1189"/>
    <mergeCell ref="G1189:J1189"/>
    <mergeCell ref="K1189:L1189"/>
    <mergeCell ref="M1189:P1189"/>
    <mergeCell ref="C1186:D1186"/>
    <mergeCell ref="G1186:J1186"/>
    <mergeCell ref="K1186:L1186"/>
    <mergeCell ref="M1186:P1186"/>
    <mergeCell ref="C1187:D1187"/>
    <mergeCell ref="G1187:J1187"/>
    <mergeCell ref="K1187:L1187"/>
    <mergeCell ref="M1187:P1187"/>
    <mergeCell ref="C1184:D1184"/>
    <mergeCell ref="G1184:J1184"/>
    <mergeCell ref="K1184:L1184"/>
    <mergeCell ref="M1184:P1184"/>
    <mergeCell ref="C1185:D1185"/>
    <mergeCell ref="G1185:J1185"/>
    <mergeCell ref="K1185:L1185"/>
    <mergeCell ref="M1185:P1185"/>
    <mergeCell ref="K1177:L1177"/>
    <mergeCell ref="M1177:P1177"/>
    <mergeCell ref="B1172:C1172"/>
    <mergeCell ref="D1172:E1172"/>
    <mergeCell ref="B1174:B1175"/>
    <mergeCell ref="C1174:D1175"/>
    <mergeCell ref="E1174:J1174"/>
    <mergeCell ref="K1174:P1174"/>
    <mergeCell ref="G1175:J1175"/>
    <mergeCell ref="K1175:L1175"/>
    <mergeCell ref="M1175:P1175"/>
    <mergeCell ref="C1182:D1182"/>
    <mergeCell ref="G1182:J1182"/>
    <mergeCell ref="K1182:L1182"/>
    <mergeCell ref="M1182:P1182"/>
    <mergeCell ref="C1183:D1183"/>
    <mergeCell ref="G1183:J1183"/>
    <mergeCell ref="K1183:L1183"/>
    <mergeCell ref="M1183:P1183"/>
    <mergeCell ref="C1180:D1180"/>
    <mergeCell ref="G1180:J1180"/>
    <mergeCell ref="K1180:L1180"/>
    <mergeCell ref="M1180:P1180"/>
    <mergeCell ref="C1181:D1181"/>
    <mergeCell ref="G1181:J1181"/>
    <mergeCell ref="K1181:L1181"/>
    <mergeCell ref="M1181:P1181"/>
    <mergeCell ref="C1178:D1178"/>
    <mergeCell ref="G1178:J1178"/>
    <mergeCell ref="K1178:L1178"/>
    <mergeCell ref="M1178:P1178"/>
    <mergeCell ref="C1179:D1179"/>
    <mergeCell ref="B1141:C1141"/>
    <mergeCell ref="D1141:E1141"/>
    <mergeCell ref="F1141:L1141"/>
    <mergeCell ref="M1141:N1141"/>
    <mergeCell ref="O1141:P1141"/>
    <mergeCell ref="B1142:C1142"/>
    <mergeCell ref="D1142:E1142"/>
    <mergeCell ref="F1142:L1143"/>
    <mergeCell ref="M1142:N1143"/>
    <mergeCell ref="O1142:P1143"/>
    <mergeCell ref="B1170:C1170"/>
    <mergeCell ref="D1170:E1170"/>
    <mergeCell ref="F1170:L1170"/>
    <mergeCell ref="M1170:N1170"/>
    <mergeCell ref="O1170:P1170"/>
    <mergeCell ref="B1171:C1171"/>
    <mergeCell ref="D1171:E1171"/>
    <mergeCell ref="F1171:L1172"/>
    <mergeCell ref="M1171:N1172"/>
    <mergeCell ref="O1171:P1172"/>
    <mergeCell ref="N1164:P1164"/>
    <mergeCell ref="N1165:P1165"/>
    <mergeCell ref="N1166:P1166"/>
    <mergeCell ref="N1167:P1167"/>
    <mergeCell ref="N1168:P1168"/>
    <mergeCell ref="N1169:P1169"/>
    <mergeCell ref="N1158:P1158"/>
    <mergeCell ref="N1159:P1159"/>
    <mergeCell ref="N1160:P1160"/>
    <mergeCell ref="N1161:P1161"/>
    <mergeCell ref="N1162:P1162"/>
    <mergeCell ref="N1163:P1163"/>
    <mergeCell ref="N1280:P1280"/>
    <mergeCell ref="N1281:P1281"/>
    <mergeCell ref="N1282:P1282"/>
    <mergeCell ref="N1283:P1283"/>
    <mergeCell ref="N1284:P1284"/>
    <mergeCell ref="N1285:P1285"/>
    <mergeCell ref="N1286:P1286"/>
    <mergeCell ref="N1287:P1287"/>
    <mergeCell ref="N1288:P1288"/>
    <mergeCell ref="N1289:P1289"/>
    <mergeCell ref="N1152:P1152"/>
    <mergeCell ref="N1153:P1153"/>
    <mergeCell ref="N1154:P1154"/>
    <mergeCell ref="N1155:P1155"/>
    <mergeCell ref="N1156:P1156"/>
    <mergeCell ref="N1157:P1157"/>
    <mergeCell ref="B1143:C1143"/>
    <mergeCell ref="D1143:E1143"/>
    <mergeCell ref="B1145:L1169"/>
    <mergeCell ref="M1145:P1145"/>
    <mergeCell ref="N1146:P1146"/>
    <mergeCell ref="N1147:P1147"/>
    <mergeCell ref="N1148:P1148"/>
    <mergeCell ref="N1149:P1149"/>
    <mergeCell ref="N1150:P1150"/>
    <mergeCell ref="N1151:P1151"/>
    <mergeCell ref="C1176:D1176"/>
    <mergeCell ref="G1176:J1176"/>
    <mergeCell ref="K1176:L1176"/>
    <mergeCell ref="M1176:P1176"/>
    <mergeCell ref="C1177:D1177"/>
    <mergeCell ref="G1177:J1177"/>
    <mergeCell ref="M1244:P1244"/>
    <mergeCell ref="B1261:C1261"/>
    <mergeCell ref="D1261:E1261"/>
    <mergeCell ref="C1260:D1260"/>
    <mergeCell ref="G1260:J1260"/>
    <mergeCell ref="K1260:L1260"/>
    <mergeCell ref="M1260:P1260"/>
    <mergeCell ref="F1261:L1261"/>
    <mergeCell ref="M1261:N1261"/>
    <mergeCell ref="O1261:P1261"/>
    <mergeCell ref="B1262:C1262"/>
    <mergeCell ref="D1262:E1262"/>
    <mergeCell ref="F1262:L1263"/>
    <mergeCell ref="M1262:N1263"/>
    <mergeCell ref="O1262:P1263"/>
    <mergeCell ref="B1263:C1263"/>
    <mergeCell ref="D1263:E1263"/>
    <mergeCell ref="C1245:D1245"/>
    <mergeCell ref="G1245:J1245"/>
    <mergeCell ref="K1245:L1245"/>
    <mergeCell ref="M1245:P1245"/>
    <mergeCell ref="C1246:D1246"/>
    <mergeCell ref="G1246:J1246"/>
    <mergeCell ref="K1246:L1246"/>
    <mergeCell ref="M1246:P1246"/>
    <mergeCell ref="C1247:D1247"/>
    <mergeCell ref="G1247:J1247"/>
    <mergeCell ref="K1247:L1247"/>
    <mergeCell ref="M1247:P1247"/>
    <mergeCell ref="C1248:D1248"/>
    <mergeCell ref="G1248:J1248"/>
    <mergeCell ref="K1248:L1248"/>
    <mergeCell ref="C1320:D1320"/>
    <mergeCell ref="G1320:J1320"/>
    <mergeCell ref="K1320:L1320"/>
    <mergeCell ref="M1320:P1320"/>
    <mergeCell ref="B1230:C1230"/>
    <mergeCell ref="D1230:E1230"/>
    <mergeCell ref="F1230:L1230"/>
    <mergeCell ref="M1230:N1230"/>
    <mergeCell ref="O1230:P1230"/>
    <mergeCell ref="B1231:C1231"/>
    <mergeCell ref="C1318:D1318"/>
    <mergeCell ref="G1318:J1318"/>
    <mergeCell ref="K1318:L1318"/>
    <mergeCell ref="M1318:P1318"/>
    <mergeCell ref="C1319:D1319"/>
    <mergeCell ref="G1319:J1319"/>
    <mergeCell ref="K1319:L1319"/>
    <mergeCell ref="M1319:P1319"/>
    <mergeCell ref="C1316:D1316"/>
    <mergeCell ref="G1316:J1316"/>
    <mergeCell ref="M1265:P1265"/>
    <mergeCell ref="C1242:D1242"/>
    <mergeCell ref="G1242:J1242"/>
    <mergeCell ref="K1242:L1242"/>
    <mergeCell ref="M1242:P1242"/>
    <mergeCell ref="C1243:D1243"/>
    <mergeCell ref="G1243:J1243"/>
    <mergeCell ref="K1243:L1243"/>
    <mergeCell ref="M1243:P1243"/>
    <mergeCell ref="C1244:D1244"/>
    <mergeCell ref="G1244:J1244"/>
    <mergeCell ref="K1244:L1244"/>
    <mergeCell ref="K1316:L1316"/>
    <mergeCell ref="M1316:P1316"/>
    <mergeCell ref="C1317:D1317"/>
    <mergeCell ref="G1317:J1317"/>
    <mergeCell ref="K1317:L1317"/>
    <mergeCell ref="M1317:P1317"/>
    <mergeCell ref="C1314:D1314"/>
    <mergeCell ref="G1314:J1314"/>
    <mergeCell ref="K1314:L1314"/>
    <mergeCell ref="M1314:P1314"/>
    <mergeCell ref="C1315:D1315"/>
    <mergeCell ref="G1315:J1315"/>
    <mergeCell ref="K1315:L1315"/>
    <mergeCell ref="M1315:P1315"/>
    <mergeCell ref="C1312:D1312"/>
    <mergeCell ref="G1312:J1312"/>
    <mergeCell ref="K1312:L1312"/>
    <mergeCell ref="M1312:P1312"/>
    <mergeCell ref="C1313:D1313"/>
    <mergeCell ref="G1313:J1313"/>
    <mergeCell ref="K1313:L1313"/>
    <mergeCell ref="M1313:P1313"/>
    <mergeCell ref="C1310:D1310"/>
    <mergeCell ref="G1310:J1310"/>
    <mergeCell ref="K1310:L1310"/>
    <mergeCell ref="M1310:P1310"/>
    <mergeCell ref="C1311:D1311"/>
    <mergeCell ref="G1311:J1311"/>
    <mergeCell ref="K1311:L1311"/>
    <mergeCell ref="M1311:P1311"/>
    <mergeCell ref="C1308:D1308"/>
    <mergeCell ref="G1308:J1308"/>
    <mergeCell ref="K1308:L1308"/>
    <mergeCell ref="M1308:P1308"/>
    <mergeCell ref="C1309:D1309"/>
    <mergeCell ref="G1309:J1309"/>
    <mergeCell ref="K1309:L1309"/>
    <mergeCell ref="M1309:P1309"/>
    <mergeCell ref="C1306:D1306"/>
    <mergeCell ref="G1306:J1306"/>
    <mergeCell ref="K1306:L1306"/>
    <mergeCell ref="M1306:P1306"/>
    <mergeCell ref="C1307:D1307"/>
    <mergeCell ref="G1307:J1307"/>
    <mergeCell ref="K1307:L1307"/>
    <mergeCell ref="M1307:P1307"/>
    <mergeCell ref="B1294:B1295"/>
    <mergeCell ref="C1294:D1295"/>
    <mergeCell ref="E1294:J1294"/>
    <mergeCell ref="K1294:P1294"/>
    <mergeCell ref="G1295:J1295"/>
    <mergeCell ref="K1295:L1295"/>
    <mergeCell ref="M1295:P1295"/>
    <mergeCell ref="C1304:D1304"/>
    <mergeCell ref="G1304:J1304"/>
    <mergeCell ref="K1304:L1304"/>
    <mergeCell ref="M1304:P1304"/>
    <mergeCell ref="C1305:D1305"/>
    <mergeCell ref="G1305:J1305"/>
    <mergeCell ref="K1305:L1305"/>
    <mergeCell ref="M1305:P1305"/>
    <mergeCell ref="C1302:D1302"/>
    <mergeCell ref="G1302:J1302"/>
    <mergeCell ref="K1302:L1302"/>
    <mergeCell ref="M1302:P1302"/>
    <mergeCell ref="C1303:D1303"/>
    <mergeCell ref="G1303:J1303"/>
    <mergeCell ref="K1303:L1303"/>
    <mergeCell ref="M1303:P1303"/>
    <mergeCell ref="C1300:D1300"/>
    <mergeCell ref="G1300:J1300"/>
    <mergeCell ref="K1300:L1300"/>
    <mergeCell ref="M1300:P1300"/>
    <mergeCell ref="C1301:D1301"/>
    <mergeCell ref="G1301:J1301"/>
    <mergeCell ref="K1301:L1301"/>
    <mergeCell ref="M1301:P1301"/>
    <mergeCell ref="B1351:C1351"/>
    <mergeCell ref="D1351:E1351"/>
    <mergeCell ref="F1351:L1352"/>
    <mergeCell ref="B1325:L1349"/>
    <mergeCell ref="M1325:P1325"/>
    <mergeCell ref="M1351:N1352"/>
    <mergeCell ref="O1351:P1352"/>
    <mergeCell ref="B1352:C1352"/>
    <mergeCell ref="D1352:E1352"/>
    <mergeCell ref="B1354:B1355"/>
    <mergeCell ref="C1354:D1355"/>
    <mergeCell ref="E1354:J1354"/>
    <mergeCell ref="N1219:P1219"/>
    <mergeCell ref="N1220:P1220"/>
    <mergeCell ref="N1221:P1221"/>
    <mergeCell ref="N1222:P1222"/>
    <mergeCell ref="N1223:P1223"/>
    <mergeCell ref="N1224:P1224"/>
    <mergeCell ref="B1205:L1229"/>
    <mergeCell ref="M1205:P1205"/>
    <mergeCell ref="N1206:P1206"/>
    <mergeCell ref="N1207:P1207"/>
    <mergeCell ref="N1208:P1208"/>
    <mergeCell ref="N1209:P1209"/>
    <mergeCell ref="N1210:P1210"/>
    <mergeCell ref="N1211:P1211"/>
    <mergeCell ref="N1212:P1212"/>
    <mergeCell ref="B1291:C1291"/>
    <mergeCell ref="D1291:E1291"/>
    <mergeCell ref="F1291:L1292"/>
    <mergeCell ref="M1291:N1292"/>
    <mergeCell ref="G1297:J1297"/>
    <mergeCell ref="M1125:P1125"/>
    <mergeCell ref="C1137:D1137"/>
    <mergeCell ref="G1137:J1137"/>
    <mergeCell ref="K1137:L1137"/>
    <mergeCell ref="M1137:P1137"/>
    <mergeCell ref="C1135:D1135"/>
    <mergeCell ref="G1135:J1135"/>
    <mergeCell ref="K1135:L1135"/>
    <mergeCell ref="M1135:P1135"/>
    <mergeCell ref="C1136:D1136"/>
    <mergeCell ref="G1136:J1136"/>
    <mergeCell ref="K1136:L1136"/>
    <mergeCell ref="M1136:P1136"/>
    <mergeCell ref="K1354:P1354"/>
    <mergeCell ref="N1348:P1348"/>
    <mergeCell ref="N1349:P1349"/>
    <mergeCell ref="B1350:C1350"/>
    <mergeCell ref="D1350:E1350"/>
    <mergeCell ref="F1350:L1350"/>
    <mergeCell ref="M1350:N1350"/>
    <mergeCell ref="O1350:P1350"/>
    <mergeCell ref="B1322:C1322"/>
    <mergeCell ref="D1322:E1322"/>
    <mergeCell ref="F1322:L1323"/>
    <mergeCell ref="M1322:N1323"/>
    <mergeCell ref="O1322:P1323"/>
    <mergeCell ref="B1323:C1323"/>
    <mergeCell ref="D1323:E1323"/>
    <mergeCell ref="C1128:D1128"/>
    <mergeCell ref="G1128:J1128"/>
    <mergeCell ref="K1128:L1128"/>
    <mergeCell ref="M1128:P1128"/>
    <mergeCell ref="M1380:P1380"/>
    <mergeCell ref="C1378:D1378"/>
    <mergeCell ref="G1378:J1378"/>
    <mergeCell ref="K1378:L1378"/>
    <mergeCell ref="C1375:D1375"/>
    <mergeCell ref="G1375:J1375"/>
    <mergeCell ref="K1375:L1375"/>
    <mergeCell ref="M1375:P1375"/>
    <mergeCell ref="C1376:D1376"/>
    <mergeCell ref="C1373:D1373"/>
    <mergeCell ref="G1373:J1373"/>
    <mergeCell ref="K1373:L1373"/>
    <mergeCell ref="M1373:P1373"/>
    <mergeCell ref="C1374:D1374"/>
    <mergeCell ref="G1374:J1374"/>
    <mergeCell ref="K1374:L1374"/>
    <mergeCell ref="M1374:P1374"/>
    <mergeCell ref="M1378:P1378"/>
    <mergeCell ref="C1379:D1379"/>
    <mergeCell ref="G1379:J1379"/>
    <mergeCell ref="K1379:L1379"/>
    <mergeCell ref="M1379:P1379"/>
    <mergeCell ref="C1380:D1380"/>
    <mergeCell ref="G1380:J1380"/>
    <mergeCell ref="K1380:L1380"/>
    <mergeCell ref="G1376:J1376"/>
    <mergeCell ref="K1376:L1376"/>
    <mergeCell ref="M1376:P1376"/>
    <mergeCell ref="C1377:D1377"/>
    <mergeCell ref="G1377:J1377"/>
    <mergeCell ref="K1377:L1377"/>
    <mergeCell ref="M1377:P1377"/>
    <mergeCell ref="C1371:D1371"/>
    <mergeCell ref="G1371:J1371"/>
    <mergeCell ref="K1371:L1371"/>
    <mergeCell ref="M1371:P1371"/>
    <mergeCell ref="C1372:D1372"/>
    <mergeCell ref="G1372:J1372"/>
    <mergeCell ref="K1372:L1372"/>
    <mergeCell ref="M1372:P1372"/>
    <mergeCell ref="C1369:D1369"/>
    <mergeCell ref="G1369:J1369"/>
    <mergeCell ref="K1369:L1369"/>
    <mergeCell ref="M1369:P1369"/>
    <mergeCell ref="C1370:D1370"/>
    <mergeCell ref="G1370:J1370"/>
    <mergeCell ref="K1370:L1370"/>
    <mergeCell ref="M1370:P1370"/>
    <mergeCell ref="C1367:D1367"/>
    <mergeCell ref="G1367:J1367"/>
    <mergeCell ref="K1367:L1367"/>
    <mergeCell ref="M1367:P1367"/>
    <mergeCell ref="C1368:D1368"/>
    <mergeCell ref="G1368:J1368"/>
    <mergeCell ref="K1368:L1368"/>
    <mergeCell ref="M1368:P1368"/>
    <mergeCell ref="C1365:D1365"/>
    <mergeCell ref="G1365:J1365"/>
    <mergeCell ref="K1365:L1365"/>
    <mergeCell ref="M1365:P1365"/>
    <mergeCell ref="C1366:D1366"/>
    <mergeCell ref="G1366:J1366"/>
    <mergeCell ref="K1366:L1366"/>
    <mergeCell ref="M1366:P1366"/>
    <mergeCell ref="C1363:D1363"/>
    <mergeCell ref="K1363:L1363"/>
    <mergeCell ref="M1363:P1363"/>
    <mergeCell ref="C1364:D1364"/>
    <mergeCell ref="G1364:J1364"/>
    <mergeCell ref="K1364:L1364"/>
    <mergeCell ref="M1364:P1364"/>
    <mergeCell ref="G1363:J1363"/>
    <mergeCell ref="C1361:D1361"/>
    <mergeCell ref="G1361:J1361"/>
    <mergeCell ref="K1361:L1361"/>
    <mergeCell ref="M1361:P1361"/>
    <mergeCell ref="C1362:D1362"/>
    <mergeCell ref="K1362:L1362"/>
    <mergeCell ref="M1362:P1362"/>
    <mergeCell ref="G1362:J1362"/>
    <mergeCell ref="C1359:D1359"/>
    <mergeCell ref="G1359:J1359"/>
    <mergeCell ref="K1359:L1359"/>
    <mergeCell ref="M1359:P1359"/>
    <mergeCell ref="C1360:D1360"/>
    <mergeCell ref="G1360:J1360"/>
    <mergeCell ref="K1360:L1360"/>
    <mergeCell ref="M1360:P1360"/>
    <mergeCell ref="C1357:D1357"/>
    <mergeCell ref="G1357:J1357"/>
    <mergeCell ref="K1357:L1357"/>
    <mergeCell ref="M1357:P1357"/>
    <mergeCell ref="C1358:D1358"/>
    <mergeCell ref="G1358:J1358"/>
    <mergeCell ref="K1358:L1358"/>
    <mergeCell ref="M1358:P1358"/>
    <mergeCell ref="G1355:J1355"/>
    <mergeCell ref="K1355:L1355"/>
    <mergeCell ref="M1355:P1355"/>
    <mergeCell ref="C1356:D1356"/>
    <mergeCell ref="G1356:J1356"/>
    <mergeCell ref="K1356:L1356"/>
    <mergeCell ref="M1356:P1356"/>
    <mergeCell ref="N1347:P1347"/>
    <mergeCell ref="N1343:P1343"/>
    <mergeCell ref="N1344:P1344"/>
    <mergeCell ref="N1345:P1345"/>
    <mergeCell ref="N1346:P1346"/>
    <mergeCell ref="N1337:P1337"/>
    <mergeCell ref="N1338:P1338"/>
    <mergeCell ref="N1339:P1339"/>
    <mergeCell ref="N1340:P1340"/>
    <mergeCell ref="N1341:P1341"/>
    <mergeCell ref="N1342:P1342"/>
    <mergeCell ref="N1331:P1331"/>
    <mergeCell ref="N1332:P1332"/>
    <mergeCell ref="N1333:P1333"/>
    <mergeCell ref="N1334:P1334"/>
    <mergeCell ref="N1335:P1335"/>
    <mergeCell ref="N1336:P1336"/>
    <mergeCell ref="N1328:P1328"/>
    <mergeCell ref="N1329:P1329"/>
    <mergeCell ref="N1330:P1330"/>
    <mergeCell ref="C1140:D1140"/>
    <mergeCell ref="G1140:J1140"/>
    <mergeCell ref="K1140:L1140"/>
    <mergeCell ref="M1140:P1140"/>
    <mergeCell ref="C1138:D1138"/>
    <mergeCell ref="G1138:J1138"/>
    <mergeCell ref="K1138:L1138"/>
    <mergeCell ref="M1138:P1138"/>
    <mergeCell ref="C1139:D1139"/>
    <mergeCell ref="G1139:J1139"/>
    <mergeCell ref="K1139:L1139"/>
    <mergeCell ref="M1139:P1139"/>
    <mergeCell ref="D1201:E1201"/>
    <mergeCell ref="F1201:L1201"/>
    <mergeCell ref="M1201:N1201"/>
    <mergeCell ref="O1201:P1201"/>
    <mergeCell ref="B1202:C1202"/>
    <mergeCell ref="D1202:E1202"/>
    <mergeCell ref="F1202:L1203"/>
    <mergeCell ref="M1202:N1203"/>
    <mergeCell ref="O1202:P1203"/>
    <mergeCell ref="B1203:C1203"/>
    <mergeCell ref="D1203:E1203"/>
    <mergeCell ref="O1291:P1292"/>
    <mergeCell ref="B1292:C1292"/>
    <mergeCell ref="D1292:E1292"/>
    <mergeCell ref="N1225:P1225"/>
    <mergeCell ref="B1290:C1290"/>
    <mergeCell ref="B1321:C1321"/>
    <mergeCell ref="C1134:D1134"/>
    <mergeCell ref="G1134:J1134"/>
    <mergeCell ref="K1134:L1134"/>
    <mergeCell ref="M1134:P1134"/>
    <mergeCell ref="C1130:D1130"/>
    <mergeCell ref="G1130:J1130"/>
    <mergeCell ref="K1130:L1130"/>
    <mergeCell ref="M1130:P1130"/>
    <mergeCell ref="C1132:D1132"/>
    <mergeCell ref="G1132:J1132"/>
    <mergeCell ref="K1132:L1132"/>
    <mergeCell ref="M1132:P1132"/>
    <mergeCell ref="C1129:D1129"/>
    <mergeCell ref="G1129:J1129"/>
    <mergeCell ref="K1129:L1129"/>
    <mergeCell ref="M1129:P1129"/>
    <mergeCell ref="N1327:P1327"/>
    <mergeCell ref="D1321:E1321"/>
    <mergeCell ref="F1321:L1321"/>
    <mergeCell ref="M1321:N1321"/>
    <mergeCell ref="O1321:P1321"/>
    <mergeCell ref="B1201:C1201"/>
    <mergeCell ref="C1296:D1296"/>
    <mergeCell ref="G1296:J1296"/>
    <mergeCell ref="N1213:P1213"/>
    <mergeCell ref="N1214:P1214"/>
    <mergeCell ref="N1215:P1215"/>
    <mergeCell ref="N1216:P1216"/>
    <mergeCell ref="N1217:P1217"/>
    <mergeCell ref="N1218:P1218"/>
    <mergeCell ref="K1297:L1297"/>
    <mergeCell ref="M1297:P1297"/>
    <mergeCell ref="C1121:D1121"/>
    <mergeCell ref="G1121:J1121"/>
    <mergeCell ref="K1121:L1121"/>
    <mergeCell ref="M1121:P1121"/>
    <mergeCell ref="C1122:D1122"/>
    <mergeCell ref="G1122:J1122"/>
    <mergeCell ref="K1122:L1122"/>
    <mergeCell ref="M1122:P1122"/>
    <mergeCell ref="C1119:D1119"/>
    <mergeCell ref="G1119:J1119"/>
    <mergeCell ref="K1119:L1119"/>
    <mergeCell ref="M1119:P1119"/>
    <mergeCell ref="C1120:D1120"/>
    <mergeCell ref="G1120:J1120"/>
    <mergeCell ref="K1120:L1120"/>
    <mergeCell ref="M1120:P1120"/>
    <mergeCell ref="C1133:D1133"/>
    <mergeCell ref="G1133:J1133"/>
    <mergeCell ref="K1133:L1133"/>
    <mergeCell ref="M1133:P1133"/>
    <mergeCell ref="C1126:D1126"/>
    <mergeCell ref="G1126:J1126"/>
    <mergeCell ref="K1126:L1126"/>
    <mergeCell ref="M1126:P1126"/>
    <mergeCell ref="C1127:D1127"/>
    <mergeCell ref="G1127:J1127"/>
    <mergeCell ref="K1127:L1127"/>
    <mergeCell ref="M1127:P1127"/>
    <mergeCell ref="G1124:J1124"/>
    <mergeCell ref="C1125:D1125"/>
    <mergeCell ref="G1125:J1125"/>
    <mergeCell ref="K1125:L1125"/>
    <mergeCell ref="C1117:D1117"/>
    <mergeCell ref="G1117:J1117"/>
    <mergeCell ref="K1117:L1117"/>
    <mergeCell ref="M1117:P1117"/>
    <mergeCell ref="C1118:D1118"/>
    <mergeCell ref="G1118:J1118"/>
    <mergeCell ref="K1118:L1118"/>
    <mergeCell ref="M1118:P1118"/>
    <mergeCell ref="C1131:D1131"/>
    <mergeCell ref="G1131:J1131"/>
    <mergeCell ref="K1131:L1131"/>
    <mergeCell ref="M1131:P1131"/>
    <mergeCell ref="C1116:D1116"/>
    <mergeCell ref="G1116:J1116"/>
    <mergeCell ref="K1116:L1116"/>
    <mergeCell ref="M1116:P1116"/>
    <mergeCell ref="B1112:C1112"/>
    <mergeCell ref="D1112:E1112"/>
    <mergeCell ref="B1114:B1115"/>
    <mergeCell ref="C1114:D1115"/>
    <mergeCell ref="E1114:J1114"/>
    <mergeCell ref="K1114:P1114"/>
    <mergeCell ref="G1115:J1115"/>
    <mergeCell ref="K1115:L1115"/>
    <mergeCell ref="M1115:P1115"/>
    <mergeCell ref="C1123:D1123"/>
    <mergeCell ref="G1123:J1123"/>
    <mergeCell ref="K1123:L1123"/>
    <mergeCell ref="M1123:P1123"/>
    <mergeCell ref="C1124:D1124"/>
    <mergeCell ref="K1124:L1124"/>
    <mergeCell ref="M1124:P1124"/>
    <mergeCell ref="B1110:C1110"/>
    <mergeCell ref="D1110:E1110"/>
    <mergeCell ref="F1110:L1110"/>
    <mergeCell ref="M1110:N1110"/>
    <mergeCell ref="O1110:P1110"/>
    <mergeCell ref="B1111:C1111"/>
    <mergeCell ref="D1111:E1111"/>
    <mergeCell ref="F1111:L1112"/>
    <mergeCell ref="M1111:N1112"/>
    <mergeCell ref="O1111:P1112"/>
    <mergeCell ref="N1104:P1104"/>
    <mergeCell ref="N1105:P1105"/>
    <mergeCell ref="N1106:P1106"/>
    <mergeCell ref="N1107:P1107"/>
    <mergeCell ref="N1108:P1108"/>
    <mergeCell ref="N1109:P1109"/>
    <mergeCell ref="N1098:P1098"/>
    <mergeCell ref="N1099:P1099"/>
    <mergeCell ref="N1100:P1100"/>
    <mergeCell ref="N1101:P1101"/>
    <mergeCell ref="N1102:P1102"/>
    <mergeCell ref="N1103:P1103"/>
    <mergeCell ref="N1092:P1092"/>
    <mergeCell ref="N1093:P1093"/>
    <mergeCell ref="N1094:P1094"/>
    <mergeCell ref="N1095:P1095"/>
    <mergeCell ref="N1096:P1096"/>
    <mergeCell ref="N1097:P1097"/>
    <mergeCell ref="B1083:C1083"/>
    <mergeCell ref="D1083:E1083"/>
    <mergeCell ref="B1085:L1109"/>
    <mergeCell ref="M1085:P1085"/>
    <mergeCell ref="N1086:P1086"/>
    <mergeCell ref="N1087:P1087"/>
    <mergeCell ref="N1088:P1088"/>
    <mergeCell ref="N1089:P1089"/>
    <mergeCell ref="N1090:P1090"/>
    <mergeCell ref="N1091:P1091"/>
    <mergeCell ref="B1081:C1081"/>
    <mergeCell ref="D1081:E1081"/>
    <mergeCell ref="F1081:L1081"/>
    <mergeCell ref="M1081:N1081"/>
    <mergeCell ref="O1081:P1081"/>
    <mergeCell ref="B1082:C1082"/>
    <mergeCell ref="D1082:E1082"/>
    <mergeCell ref="F1082:L1083"/>
    <mergeCell ref="M1082:N1083"/>
    <mergeCell ref="O1082:P1083"/>
    <mergeCell ref="N1226:P1226"/>
    <mergeCell ref="N1227:P1227"/>
    <mergeCell ref="N1228:P1228"/>
    <mergeCell ref="N1229:P1229"/>
    <mergeCell ref="D1231:E1231"/>
    <mergeCell ref="F1231:L1232"/>
    <mergeCell ref="M1231:N1232"/>
    <mergeCell ref="O1231:P1232"/>
    <mergeCell ref="B1234:B1235"/>
    <mergeCell ref="C1234:D1235"/>
    <mergeCell ref="E1234:J1234"/>
    <mergeCell ref="K1234:P1234"/>
    <mergeCell ref="G1235:J1235"/>
    <mergeCell ref="K1235:L1235"/>
    <mergeCell ref="M1235:P1235"/>
    <mergeCell ref="C1236:D1236"/>
    <mergeCell ref="G1236:J1236"/>
    <mergeCell ref="K1236:L1236"/>
    <mergeCell ref="M1236:P1236"/>
    <mergeCell ref="B1232:C1232"/>
    <mergeCell ref="D1232:E1232"/>
    <mergeCell ref="C1237:D1237"/>
    <mergeCell ref="G1237:J1237"/>
    <mergeCell ref="K1237:L1237"/>
    <mergeCell ref="M1237:P1237"/>
    <mergeCell ref="C1238:D1238"/>
    <mergeCell ref="G1238:J1238"/>
    <mergeCell ref="K1238:L1238"/>
    <mergeCell ref="M1238:P1238"/>
    <mergeCell ref="C1239:D1239"/>
    <mergeCell ref="G1239:J1239"/>
    <mergeCell ref="K1239:L1239"/>
    <mergeCell ref="M1239:P1239"/>
    <mergeCell ref="C1240:D1240"/>
    <mergeCell ref="G1240:J1240"/>
    <mergeCell ref="K1240:L1240"/>
    <mergeCell ref="M1240:P1240"/>
    <mergeCell ref="C1241:D1241"/>
    <mergeCell ref="G1241:J1241"/>
    <mergeCell ref="K1241:L1241"/>
    <mergeCell ref="M1241:P1241"/>
    <mergeCell ref="M1248:P1248"/>
    <mergeCell ref="C1249:D1249"/>
    <mergeCell ref="G1249:J1249"/>
    <mergeCell ref="K1249:L1249"/>
    <mergeCell ref="M1249:P1249"/>
    <mergeCell ref="M1257:P1257"/>
    <mergeCell ref="C1258:D1258"/>
    <mergeCell ref="G1258:J1258"/>
    <mergeCell ref="K1258:L1258"/>
    <mergeCell ref="M1258:P1258"/>
    <mergeCell ref="C1259:D1259"/>
    <mergeCell ref="G1259:J1259"/>
    <mergeCell ref="K1259:L1259"/>
    <mergeCell ref="M1259:P1259"/>
    <mergeCell ref="C1250:D1250"/>
    <mergeCell ref="G1250:J1250"/>
    <mergeCell ref="K1250:L1250"/>
    <mergeCell ref="M1250:P1250"/>
    <mergeCell ref="C1251:D1251"/>
    <mergeCell ref="G1251:J1251"/>
    <mergeCell ref="K1251:L1251"/>
    <mergeCell ref="M1251:P1251"/>
    <mergeCell ref="C1252:D1252"/>
    <mergeCell ref="G1252:J1252"/>
    <mergeCell ref="K1252:L1252"/>
    <mergeCell ref="M1252:P1252"/>
    <mergeCell ref="C1253:D1253"/>
    <mergeCell ref="G1253:J1253"/>
    <mergeCell ref="K1253:L1253"/>
    <mergeCell ref="M1253:P1253"/>
    <mergeCell ref="C1254:D1254"/>
    <mergeCell ref="G1254:J1254"/>
    <mergeCell ref="K1254:L1254"/>
    <mergeCell ref="M1254:P1254"/>
    <mergeCell ref="D1290:E1290"/>
    <mergeCell ref="F1290:L1290"/>
    <mergeCell ref="M1290:N1290"/>
    <mergeCell ref="O1290:P1290"/>
    <mergeCell ref="K1296:L1296"/>
    <mergeCell ref="M1296:P1296"/>
    <mergeCell ref="C1297:D1297"/>
    <mergeCell ref="C1298:D1298"/>
    <mergeCell ref="G1298:J1298"/>
    <mergeCell ref="K1298:L1298"/>
    <mergeCell ref="M1298:P1298"/>
    <mergeCell ref="C1299:D1299"/>
    <mergeCell ref="G1299:J1299"/>
    <mergeCell ref="K1299:L1299"/>
    <mergeCell ref="M1299:P1299"/>
    <mergeCell ref="B1265:L1289"/>
    <mergeCell ref="N1266:P1266"/>
    <mergeCell ref="N1267:P1267"/>
    <mergeCell ref="N1268:P1268"/>
    <mergeCell ref="N1269:P1269"/>
    <mergeCell ref="N1270:P1270"/>
    <mergeCell ref="N1271:P1271"/>
    <mergeCell ref="N1272:P1272"/>
    <mergeCell ref="N1273:P1273"/>
    <mergeCell ref="N1274:P1274"/>
    <mergeCell ref="N1275:P1275"/>
    <mergeCell ref="N1276:P1276"/>
    <mergeCell ref="N1277:P1277"/>
    <mergeCell ref="N1278:P1278"/>
    <mergeCell ref="N1279:P1279"/>
    <mergeCell ref="N1326:P1326"/>
    <mergeCell ref="B1021:C1021"/>
    <mergeCell ref="D1021:E1021"/>
    <mergeCell ref="F1021:L1021"/>
    <mergeCell ref="M1021:N1021"/>
    <mergeCell ref="O1021:P1021"/>
    <mergeCell ref="C1255:D1255"/>
    <mergeCell ref="G1255:J1255"/>
    <mergeCell ref="K1255:L1255"/>
    <mergeCell ref="M1255:P1255"/>
    <mergeCell ref="C1256:D1256"/>
    <mergeCell ref="G1256:J1256"/>
    <mergeCell ref="K1256:L1256"/>
    <mergeCell ref="M1256:P1256"/>
    <mergeCell ref="C1257:D1257"/>
    <mergeCell ref="G1257:J1257"/>
    <mergeCell ref="K1257:L1257"/>
    <mergeCell ref="B1022:C1022"/>
    <mergeCell ref="D1022:E1022"/>
    <mergeCell ref="F1022:L1023"/>
    <mergeCell ref="M1022:N1023"/>
    <mergeCell ref="O1022:P1023"/>
    <mergeCell ref="B1023:C1023"/>
    <mergeCell ref="D1023:E1023"/>
    <mergeCell ref="B1025:L1049"/>
    <mergeCell ref="M1025:P1025"/>
    <mergeCell ref="N1026:P1026"/>
    <mergeCell ref="N1027:P1027"/>
    <mergeCell ref="N1028:P1028"/>
    <mergeCell ref="N1029:P1029"/>
    <mergeCell ref="N1030:P1030"/>
    <mergeCell ref="N1031:P1031"/>
    <mergeCell ref="N1032:P1032"/>
    <mergeCell ref="N1033:P1033"/>
    <mergeCell ref="N1034:P1034"/>
    <mergeCell ref="N1035:P1035"/>
    <mergeCell ref="N1036:P1036"/>
    <mergeCell ref="N1037:P1037"/>
    <mergeCell ref="N1038:P1038"/>
    <mergeCell ref="N1039:P1039"/>
    <mergeCell ref="N1040:P1040"/>
    <mergeCell ref="N1041:P1041"/>
    <mergeCell ref="N1042:P1042"/>
    <mergeCell ref="N1043:P1043"/>
    <mergeCell ref="N1044:P1044"/>
    <mergeCell ref="N1045:P1045"/>
    <mergeCell ref="N1046:P1046"/>
    <mergeCell ref="N1047:P1047"/>
    <mergeCell ref="N1048:P1048"/>
    <mergeCell ref="N1049:P1049"/>
    <mergeCell ref="B1050:C1050"/>
    <mergeCell ref="D1050:E1050"/>
    <mergeCell ref="F1050:L1050"/>
    <mergeCell ref="M1050:N1050"/>
    <mergeCell ref="O1050:P1050"/>
    <mergeCell ref="B1051:C1051"/>
    <mergeCell ref="D1051:E1051"/>
    <mergeCell ref="F1051:L1052"/>
    <mergeCell ref="M1051:N1052"/>
    <mergeCell ref="O1051:P1052"/>
    <mergeCell ref="B1052:C1052"/>
    <mergeCell ref="D1052:E1052"/>
    <mergeCell ref="B1054:B1055"/>
    <mergeCell ref="C1054:D1055"/>
    <mergeCell ref="E1054:J1054"/>
    <mergeCell ref="K1054:P1054"/>
    <mergeCell ref="G1055:J1055"/>
    <mergeCell ref="K1055:L1055"/>
    <mergeCell ref="M1055:P1055"/>
    <mergeCell ref="C1056:D1056"/>
    <mergeCell ref="G1056:J1056"/>
    <mergeCell ref="K1056:L1056"/>
    <mergeCell ref="M1056:P1056"/>
    <mergeCell ref="C1057:D1057"/>
    <mergeCell ref="G1057:J1057"/>
    <mergeCell ref="K1057:L1057"/>
    <mergeCell ref="M1057:P1057"/>
    <mergeCell ref="C1058:D1058"/>
    <mergeCell ref="G1058:J1058"/>
    <mergeCell ref="K1058:L1058"/>
    <mergeCell ref="M1058:P1058"/>
    <mergeCell ref="C1059:D1059"/>
    <mergeCell ref="G1059:J1059"/>
    <mergeCell ref="K1059:L1059"/>
    <mergeCell ref="M1059:P1059"/>
    <mergeCell ref="C1060:D1060"/>
    <mergeCell ref="G1060:J1060"/>
    <mergeCell ref="K1060:L1060"/>
    <mergeCell ref="M1060:P1060"/>
    <mergeCell ref="C1061:D1061"/>
    <mergeCell ref="G1061:J1061"/>
    <mergeCell ref="K1061:L1061"/>
    <mergeCell ref="M1061:P1061"/>
    <mergeCell ref="C1062:D1062"/>
    <mergeCell ref="G1062:J1062"/>
    <mergeCell ref="K1062:L1062"/>
    <mergeCell ref="M1062:P1062"/>
    <mergeCell ref="C1063:D1063"/>
    <mergeCell ref="G1063:J1063"/>
    <mergeCell ref="K1063:L1063"/>
    <mergeCell ref="M1063:P1063"/>
    <mergeCell ref="C1064:D1064"/>
    <mergeCell ref="G1064:J1064"/>
    <mergeCell ref="K1064:L1064"/>
    <mergeCell ref="M1064:P1064"/>
    <mergeCell ref="C1065:D1065"/>
    <mergeCell ref="G1065:J1065"/>
    <mergeCell ref="K1065:L1065"/>
    <mergeCell ref="M1065:P1065"/>
    <mergeCell ref="C1066:D1066"/>
    <mergeCell ref="G1066:J1066"/>
    <mergeCell ref="K1066:L1066"/>
    <mergeCell ref="M1066:P1066"/>
    <mergeCell ref="C1067:D1067"/>
    <mergeCell ref="G1067:J1067"/>
    <mergeCell ref="K1067:L1067"/>
    <mergeCell ref="M1067:P1067"/>
    <mergeCell ref="C1068:D1068"/>
    <mergeCell ref="G1068:J1068"/>
    <mergeCell ref="K1068:L1068"/>
    <mergeCell ref="M1068:P1068"/>
    <mergeCell ref="C1069:D1069"/>
    <mergeCell ref="G1069:J1069"/>
    <mergeCell ref="K1069:L1069"/>
    <mergeCell ref="M1069:P1069"/>
    <mergeCell ref="C1070:D1070"/>
    <mergeCell ref="G1070:J1070"/>
    <mergeCell ref="K1070:L1070"/>
    <mergeCell ref="M1070:P1070"/>
    <mergeCell ref="C1071:D1071"/>
    <mergeCell ref="G1071:J1071"/>
    <mergeCell ref="K1071:L1071"/>
    <mergeCell ref="M1071:P1071"/>
    <mergeCell ref="C1072:D1072"/>
    <mergeCell ref="G1072:J1072"/>
    <mergeCell ref="K1072:L1072"/>
    <mergeCell ref="M1072:P1072"/>
    <mergeCell ref="C1073:D1073"/>
    <mergeCell ref="G1073:J1073"/>
    <mergeCell ref="K1073:L1073"/>
    <mergeCell ref="M1073:P1073"/>
    <mergeCell ref="C1074:D1074"/>
    <mergeCell ref="G1074:J1074"/>
    <mergeCell ref="K1074:L1074"/>
    <mergeCell ref="M1074:P1074"/>
    <mergeCell ref="C1075:D1075"/>
    <mergeCell ref="G1075:J1075"/>
    <mergeCell ref="K1075:L1075"/>
    <mergeCell ref="M1075:P1075"/>
    <mergeCell ref="C1076:D1076"/>
    <mergeCell ref="G1076:J1076"/>
    <mergeCell ref="K1076:L1076"/>
    <mergeCell ref="M1076:P1076"/>
    <mergeCell ref="C1077:D1077"/>
    <mergeCell ref="G1077:J1077"/>
    <mergeCell ref="K1077:L1077"/>
    <mergeCell ref="M1077:P1077"/>
    <mergeCell ref="C1078:D1078"/>
    <mergeCell ref="G1078:J1078"/>
    <mergeCell ref="K1078:L1078"/>
    <mergeCell ref="M1078:P1078"/>
    <mergeCell ref="C1079:D1079"/>
    <mergeCell ref="G1079:J1079"/>
    <mergeCell ref="K1079:L1079"/>
    <mergeCell ref="M1079:P1079"/>
    <mergeCell ref="C1080:D1080"/>
    <mergeCell ref="G1080:J1080"/>
    <mergeCell ref="K1080:L1080"/>
    <mergeCell ref="M1080:P1080"/>
    <mergeCell ref="B1561:C1561"/>
    <mergeCell ref="D1561:E1561"/>
    <mergeCell ref="F1561:L1561"/>
    <mergeCell ref="M1561:N1561"/>
    <mergeCell ref="O1561:P1561"/>
    <mergeCell ref="B1562:C1562"/>
    <mergeCell ref="D1562:E1562"/>
    <mergeCell ref="F1562:L1563"/>
    <mergeCell ref="M1562:N1563"/>
    <mergeCell ref="O1562:P1563"/>
    <mergeCell ref="B1563:C1563"/>
    <mergeCell ref="D1563:E1563"/>
    <mergeCell ref="B1565:L1589"/>
    <mergeCell ref="M1565:P1565"/>
    <mergeCell ref="N1566:P1566"/>
    <mergeCell ref="N1567:P1567"/>
    <mergeCell ref="N1568:P1568"/>
    <mergeCell ref="N1569:P1569"/>
    <mergeCell ref="N1570:P1570"/>
    <mergeCell ref="N1571:P1571"/>
    <mergeCell ref="N1572:P1572"/>
    <mergeCell ref="N1573:P1573"/>
    <mergeCell ref="N1574:P1574"/>
    <mergeCell ref="N1575:P1575"/>
    <mergeCell ref="N1576:P1576"/>
    <mergeCell ref="N1577:P1577"/>
    <mergeCell ref="N1578:P1578"/>
    <mergeCell ref="N1579:P1579"/>
    <mergeCell ref="N1580:P1580"/>
    <mergeCell ref="N1581:P1581"/>
    <mergeCell ref="N1582:P1582"/>
    <mergeCell ref="N1583:P1583"/>
    <mergeCell ref="N1584:P1584"/>
    <mergeCell ref="N1585:P1585"/>
    <mergeCell ref="N1586:P1586"/>
    <mergeCell ref="N1587:P1587"/>
    <mergeCell ref="N1588:P1588"/>
    <mergeCell ref="N1589:P1589"/>
    <mergeCell ref="B1590:C1590"/>
    <mergeCell ref="D1590:E1590"/>
    <mergeCell ref="F1590:L1590"/>
    <mergeCell ref="M1590:N1590"/>
    <mergeCell ref="O1590:P1590"/>
    <mergeCell ref="B1591:C1591"/>
    <mergeCell ref="D1591:E1591"/>
    <mergeCell ref="F1591:L1592"/>
    <mergeCell ref="M1591:N1592"/>
    <mergeCell ref="O1591:P1592"/>
    <mergeCell ref="B1592:C1592"/>
    <mergeCell ref="D1592:E1592"/>
    <mergeCell ref="B1594:B1595"/>
    <mergeCell ref="C1594:D1595"/>
    <mergeCell ref="E1594:J1594"/>
    <mergeCell ref="K1594:P1594"/>
    <mergeCell ref="G1595:J1595"/>
    <mergeCell ref="K1595:L1595"/>
    <mergeCell ref="M1595:P1595"/>
    <mergeCell ref="C1596:D1596"/>
    <mergeCell ref="G1596:J1596"/>
    <mergeCell ref="K1596:L1596"/>
    <mergeCell ref="M1596:P1596"/>
    <mergeCell ref="C1597:D1597"/>
    <mergeCell ref="G1597:J1597"/>
    <mergeCell ref="K1597:L1597"/>
    <mergeCell ref="M1597:P1597"/>
    <mergeCell ref="C1598:D1598"/>
    <mergeCell ref="G1598:J1598"/>
    <mergeCell ref="K1598:L1598"/>
    <mergeCell ref="M1598:P1598"/>
    <mergeCell ref="C1599:D1599"/>
    <mergeCell ref="G1599:J1599"/>
    <mergeCell ref="K1599:L1599"/>
    <mergeCell ref="M1599:P1599"/>
    <mergeCell ref="C1600:D1600"/>
    <mergeCell ref="G1600:J1600"/>
    <mergeCell ref="K1600:L1600"/>
    <mergeCell ref="M1600:P1600"/>
    <mergeCell ref="C1601:D1601"/>
    <mergeCell ref="G1601:J1601"/>
    <mergeCell ref="K1601:L1601"/>
    <mergeCell ref="M1601:P1601"/>
    <mergeCell ref="C1602:D1602"/>
    <mergeCell ref="G1602:J1602"/>
    <mergeCell ref="K1602:L1602"/>
    <mergeCell ref="M1602:P1602"/>
    <mergeCell ref="C1603:D1603"/>
    <mergeCell ref="G1603:J1603"/>
    <mergeCell ref="K1603:L1603"/>
    <mergeCell ref="M1603:P1603"/>
    <mergeCell ref="C1604:D1604"/>
    <mergeCell ref="G1604:J1604"/>
    <mergeCell ref="K1604:L1604"/>
    <mergeCell ref="M1604:P1604"/>
    <mergeCell ref="C1605:D1605"/>
    <mergeCell ref="G1605:J1605"/>
    <mergeCell ref="K1605:L1605"/>
    <mergeCell ref="M1605:P1605"/>
    <mergeCell ref="C1606:D1606"/>
    <mergeCell ref="G1606:J1606"/>
    <mergeCell ref="K1606:L1606"/>
    <mergeCell ref="M1606:P1606"/>
    <mergeCell ref="C1607:D1607"/>
    <mergeCell ref="G1607:J1607"/>
    <mergeCell ref="K1607:L1607"/>
    <mergeCell ref="M1607:P1607"/>
    <mergeCell ref="C1608:D1608"/>
    <mergeCell ref="G1608:J1608"/>
    <mergeCell ref="K1608:L1608"/>
    <mergeCell ref="M1608:P1608"/>
    <mergeCell ref="C1609:D1609"/>
    <mergeCell ref="G1609:J1609"/>
    <mergeCell ref="K1609:L1609"/>
    <mergeCell ref="M1609:P1609"/>
    <mergeCell ref="C1610:D1610"/>
    <mergeCell ref="G1610:J1610"/>
    <mergeCell ref="K1610:L1610"/>
    <mergeCell ref="M1610:P1610"/>
    <mergeCell ref="C1611:D1611"/>
    <mergeCell ref="G1611:J1611"/>
    <mergeCell ref="K1611:L1611"/>
    <mergeCell ref="M1611:P1611"/>
    <mergeCell ref="C1612:D1612"/>
    <mergeCell ref="G1612:J1612"/>
    <mergeCell ref="K1612:L1612"/>
    <mergeCell ref="M1612:P1612"/>
    <mergeCell ref="C1613:D1613"/>
    <mergeCell ref="G1613:J1613"/>
    <mergeCell ref="K1613:L1613"/>
    <mergeCell ref="M1613:P1613"/>
    <mergeCell ref="C1614:D1614"/>
    <mergeCell ref="G1614:J1614"/>
    <mergeCell ref="K1614:L1614"/>
    <mergeCell ref="M1614:P1614"/>
    <mergeCell ref="C1615:D1615"/>
    <mergeCell ref="G1615:J1615"/>
    <mergeCell ref="K1615:L1615"/>
    <mergeCell ref="M1615:P1615"/>
    <mergeCell ref="C1616:D1616"/>
    <mergeCell ref="G1616:J1616"/>
    <mergeCell ref="K1616:L1616"/>
    <mergeCell ref="M1616:P1616"/>
    <mergeCell ref="C1617:D1617"/>
    <mergeCell ref="G1617:J1617"/>
    <mergeCell ref="K1617:L1617"/>
    <mergeCell ref="M1617:P1617"/>
    <mergeCell ref="C1618:D1618"/>
    <mergeCell ref="G1618:J1618"/>
    <mergeCell ref="K1618:L1618"/>
    <mergeCell ref="M1618:P1618"/>
    <mergeCell ref="C1619:D1619"/>
    <mergeCell ref="G1619:J1619"/>
    <mergeCell ref="K1619:L1619"/>
    <mergeCell ref="M1619:P1619"/>
    <mergeCell ref="C1620:D1620"/>
    <mergeCell ref="G1620:J1620"/>
    <mergeCell ref="K1620:L1620"/>
    <mergeCell ref="M1620:P1620"/>
    <mergeCell ref="B1621:C1621"/>
    <mergeCell ref="D1621:E1621"/>
    <mergeCell ref="F1621:L1621"/>
    <mergeCell ref="M1621:N1621"/>
    <mergeCell ref="O1621:P1621"/>
    <mergeCell ref="B1622:C1622"/>
    <mergeCell ref="D1622:E1622"/>
    <mergeCell ref="F1622:L1623"/>
    <mergeCell ref="M1622:N1623"/>
    <mergeCell ref="O1622:P1623"/>
    <mergeCell ref="B1623:C1623"/>
    <mergeCell ref="D1623:E1623"/>
    <mergeCell ref="B1625:L1649"/>
    <mergeCell ref="M1625:P1625"/>
    <mergeCell ref="N1626:P1626"/>
    <mergeCell ref="N1627:P1627"/>
    <mergeCell ref="N1628:P1628"/>
    <mergeCell ref="N1629:P1629"/>
    <mergeCell ref="N1630:P1630"/>
    <mergeCell ref="N1631:P1631"/>
    <mergeCell ref="N1632:P1632"/>
    <mergeCell ref="N1633:P1633"/>
    <mergeCell ref="N1634:P1634"/>
    <mergeCell ref="N1635:P1635"/>
    <mergeCell ref="N1636:P1636"/>
    <mergeCell ref="N1637:P1637"/>
    <mergeCell ref="N1638:P1638"/>
    <mergeCell ref="N1639:P1639"/>
    <mergeCell ref="N1640:P1640"/>
    <mergeCell ref="N1641:P1641"/>
    <mergeCell ref="N1642:P1642"/>
    <mergeCell ref="N1643:P1643"/>
    <mergeCell ref="N1644:P1644"/>
    <mergeCell ref="N1645:P1645"/>
    <mergeCell ref="N1646:P1646"/>
    <mergeCell ref="N1647:P1647"/>
    <mergeCell ref="N1648:P1648"/>
    <mergeCell ref="N1649:P1649"/>
    <mergeCell ref="B1650:C1650"/>
    <mergeCell ref="D1650:E1650"/>
    <mergeCell ref="F1650:L1650"/>
    <mergeCell ref="M1650:N1650"/>
    <mergeCell ref="O1650:P1650"/>
    <mergeCell ref="B1651:C1651"/>
    <mergeCell ref="D1651:E1651"/>
    <mergeCell ref="F1651:L1652"/>
    <mergeCell ref="M1651:N1652"/>
    <mergeCell ref="O1651:P1652"/>
    <mergeCell ref="B1652:C1652"/>
    <mergeCell ref="D1652:E1652"/>
    <mergeCell ref="B1654:B1655"/>
    <mergeCell ref="C1654:D1655"/>
    <mergeCell ref="E1654:J1654"/>
    <mergeCell ref="K1654:P1654"/>
    <mergeCell ref="G1655:J1655"/>
    <mergeCell ref="K1655:L1655"/>
    <mergeCell ref="M1655:P1655"/>
    <mergeCell ref="C1656:D1656"/>
    <mergeCell ref="G1656:J1656"/>
    <mergeCell ref="K1656:L1656"/>
    <mergeCell ref="M1656:P1656"/>
    <mergeCell ref="C1657:D1657"/>
    <mergeCell ref="G1657:J1657"/>
    <mergeCell ref="K1657:L1657"/>
    <mergeCell ref="M1657:P1657"/>
    <mergeCell ref="C1658:D1658"/>
    <mergeCell ref="G1658:J1658"/>
    <mergeCell ref="K1658:L1658"/>
    <mergeCell ref="M1658:P1658"/>
    <mergeCell ref="C1659:D1659"/>
    <mergeCell ref="G1659:J1659"/>
    <mergeCell ref="K1659:L1659"/>
    <mergeCell ref="M1659:P1659"/>
    <mergeCell ref="C1660:D1660"/>
    <mergeCell ref="G1660:J1660"/>
    <mergeCell ref="K1660:L1660"/>
    <mergeCell ref="M1660:P1660"/>
    <mergeCell ref="C1661:D1661"/>
    <mergeCell ref="G1661:J1661"/>
    <mergeCell ref="K1661:L1661"/>
    <mergeCell ref="M1661:P1661"/>
    <mergeCell ref="C1662:D1662"/>
    <mergeCell ref="G1662:J1662"/>
    <mergeCell ref="K1662:L1662"/>
    <mergeCell ref="M1662:P1662"/>
    <mergeCell ref="C1663:D1663"/>
    <mergeCell ref="G1663:J1663"/>
    <mergeCell ref="K1663:L1663"/>
    <mergeCell ref="M1663:P1663"/>
    <mergeCell ref="C1664:D1664"/>
    <mergeCell ref="G1664:J1664"/>
    <mergeCell ref="K1664:L1664"/>
    <mergeCell ref="M1664:P1664"/>
    <mergeCell ref="C1665:D1665"/>
    <mergeCell ref="G1665:J1665"/>
    <mergeCell ref="K1665:L1665"/>
    <mergeCell ref="M1665:P1665"/>
    <mergeCell ref="C1666:D1666"/>
    <mergeCell ref="G1666:J1666"/>
    <mergeCell ref="K1666:L1666"/>
    <mergeCell ref="M1666:P1666"/>
    <mergeCell ref="C1667:D1667"/>
    <mergeCell ref="G1667:J1667"/>
    <mergeCell ref="K1667:L1667"/>
    <mergeCell ref="M1667:P1667"/>
    <mergeCell ref="C1668:D1668"/>
    <mergeCell ref="G1668:J1668"/>
    <mergeCell ref="K1668:L1668"/>
    <mergeCell ref="M1668:P1668"/>
    <mergeCell ref="C1669:D1669"/>
    <mergeCell ref="G1669:J1669"/>
    <mergeCell ref="K1669:L1669"/>
    <mergeCell ref="M1669:P1669"/>
    <mergeCell ref="C1670:D1670"/>
    <mergeCell ref="G1670:J1670"/>
    <mergeCell ref="K1670:L1670"/>
    <mergeCell ref="M1670:P1670"/>
    <mergeCell ref="C1671:D1671"/>
    <mergeCell ref="G1671:J1671"/>
    <mergeCell ref="K1671:L1671"/>
    <mergeCell ref="M1671:P1671"/>
    <mergeCell ref="C1672:D1672"/>
    <mergeCell ref="G1672:J1672"/>
    <mergeCell ref="K1672:L1672"/>
    <mergeCell ref="M1672:P1672"/>
    <mergeCell ref="C1673:D1673"/>
    <mergeCell ref="G1673:J1673"/>
    <mergeCell ref="K1673:L1673"/>
    <mergeCell ref="M1673:P1673"/>
    <mergeCell ref="C1674:D1674"/>
    <mergeCell ref="G1674:J1674"/>
    <mergeCell ref="K1674:L1674"/>
    <mergeCell ref="M1674:P1674"/>
    <mergeCell ref="C1675:D1675"/>
    <mergeCell ref="G1675:J1675"/>
    <mergeCell ref="K1675:L1675"/>
    <mergeCell ref="M1675:P1675"/>
    <mergeCell ref="C1676:D1676"/>
    <mergeCell ref="G1676:J1676"/>
    <mergeCell ref="K1676:L1676"/>
    <mergeCell ref="M1676:P1676"/>
    <mergeCell ref="C1677:D1677"/>
    <mergeCell ref="G1677:J1677"/>
    <mergeCell ref="K1677:L1677"/>
    <mergeCell ref="M1677:P1677"/>
    <mergeCell ref="C1678:D1678"/>
    <mergeCell ref="G1678:J1678"/>
    <mergeCell ref="K1678:L1678"/>
    <mergeCell ref="M1678:P1678"/>
    <mergeCell ref="C1679:D1679"/>
    <mergeCell ref="G1679:J1679"/>
    <mergeCell ref="K1679:L1679"/>
    <mergeCell ref="M1679:P1679"/>
    <mergeCell ref="C1680:D1680"/>
    <mergeCell ref="G1680:J1680"/>
    <mergeCell ref="K1680:L1680"/>
    <mergeCell ref="M1680:P1680"/>
    <mergeCell ref="B1681:C1681"/>
    <mergeCell ref="D1681:E1681"/>
    <mergeCell ref="F1681:L1681"/>
    <mergeCell ref="M1681:N1681"/>
    <mergeCell ref="O1681:P1681"/>
    <mergeCell ref="B1682:C1682"/>
    <mergeCell ref="D1682:E1682"/>
    <mergeCell ref="F1682:L1683"/>
    <mergeCell ref="M1682:N1683"/>
    <mergeCell ref="O1682:P1683"/>
    <mergeCell ref="B1683:C1683"/>
    <mergeCell ref="D1683:E1683"/>
    <mergeCell ref="B1685:L1709"/>
    <mergeCell ref="M1685:P1685"/>
    <mergeCell ref="N1686:P1686"/>
    <mergeCell ref="N1687:P1687"/>
    <mergeCell ref="N1688:P1688"/>
    <mergeCell ref="N1689:P1689"/>
    <mergeCell ref="N1690:P1690"/>
    <mergeCell ref="N1691:P1691"/>
    <mergeCell ref="N1692:P1692"/>
    <mergeCell ref="N1693:P1693"/>
    <mergeCell ref="N1694:P1694"/>
    <mergeCell ref="N1695:P1695"/>
    <mergeCell ref="N1696:P1696"/>
    <mergeCell ref="N1697:P1697"/>
    <mergeCell ref="N1698:P1698"/>
    <mergeCell ref="N1699:P1699"/>
    <mergeCell ref="N1700:P1700"/>
    <mergeCell ref="N1701:P1701"/>
    <mergeCell ref="N1702:P1702"/>
    <mergeCell ref="N1703:P1703"/>
    <mergeCell ref="N1704:P1704"/>
    <mergeCell ref="N1705:P1705"/>
    <mergeCell ref="N1706:P1706"/>
    <mergeCell ref="N1707:P1707"/>
    <mergeCell ref="N1708:P1708"/>
    <mergeCell ref="N1709:P1709"/>
    <mergeCell ref="B1710:C1710"/>
    <mergeCell ref="D1710:E1710"/>
    <mergeCell ref="F1710:L1710"/>
    <mergeCell ref="M1710:N1710"/>
    <mergeCell ref="O1710:P1710"/>
    <mergeCell ref="B1711:C1711"/>
    <mergeCell ref="D1711:E1711"/>
    <mergeCell ref="F1711:L1712"/>
    <mergeCell ref="M1711:N1712"/>
    <mergeCell ref="O1711:P1712"/>
    <mergeCell ref="B1712:C1712"/>
    <mergeCell ref="D1712:E1712"/>
    <mergeCell ref="B1714:B1715"/>
    <mergeCell ref="C1714:D1715"/>
    <mergeCell ref="E1714:J1714"/>
    <mergeCell ref="K1714:P1714"/>
    <mergeCell ref="G1715:J1715"/>
    <mergeCell ref="K1715:L1715"/>
    <mergeCell ref="M1715:P1715"/>
    <mergeCell ref="C1716:D1716"/>
    <mergeCell ref="G1716:J1716"/>
    <mergeCell ref="K1716:L1716"/>
    <mergeCell ref="M1716:P1716"/>
    <mergeCell ref="C1717:D1717"/>
    <mergeCell ref="G1717:J1717"/>
    <mergeCell ref="K1717:L1717"/>
    <mergeCell ref="M1717:P1717"/>
    <mergeCell ref="C1718:D1718"/>
    <mergeCell ref="G1718:J1718"/>
    <mergeCell ref="K1718:L1718"/>
    <mergeCell ref="M1718:P1718"/>
    <mergeCell ref="C1727:D1727"/>
    <mergeCell ref="G1727:J1727"/>
    <mergeCell ref="K1727:L1727"/>
    <mergeCell ref="M1727:P1727"/>
    <mergeCell ref="C1728:D1728"/>
    <mergeCell ref="G1728:J1728"/>
    <mergeCell ref="K1728:L1728"/>
    <mergeCell ref="M1728:P1728"/>
    <mergeCell ref="C1719:D1719"/>
    <mergeCell ref="G1719:J1719"/>
    <mergeCell ref="K1719:L1719"/>
    <mergeCell ref="M1719:P1719"/>
    <mergeCell ref="C1720:D1720"/>
    <mergeCell ref="G1720:J1720"/>
    <mergeCell ref="K1720:L1720"/>
    <mergeCell ref="M1720:P1720"/>
    <mergeCell ref="C1721:D1721"/>
    <mergeCell ref="G1721:J1721"/>
    <mergeCell ref="K1721:L1721"/>
    <mergeCell ref="M1721:P1721"/>
    <mergeCell ref="C1722:D1722"/>
    <mergeCell ref="G1722:J1722"/>
    <mergeCell ref="K1722:L1722"/>
    <mergeCell ref="M1722:P1722"/>
    <mergeCell ref="C1723:D1723"/>
    <mergeCell ref="G1723:J1723"/>
    <mergeCell ref="K1723:L1723"/>
    <mergeCell ref="M1723:P1723"/>
    <mergeCell ref="C1737:D1737"/>
    <mergeCell ref="G1737:J1737"/>
    <mergeCell ref="K1737:L1737"/>
    <mergeCell ref="M1737:P1737"/>
    <mergeCell ref="C1738:D1738"/>
    <mergeCell ref="G1738:J1738"/>
    <mergeCell ref="K1738:L1738"/>
    <mergeCell ref="M1738:P1738"/>
    <mergeCell ref="C1729:D1729"/>
    <mergeCell ref="G1729:J1729"/>
    <mergeCell ref="K1729:L1729"/>
    <mergeCell ref="M1729:P1729"/>
    <mergeCell ref="C1730:D1730"/>
    <mergeCell ref="G1730:J1730"/>
    <mergeCell ref="K1730:L1730"/>
    <mergeCell ref="M1730:P1730"/>
    <mergeCell ref="C1731:D1731"/>
    <mergeCell ref="G1731:J1731"/>
    <mergeCell ref="K1731:L1731"/>
    <mergeCell ref="M1731:P1731"/>
    <mergeCell ref="C1732:D1732"/>
    <mergeCell ref="G1732:J1732"/>
    <mergeCell ref="K1732:L1732"/>
    <mergeCell ref="M1732:P1732"/>
    <mergeCell ref="C1733:D1733"/>
    <mergeCell ref="G1733:J1733"/>
    <mergeCell ref="K1733:L1733"/>
    <mergeCell ref="M1733:P1733"/>
    <mergeCell ref="B1381:C1381"/>
    <mergeCell ref="D1381:E1381"/>
    <mergeCell ref="F1381:L1381"/>
    <mergeCell ref="M1381:N1381"/>
    <mergeCell ref="O1381:P1381"/>
    <mergeCell ref="B1382:C1382"/>
    <mergeCell ref="D1382:E1382"/>
    <mergeCell ref="F1382:L1383"/>
    <mergeCell ref="M1382:N1383"/>
    <mergeCell ref="O1382:P1383"/>
    <mergeCell ref="B1383:C1383"/>
    <mergeCell ref="D1383:E1383"/>
    <mergeCell ref="C1734:D1734"/>
    <mergeCell ref="G1734:J1734"/>
    <mergeCell ref="K1734:L1734"/>
    <mergeCell ref="M1734:P1734"/>
    <mergeCell ref="C1735:D1735"/>
    <mergeCell ref="G1735:J1735"/>
    <mergeCell ref="K1735:L1735"/>
    <mergeCell ref="M1735:P1735"/>
    <mergeCell ref="C1724:D1724"/>
    <mergeCell ref="G1724:J1724"/>
    <mergeCell ref="K1724:L1724"/>
    <mergeCell ref="M1724:P1724"/>
    <mergeCell ref="C1725:D1725"/>
    <mergeCell ref="G1725:J1725"/>
    <mergeCell ref="K1725:L1725"/>
    <mergeCell ref="M1725:P1725"/>
    <mergeCell ref="C1726:D1726"/>
    <mergeCell ref="G1726:J1726"/>
    <mergeCell ref="K1726:L1726"/>
    <mergeCell ref="M1726:P1726"/>
    <mergeCell ref="B1385:L1409"/>
    <mergeCell ref="M1385:P1385"/>
    <mergeCell ref="N1386:P1386"/>
    <mergeCell ref="N1387:P1387"/>
    <mergeCell ref="N1388:P1388"/>
    <mergeCell ref="N1389:P1389"/>
    <mergeCell ref="N1390:P1390"/>
    <mergeCell ref="N1391:P1391"/>
    <mergeCell ref="N1392:P1392"/>
    <mergeCell ref="N1393:P1393"/>
    <mergeCell ref="N1394:P1394"/>
    <mergeCell ref="N1395:P1395"/>
    <mergeCell ref="N1396:P1396"/>
    <mergeCell ref="N1397:P1397"/>
    <mergeCell ref="N1398:P1398"/>
    <mergeCell ref="N1399:P1399"/>
    <mergeCell ref="N1400:P1400"/>
    <mergeCell ref="N1401:P1401"/>
    <mergeCell ref="N1402:P1402"/>
    <mergeCell ref="N1403:P1403"/>
    <mergeCell ref="N1404:P1404"/>
    <mergeCell ref="N1405:P1405"/>
    <mergeCell ref="N1406:P1406"/>
    <mergeCell ref="N1407:P1407"/>
    <mergeCell ref="N1408:P1408"/>
    <mergeCell ref="N1409:P1409"/>
    <mergeCell ref="B1410:C1410"/>
    <mergeCell ref="D1410:E1410"/>
    <mergeCell ref="F1410:L1410"/>
    <mergeCell ref="M1410:N1410"/>
    <mergeCell ref="O1410:P1410"/>
    <mergeCell ref="B1411:C1411"/>
    <mergeCell ref="D1411:E1411"/>
    <mergeCell ref="F1411:L1412"/>
    <mergeCell ref="M1411:N1412"/>
    <mergeCell ref="O1411:P1412"/>
    <mergeCell ref="B1412:C1412"/>
    <mergeCell ref="D1412:E1412"/>
    <mergeCell ref="B1414:B1415"/>
    <mergeCell ref="C1414:D1415"/>
    <mergeCell ref="E1414:J1414"/>
    <mergeCell ref="K1414:P1414"/>
    <mergeCell ref="G1415:J1415"/>
    <mergeCell ref="K1415:L1415"/>
    <mergeCell ref="M1415:P1415"/>
    <mergeCell ref="C1416:D1416"/>
    <mergeCell ref="G1416:J1416"/>
    <mergeCell ref="K1416:L1416"/>
    <mergeCell ref="M1416:P1416"/>
    <mergeCell ref="C1417:D1417"/>
    <mergeCell ref="G1417:J1417"/>
    <mergeCell ref="K1417:L1417"/>
    <mergeCell ref="M1417:P1417"/>
    <mergeCell ref="C1418:D1418"/>
    <mergeCell ref="G1418:J1418"/>
    <mergeCell ref="K1418:L1418"/>
    <mergeCell ref="M1418:P1418"/>
    <mergeCell ref="C1419:D1419"/>
    <mergeCell ref="G1419:J1419"/>
    <mergeCell ref="K1419:L1419"/>
    <mergeCell ref="M1419:P1419"/>
    <mergeCell ref="C1420:D1420"/>
    <mergeCell ref="G1420:J1420"/>
    <mergeCell ref="K1420:L1420"/>
    <mergeCell ref="M1420:P1420"/>
    <mergeCell ref="C1421:D1421"/>
    <mergeCell ref="G1421:J1421"/>
    <mergeCell ref="K1421:L1421"/>
    <mergeCell ref="M1421:P1421"/>
    <mergeCell ref="C1422:D1422"/>
    <mergeCell ref="G1422:J1422"/>
    <mergeCell ref="K1422:L1422"/>
    <mergeCell ref="M1422:P1422"/>
    <mergeCell ref="C1423:D1423"/>
    <mergeCell ref="G1423:J1423"/>
    <mergeCell ref="K1423:L1423"/>
    <mergeCell ref="M1423:P1423"/>
    <mergeCell ref="C1424:D1424"/>
    <mergeCell ref="G1424:J1424"/>
    <mergeCell ref="K1424:L1424"/>
    <mergeCell ref="M1424:P1424"/>
    <mergeCell ref="C1425:D1425"/>
    <mergeCell ref="G1425:J1425"/>
    <mergeCell ref="K1425:L1425"/>
    <mergeCell ref="M1425:P1425"/>
    <mergeCell ref="C1426:D1426"/>
    <mergeCell ref="G1426:J1426"/>
    <mergeCell ref="K1426:L1426"/>
    <mergeCell ref="M1426:P1426"/>
    <mergeCell ref="C1427:D1427"/>
    <mergeCell ref="G1427:J1427"/>
    <mergeCell ref="K1427:L1427"/>
    <mergeCell ref="M1427:P1427"/>
    <mergeCell ref="C1428:D1428"/>
    <mergeCell ref="G1428:J1428"/>
    <mergeCell ref="K1428:L1428"/>
    <mergeCell ref="M1428:P1428"/>
    <mergeCell ref="C1429:D1429"/>
    <mergeCell ref="G1429:J1429"/>
    <mergeCell ref="K1429:L1429"/>
    <mergeCell ref="M1429:P1429"/>
    <mergeCell ref="C1430:D1430"/>
    <mergeCell ref="G1430:J1430"/>
    <mergeCell ref="K1430:L1430"/>
    <mergeCell ref="M1430:P1430"/>
    <mergeCell ref="C1431:D1431"/>
    <mergeCell ref="G1431:J1431"/>
    <mergeCell ref="K1431:L1431"/>
    <mergeCell ref="M1431:P1431"/>
    <mergeCell ref="C1432:D1432"/>
    <mergeCell ref="G1432:J1432"/>
    <mergeCell ref="K1432:L1432"/>
    <mergeCell ref="M1432:P1432"/>
    <mergeCell ref="C1433:D1433"/>
    <mergeCell ref="G1433:J1433"/>
    <mergeCell ref="K1433:L1433"/>
    <mergeCell ref="M1433:P1433"/>
    <mergeCell ref="C1434:D1434"/>
    <mergeCell ref="G1434:J1434"/>
    <mergeCell ref="K1434:L1434"/>
    <mergeCell ref="M1434:P1434"/>
    <mergeCell ref="C1435:D1435"/>
    <mergeCell ref="G1435:J1435"/>
    <mergeCell ref="K1435:L1435"/>
    <mergeCell ref="M1435:P1435"/>
    <mergeCell ref="C1436:D1436"/>
    <mergeCell ref="G1436:J1436"/>
    <mergeCell ref="K1436:L1436"/>
    <mergeCell ref="M1436:P1436"/>
    <mergeCell ref="C1437:D1437"/>
    <mergeCell ref="G1437:J1437"/>
    <mergeCell ref="K1437:L1437"/>
    <mergeCell ref="M1437:P1437"/>
    <mergeCell ref="C1438:D1438"/>
    <mergeCell ref="G1438:J1438"/>
    <mergeCell ref="K1438:L1438"/>
    <mergeCell ref="M1438:P1438"/>
    <mergeCell ref="C1439:D1439"/>
    <mergeCell ref="G1439:J1439"/>
    <mergeCell ref="K1439:L1439"/>
    <mergeCell ref="M1439:P1439"/>
    <mergeCell ref="C1440:D1440"/>
    <mergeCell ref="G1440:J1440"/>
    <mergeCell ref="K1440:L1440"/>
    <mergeCell ref="M1440:P1440"/>
    <mergeCell ref="B1441:C1441"/>
    <mergeCell ref="D1441:E1441"/>
    <mergeCell ref="F1441:L1441"/>
    <mergeCell ref="M1441:N1441"/>
    <mergeCell ref="O1441:P1441"/>
    <mergeCell ref="B1442:C1442"/>
    <mergeCell ref="D1442:E1442"/>
    <mergeCell ref="F1442:L1443"/>
    <mergeCell ref="M1442:N1443"/>
    <mergeCell ref="O1442:P1443"/>
    <mergeCell ref="B1443:C1443"/>
    <mergeCell ref="D1443:E1443"/>
    <mergeCell ref="B1445:L1469"/>
    <mergeCell ref="M1445:P1445"/>
    <mergeCell ref="N1446:P1446"/>
    <mergeCell ref="N1447:P1447"/>
    <mergeCell ref="N1448:P1448"/>
    <mergeCell ref="N1449:P1449"/>
    <mergeCell ref="N1450:P1450"/>
    <mergeCell ref="N1451:P1451"/>
    <mergeCell ref="N1452:P1452"/>
    <mergeCell ref="N1453:P1453"/>
    <mergeCell ref="N1454:P1454"/>
    <mergeCell ref="N1455:P1455"/>
    <mergeCell ref="N1456:P1456"/>
    <mergeCell ref="N1457:P1457"/>
    <mergeCell ref="N1458:P1458"/>
    <mergeCell ref="N1459:P1459"/>
    <mergeCell ref="N1460:P1460"/>
    <mergeCell ref="N1461:P1461"/>
    <mergeCell ref="N1462:P1462"/>
    <mergeCell ref="N1463:P1463"/>
    <mergeCell ref="N1464:P1464"/>
    <mergeCell ref="N1465:P1465"/>
    <mergeCell ref="N1466:P1466"/>
    <mergeCell ref="N1467:P1467"/>
    <mergeCell ref="N1468:P1468"/>
    <mergeCell ref="N1469:P1469"/>
    <mergeCell ref="B1470:C1470"/>
    <mergeCell ref="D1470:E1470"/>
    <mergeCell ref="F1470:L1470"/>
    <mergeCell ref="M1470:N1470"/>
    <mergeCell ref="O1470:P1470"/>
    <mergeCell ref="B1471:C1471"/>
    <mergeCell ref="D1471:E1471"/>
    <mergeCell ref="F1471:L1472"/>
    <mergeCell ref="M1471:N1472"/>
    <mergeCell ref="O1471:P1472"/>
    <mergeCell ref="B1472:C1472"/>
    <mergeCell ref="D1472:E1472"/>
    <mergeCell ref="B1474:B1475"/>
    <mergeCell ref="C1474:D1475"/>
    <mergeCell ref="E1474:J1474"/>
    <mergeCell ref="K1474:P1474"/>
    <mergeCell ref="G1475:J1475"/>
    <mergeCell ref="K1475:L1475"/>
    <mergeCell ref="M1475:P1475"/>
    <mergeCell ref="C1476:D1476"/>
    <mergeCell ref="G1476:J1476"/>
    <mergeCell ref="K1476:L1476"/>
    <mergeCell ref="M1476:P1476"/>
    <mergeCell ref="C1477:D1477"/>
    <mergeCell ref="G1477:J1477"/>
    <mergeCell ref="K1477:L1477"/>
    <mergeCell ref="M1477:P1477"/>
    <mergeCell ref="C1478:D1478"/>
    <mergeCell ref="G1478:J1478"/>
    <mergeCell ref="K1478:L1478"/>
    <mergeCell ref="M1478:P1478"/>
    <mergeCell ref="C1479:D1479"/>
    <mergeCell ref="G1479:J1479"/>
    <mergeCell ref="K1479:L1479"/>
    <mergeCell ref="M1479:P1479"/>
    <mergeCell ref="C1480:D1480"/>
    <mergeCell ref="G1480:J1480"/>
    <mergeCell ref="K1480:L1480"/>
    <mergeCell ref="M1480:P1480"/>
    <mergeCell ref="C1481:D1481"/>
    <mergeCell ref="G1481:J1481"/>
    <mergeCell ref="K1481:L1481"/>
    <mergeCell ref="M1481:P1481"/>
    <mergeCell ref="C1482:D1482"/>
    <mergeCell ref="G1482:J1482"/>
    <mergeCell ref="K1482:L1482"/>
    <mergeCell ref="M1482:P1482"/>
    <mergeCell ref="C1483:D1483"/>
    <mergeCell ref="G1483:J1483"/>
    <mergeCell ref="K1483:L1483"/>
    <mergeCell ref="M1483:P1483"/>
    <mergeCell ref="C1484:D1484"/>
    <mergeCell ref="G1484:J1484"/>
    <mergeCell ref="K1484:L1484"/>
    <mergeCell ref="M1484:P1484"/>
    <mergeCell ref="C1485:D1485"/>
    <mergeCell ref="G1485:J1485"/>
    <mergeCell ref="K1485:L1485"/>
    <mergeCell ref="M1485:P1485"/>
    <mergeCell ref="C1486:D1486"/>
    <mergeCell ref="G1486:J1486"/>
    <mergeCell ref="K1486:L1486"/>
    <mergeCell ref="M1486:P1486"/>
    <mergeCell ref="C1487:D1487"/>
    <mergeCell ref="G1487:J1487"/>
    <mergeCell ref="K1487:L1487"/>
    <mergeCell ref="M1487:P1487"/>
    <mergeCell ref="C1488:D1488"/>
    <mergeCell ref="G1488:J1488"/>
    <mergeCell ref="K1488:L1488"/>
    <mergeCell ref="M1488:P1488"/>
    <mergeCell ref="C1489:D1489"/>
    <mergeCell ref="G1489:J1489"/>
    <mergeCell ref="K1489:L1489"/>
    <mergeCell ref="M1489:P1489"/>
    <mergeCell ref="C1490:D1490"/>
    <mergeCell ref="G1490:J1490"/>
    <mergeCell ref="K1490:L1490"/>
    <mergeCell ref="M1490:P1490"/>
    <mergeCell ref="C1491:D1491"/>
    <mergeCell ref="G1491:J1491"/>
    <mergeCell ref="K1491:L1491"/>
    <mergeCell ref="M1491:P1491"/>
    <mergeCell ref="C1492:D1492"/>
    <mergeCell ref="G1492:J1492"/>
    <mergeCell ref="K1492:L1492"/>
    <mergeCell ref="M1492:P1492"/>
    <mergeCell ref="C1493:D1493"/>
    <mergeCell ref="G1493:J1493"/>
    <mergeCell ref="K1493:L1493"/>
    <mergeCell ref="M1493:P1493"/>
    <mergeCell ref="C1494:D1494"/>
    <mergeCell ref="G1494:J1494"/>
    <mergeCell ref="K1494:L1494"/>
    <mergeCell ref="M1494:P1494"/>
    <mergeCell ref="C1495:D1495"/>
    <mergeCell ref="G1495:J1495"/>
    <mergeCell ref="K1495:L1495"/>
    <mergeCell ref="M1495:P1495"/>
    <mergeCell ref="C1496:D1496"/>
    <mergeCell ref="G1496:J1496"/>
    <mergeCell ref="K1496:L1496"/>
    <mergeCell ref="M1496:P1496"/>
    <mergeCell ref="C1497:D1497"/>
    <mergeCell ref="G1497:J1497"/>
    <mergeCell ref="K1497:L1497"/>
    <mergeCell ref="M1497:P1497"/>
    <mergeCell ref="C1498:D1498"/>
    <mergeCell ref="G1498:J1498"/>
    <mergeCell ref="K1498:L1498"/>
    <mergeCell ref="M1498:P1498"/>
    <mergeCell ref="C1499:D1499"/>
    <mergeCell ref="G1499:J1499"/>
    <mergeCell ref="K1499:L1499"/>
    <mergeCell ref="M1499:P1499"/>
    <mergeCell ref="C1500:D1500"/>
    <mergeCell ref="G1500:J1500"/>
    <mergeCell ref="K1500:L1500"/>
    <mergeCell ref="M1500:P1500"/>
    <mergeCell ref="B1741:C1741"/>
    <mergeCell ref="D1741:E1741"/>
    <mergeCell ref="F1741:L1741"/>
    <mergeCell ref="M1741:N1741"/>
    <mergeCell ref="O1741:P1741"/>
    <mergeCell ref="B1742:C1742"/>
    <mergeCell ref="D1742:E1742"/>
    <mergeCell ref="F1742:L1743"/>
    <mergeCell ref="M1742:N1743"/>
    <mergeCell ref="O1742:P1743"/>
    <mergeCell ref="B1743:C1743"/>
    <mergeCell ref="D1743:E1743"/>
    <mergeCell ref="C1739:D1739"/>
    <mergeCell ref="G1739:J1739"/>
    <mergeCell ref="K1739:L1739"/>
    <mergeCell ref="M1739:P1739"/>
    <mergeCell ref="C1740:D1740"/>
    <mergeCell ref="G1740:J1740"/>
    <mergeCell ref="K1740:L1740"/>
    <mergeCell ref="M1740:P1740"/>
    <mergeCell ref="C1736:D1736"/>
    <mergeCell ref="G1736:J1736"/>
    <mergeCell ref="K1736:L1736"/>
    <mergeCell ref="M1736:P1736"/>
    <mergeCell ref="B1745:L1769"/>
    <mergeCell ref="M1745:P1745"/>
    <mergeCell ref="N1746:P1746"/>
    <mergeCell ref="N1747:P1747"/>
    <mergeCell ref="N1748:P1748"/>
    <mergeCell ref="N1749:P1749"/>
    <mergeCell ref="N1750:P1750"/>
    <mergeCell ref="N1751:P1751"/>
    <mergeCell ref="N1752:P1752"/>
    <mergeCell ref="N1753:P1753"/>
    <mergeCell ref="N1754:P1754"/>
    <mergeCell ref="N1755:P1755"/>
    <mergeCell ref="N1756:P1756"/>
    <mergeCell ref="N1757:P1757"/>
    <mergeCell ref="N1758:P1758"/>
    <mergeCell ref="N1759:P1759"/>
    <mergeCell ref="N1760:P1760"/>
    <mergeCell ref="N1761:P1761"/>
    <mergeCell ref="N1762:P1762"/>
    <mergeCell ref="N1763:P1763"/>
    <mergeCell ref="N1764:P1764"/>
    <mergeCell ref="N1765:P1765"/>
    <mergeCell ref="N1766:P1766"/>
    <mergeCell ref="N1767:P1767"/>
    <mergeCell ref="N1768:P1768"/>
    <mergeCell ref="N1769:P1769"/>
    <mergeCell ref="B1770:C1770"/>
    <mergeCell ref="D1770:E1770"/>
    <mergeCell ref="F1770:L1770"/>
    <mergeCell ref="M1770:N1770"/>
    <mergeCell ref="O1770:P1770"/>
    <mergeCell ref="B1771:C1771"/>
    <mergeCell ref="D1771:E1771"/>
    <mergeCell ref="F1771:L1772"/>
    <mergeCell ref="M1771:N1772"/>
    <mergeCell ref="O1771:P1772"/>
    <mergeCell ref="B1772:C1772"/>
    <mergeCell ref="D1772:E1772"/>
    <mergeCell ref="B1774:B1775"/>
    <mergeCell ref="C1774:D1775"/>
    <mergeCell ref="E1774:J1774"/>
    <mergeCell ref="K1774:P1774"/>
    <mergeCell ref="G1775:J1775"/>
    <mergeCell ref="K1775:L1775"/>
    <mergeCell ref="M1775:P1775"/>
    <mergeCell ref="C1776:D1776"/>
    <mergeCell ref="G1776:J1776"/>
    <mergeCell ref="K1776:L1776"/>
    <mergeCell ref="M1776:P1776"/>
    <mergeCell ref="C1777:D1777"/>
    <mergeCell ref="G1777:J1777"/>
    <mergeCell ref="K1777:L1777"/>
    <mergeCell ref="M1777:P1777"/>
    <mergeCell ref="C1778:D1778"/>
    <mergeCell ref="G1778:J1778"/>
    <mergeCell ref="K1778:L1778"/>
    <mergeCell ref="M1778:P1778"/>
    <mergeCell ref="C1779:D1779"/>
    <mergeCell ref="G1779:J1779"/>
    <mergeCell ref="K1779:L1779"/>
    <mergeCell ref="M1779:P1779"/>
    <mergeCell ref="C1780:D1780"/>
    <mergeCell ref="G1780:J1780"/>
    <mergeCell ref="K1780:L1780"/>
    <mergeCell ref="M1780:P1780"/>
    <mergeCell ref="C1781:D1781"/>
    <mergeCell ref="G1781:J1781"/>
    <mergeCell ref="K1781:L1781"/>
    <mergeCell ref="M1781:P1781"/>
    <mergeCell ref="C1782:D1782"/>
    <mergeCell ref="G1782:J1782"/>
    <mergeCell ref="K1782:L1782"/>
    <mergeCell ref="M1782:P1782"/>
    <mergeCell ref="C1783:D1783"/>
    <mergeCell ref="G1783:J1783"/>
    <mergeCell ref="K1783:L1783"/>
    <mergeCell ref="M1783:P1783"/>
    <mergeCell ref="C1784:D1784"/>
    <mergeCell ref="G1784:J1784"/>
    <mergeCell ref="K1784:L1784"/>
    <mergeCell ref="M1784:P1784"/>
    <mergeCell ref="C1785:D1785"/>
    <mergeCell ref="G1785:J1785"/>
    <mergeCell ref="K1785:L1785"/>
    <mergeCell ref="M1785:P1785"/>
    <mergeCell ref="C1786:D1786"/>
    <mergeCell ref="G1786:J1786"/>
    <mergeCell ref="K1786:L1786"/>
    <mergeCell ref="M1786:P1786"/>
    <mergeCell ref="C1787:D1787"/>
    <mergeCell ref="G1787:J1787"/>
    <mergeCell ref="K1787:L1787"/>
    <mergeCell ref="M1787:P1787"/>
    <mergeCell ref="C1788:D1788"/>
    <mergeCell ref="G1788:J1788"/>
    <mergeCell ref="K1788:L1788"/>
    <mergeCell ref="M1788:P1788"/>
    <mergeCell ref="C1789:D1789"/>
    <mergeCell ref="G1789:J1789"/>
    <mergeCell ref="K1789:L1789"/>
    <mergeCell ref="M1789:P1789"/>
    <mergeCell ref="C1790:D1790"/>
    <mergeCell ref="G1790:J1790"/>
    <mergeCell ref="K1790:L1790"/>
    <mergeCell ref="M1790:P1790"/>
    <mergeCell ref="C1791:D1791"/>
    <mergeCell ref="G1791:J1791"/>
    <mergeCell ref="K1791:L1791"/>
    <mergeCell ref="M1791:P1791"/>
    <mergeCell ref="C1792:D1792"/>
    <mergeCell ref="G1792:J1792"/>
    <mergeCell ref="K1792:L1792"/>
    <mergeCell ref="M1792:P1792"/>
    <mergeCell ref="C1793:D1793"/>
    <mergeCell ref="G1793:J1793"/>
    <mergeCell ref="K1793:L1793"/>
    <mergeCell ref="M1793:P1793"/>
    <mergeCell ref="C1794:D1794"/>
    <mergeCell ref="G1794:J1794"/>
    <mergeCell ref="K1794:L1794"/>
    <mergeCell ref="M1794:P1794"/>
    <mergeCell ref="C1795:D1795"/>
    <mergeCell ref="G1795:J1795"/>
    <mergeCell ref="K1795:L1795"/>
    <mergeCell ref="M1795:P1795"/>
    <mergeCell ref="C1796:D1796"/>
    <mergeCell ref="G1796:J1796"/>
    <mergeCell ref="K1796:L1796"/>
    <mergeCell ref="M1796:P1796"/>
    <mergeCell ref="C1797:D1797"/>
    <mergeCell ref="G1797:J1797"/>
    <mergeCell ref="K1797:L1797"/>
    <mergeCell ref="M1797:P1797"/>
    <mergeCell ref="C1798:D1798"/>
    <mergeCell ref="G1798:J1798"/>
    <mergeCell ref="K1798:L1798"/>
    <mergeCell ref="M1798:P1798"/>
    <mergeCell ref="C1799:D1799"/>
    <mergeCell ref="G1799:J1799"/>
    <mergeCell ref="K1799:L1799"/>
    <mergeCell ref="M1799:P1799"/>
    <mergeCell ref="C1800:D1800"/>
    <mergeCell ref="G1800:J1800"/>
    <mergeCell ref="K1800:L1800"/>
    <mergeCell ref="M1800:P1800"/>
    <mergeCell ref="B1801:C1801"/>
    <mergeCell ref="D1801:E1801"/>
    <mergeCell ref="F1801:L1801"/>
    <mergeCell ref="M1801:N1801"/>
    <mergeCell ref="O1801:P1801"/>
    <mergeCell ref="B1802:C1802"/>
    <mergeCell ref="D1802:E1802"/>
    <mergeCell ref="F1802:L1803"/>
    <mergeCell ref="M1802:N1803"/>
    <mergeCell ref="O1802:P1803"/>
    <mergeCell ref="B1803:C1803"/>
    <mergeCell ref="D1803:E1803"/>
    <mergeCell ref="B1805:L1829"/>
    <mergeCell ref="M1805:P1805"/>
    <mergeCell ref="N1806:P1806"/>
    <mergeCell ref="N1807:P1807"/>
    <mergeCell ref="N1808:P1808"/>
    <mergeCell ref="N1809:P1809"/>
    <mergeCell ref="N1810:P1810"/>
    <mergeCell ref="N1811:P1811"/>
    <mergeCell ref="N1812:P1812"/>
    <mergeCell ref="N1813:P1813"/>
    <mergeCell ref="N1814:P1814"/>
    <mergeCell ref="N1815:P1815"/>
    <mergeCell ref="N1816:P1816"/>
    <mergeCell ref="N1817:P1817"/>
    <mergeCell ref="N1818:P1818"/>
    <mergeCell ref="N1819:P1819"/>
    <mergeCell ref="N1820:P1820"/>
    <mergeCell ref="N1821:P1821"/>
    <mergeCell ref="N1822:P1822"/>
    <mergeCell ref="N1823:P1823"/>
    <mergeCell ref="N1824:P1824"/>
    <mergeCell ref="N1825:P1825"/>
    <mergeCell ref="N1826:P1826"/>
    <mergeCell ref="N1827:P1827"/>
    <mergeCell ref="N1828:P1828"/>
    <mergeCell ref="N1829:P1829"/>
    <mergeCell ref="B1830:C1830"/>
    <mergeCell ref="D1830:E1830"/>
    <mergeCell ref="F1830:L1830"/>
    <mergeCell ref="M1830:N1830"/>
    <mergeCell ref="O1830:P1830"/>
    <mergeCell ref="B1831:C1831"/>
    <mergeCell ref="D1831:E1831"/>
    <mergeCell ref="F1831:L1832"/>
    <mergeCell ref="M1831:N1832"/>
    <mergeCell ref="O1831:P1832"/>
    <mergeCell ref="B1832:C1832"/>
    <mergeCell ref="D1832:E1832"/>
    <mergeCell ref="B1834:B1835"/>
    <mergeCell ref="C1834:D1835"/>
    <mergeCell ref="E1834:J1834"/>
    <mergeCell ref="K1834:P1834"/>
    <mergeCell ref="G1835:J1835"/>
    <mergeCell ref="K1835:L1835"/>
    <mergeCell ref="M1835:P1835"/>
    <mergeCell ref="C1836:D1836"/>
    <mergeCell ref="G1836:J1836"/>
    <mergeCell ref="K1836:L1836"/>
    <mergeCell ref="M1836:P1836"/>
    <mergeCell ref="C1837:D1837"/>
    <mergeCell ref="G1837:J1837"/>
    <mergeCell ref="K1837:L1837"/>
    <mergeCell ref="M1837:P1837"/>
    <mergeCell ref="C1838:D1838"/>
    <mergeCell ref="G1838:J1838"/>
    <mergeCell ref="K1838:L1838"/>
    <mergeCell ref="M1838:P1838"/>
    <mergeCell ref="C1839:D1839"/>
    <mergeCell ref="G1839:J1839"/>
    <mergeCell ref="K1839:L1839"/>
    <mergeCell ref="M1839:P1839"/>
    <mergeCell ref="C1840:D1840"/>
    <mergeCell ref="G1840:J1840"/>
    <mergeCell ref="K1840:L1840"/>
    <mergeCell ref="M1840:P1840"/>
    <mergeCell ref="C1841:D1841"/>
    <mergeCell ref="G1841:J1841"/>
    <mergeCell ref="K1841:L1841"/>
    <mergeCell ref="M1841:P1841"/>
    <mergeCell ref="C1842:D1842"/>
    <mergeCell ref="G1842:J1842"/>
    <mergeCell ref="K1842:L1842"/>
    <mergeCell ref="M1842:P1842"/>
    <mergeCell ref="C1843:D1843"/>
    <mergeCell ref="G1843:J1843"/>
    <mergeCell ref="K1843:L1843"/>
    <mergeCell ref="M1843:P1843"/>
    <mergeCell ref="C1844:D1844"/>
    <mergeCell ref="G1844:J1844"/>
    <mergeCell ref="K1844:L1844"/>
    <mergeCell ref="M1844:P1844"/>
    <mergeCell ref="C1845:D1845"/>
    <mergeCell ref="G1845:J1845"/>
    <mergeCell ref="K1845:L1845"/>
    <mergeCell ref="M1845:P1845"/>
    <mergeCell ref="C1846:D1846"/>
    <mergeCell ref="G1846:J1846"/>
    <mergeCell ref="K1846:L1846"/>
    <mergeCell ref="M1846:P1846"/>
    <mergeCell ref="C1847:D1847"/>
    <mergeCell ref="G1847:J1847"/>
    <mergeCell ref="K1847:L1847"/>
    <mergeCell ref="M1847:P1847"/>
    <mergeCell ref="C1848:D1848"/>
    <mergeCell ref="G1848:J1848"/>
    <mergeCell ref="K1848:L1848"/>
    <mergeCell ref="M1848:P1848"/>
    <mergeCell ref="C1849:D1849"/>
    <mergeCell ref="G1849:J1849"/>
    <mergeCell ref="K1849:L1849"/>
    <mergeCell ref="M1849:P1849"/>
    <mergeCell ref="C1850:D1850"/>
    <mergeCell ref="G1850:J1850"/>
    <mergeCell ref="K1850:L1850"/>
    <mergeCell ref="M1850:P1850"/>
    <mergeCell ref="C1851:D1851"/>
    <mergeCell ref="G1851:J1851"/>
    <mergeCell ref="K1851:L1851"/>
    <mergeCell ref="M1851:P1851"/>
    <mergeCell ref="C1852:D1852"/>
    <mergeCell ref="G1852:J1852"/>
    <mergeCell ref="K1852:L1852"/>
    <mergeCell ref="M1852:P1852"/>
    <mergeCell ref="C1853:D1853"/>
    <mergeCell ref="G1853:J1853"/>
    <mergeCell ref="K1853:L1853"/>
    <mergeCell ref="M1853:P1853"/>
    <mergeCell ref="C1854:D1854"/>
    <mergeCell ref="G1854:J1854"/>
    <mergeCell ref="K1854:L1854"/>
    <mergeCell ref="M1854:P1854"/>
    <mergeCell ref="C1855:D1855"/>
    <mergeCell ref="G1855:J1855"/>
    <mergeCell ref="K1855:L1855"/>
    <mergeCell ref="M1855:P1855"/>
    <mergeCell ref="C1856:D1856"/>
    <mergeCell ref="G1856:J1856"/>
    <mergeCell ref="K1856:L1856"/>
    <mergeCell ref="M1856:P1856"/>
    <mergeCell ref="C1857:D1857"/>
    <mergeCell ref="G1857:J1857"/>
    <mergeCell ref="K1857:L1857"/>
    <mergeCell ref="M1857:P1857"/>
    <mergeCell ref="C1858:D1858"/>
    <mergeCell ref="G1858:J1858"/>
    <mergeCell ref="K1858:L1858"/>
    <mergeCell ref="M1858:P1858"/>
    <mergeCell ref="C1859:D1859"/>
    <mergeCell ref="G1859:J1859"/>
    <mergeCell ref="K1859:L1859"/>
    <mergeCell ref="M1859:P1859"/>
    <mergeCell ref="C1860:D1860"/>
    <mergeCell ref="G1860:J1860"/>
    <mergeCell ref="K1860:L1860"/>
    <mergeCell ref="M1860:P1860"/>
    <mergeCell ref="B1861:C1861"/>
    <mergeCell ref="D1861:E1861"/>
    <mergeCell ref="F1861:L1861"/>
    <mergeCell ref="M1861:N1861"/>
    <mergeCell ref="O1861:P1861"/>
    <mergeCell ref="B1862:C1862"/>
    <mergeCell ref="D1862:E1862"/>
    <mergeCell ref="F1862:L1863"/>
    <mergeCell ref="M1862:N1863"/>
    <mergeCell ref="O1862:P1863"/>
    <mergeCell ref="B1863:C1863"/>
    <mergeCell ref="D1863:E1863"/>
    <mergeCell ref="B1865:L1889"/>
    <mergeCell ref="M1865:P1865"/>
    <mergeCell ref="N1866:P1866"/>
    <mergeCell ref="N1867:P1867"/>
    <mergeCell ref="N1868:P1868"/>
    <mergeCell ref="N1869:P1869"/>
    <mergeCell ref="N1870:P1870"/>
    <mergeCell ref="N1871:P1871"/>
    <mergeCell ref="N1872:P1872"/>
    <mergeCell ref="N1873:P1873"/>
    <mergeCell ref="N1874:P1874"/>
    <mergeCell ref="N1875:P1875"/>
    <mergeCell ref="N1876:P1876"/>
    <mergeCell ref="N1877:P1877"/>
    <mergeCell ref="N1878:P1878"/>
    <mergeCell ref="N1879:P1879"/>
    <mergeCell ref="N1880:P1880"/>
    <mergeCell ref="N1881:P1881"/>
    <mergeCell ref="N1882:P1882"/>
    <mergeCell ref="N1883:P1883"/>
    <mergeCell ref="N1884:P1884"/>
    <mergeCell ref="N1885:P1885"/>
    <mergeCell ref="N1886:P1886"/>
    <mergeCell ref="N1887:P1887"/>
    <mergeCell ref="N1888:P1888"/>
    <mergeCell ref="N1889:P1889"/>
    <mergeCell ref="B1890:C1890"/>
    <mergeCell ref="D1890:E1890"/>
    <mergeCell ref="F1890:L1890"/>
    <mergeCell ref="M1890:N1890"/>
    <mergeCell ref="O1890:P1890"/>
    <mergeCell ref="B1891:C1891"/>
    <mergeCell ref="D1891:E1891"/>
    <mergeCell ref="F1891:L1892"/>
    <mergeCell ref="M1891:N1892"/>
    <mergeCell ref="O1891:P1892"/>
    <mergeCell ref="B1892:C1892"/>
    <mergeCell ref="D1892:E1892"/>
    <mergeCell ref="B1894:B1895"/>
    <mergeCell ref="C1894:D1895"/>
    <mergeCell ref="E1894:J1894"/>
    <mergeCell ref="K1894:P1894"/>
    <mergeCell ref="G1895:J1895"/>
    <mergeCell ref="K1895:L1895"/>
    <mergeCell ref="M1895:P1895"/>
    <mergeCell ref="C1896:D1896"/>
    <mergeCell ref="G1896:J1896"/>
    <mergeCell ref="K1896:L1896"/>
    <mergeCell ref="M1896:P1896"/>
    <mergeCell ref="C1897:D1897"/>
    <mergeCell ref="G1897:J1897"/>
    <mergeCell ref="K1897:L1897"/>
    <mergeCell ref="M1897:P1897"/>
    <mergeCell ref="C1898:D1898"/>
    <mergeCell ref="G1898:J1898"/>
    <mergeCell ref="K1898:L1898"/>
    <mergeCell ref="M1898:P1898"/>
    <mergeCell ref="C1899:D1899"/>
    <mergeCell ref="G1899:J1899"/>
    <mergeCell ref="K1899:L1899"/>
    <mergeCell ref="M1899:P1899"/>
    <mergeCell ref="C1900:D1900"/>
    <mergeCell ref="G1900:J1900"/>
    <mergeCell ref="K1900:L1900"/>
    <mergeCell ref="M1900:P1900"/>
    <mergeCell ref="C1901:D1901"/>
    <mergeCell ref="G1901:J1901"/>
    <mergeCell ref="K1901:L1901"/>
    <mergeCell ref="M1901:P1901"/>
    <mergeCell ref="C1902:D1902"/>
    <mergeCell ref="G1902:J1902"/>
    <mergeCell ref="K1902:L1902"/>
    <mergeCell ref="M1902:P1902"/>
    <mergeCell ref="C1903:D1903"/>
    <mergeCell ref="G1903:J1903"/>
    <mergeCell ref="K1903:L1903"/>
    <mergeCell ref="M1903:P1903"/>
    <mergeCell ref="C1904:D1904"/>
    <mergeCell ref="G1904:J1904"/>
    <mergeCell ref="K1904:L1904"/>
    <mergeCell ref="M1904:P1904"/>
    <mergeCell ref="C1905:D1905"/>
    <mergeCell ref="G1905:J1905"/>
    <mergeCell ref="K1905:L1905"/>
    <mergeCell ref="M1905:P1905"/>
    <mergeCell ref="C1906:D1906"/>
    <mergeCell ref="G1906:J1906"/>
    <mergeCell ref="K1906:L1906"/>
    <mergeCell ref="M1906:P1906"/>
    <mergeCell ref="C1907:D1907"/>
    <mergeCell ref="G1907:J1907"/>
    <mergeCell ref="K1907:L1907"/>
    <mergeCell ref="M1907:P1907"/>
    <mergeCell ref="C1908:D1908"/>
    <mergeCell ref="G1908:J1908"/>
    <mergeCell ref="K1908:L1908"/>
    <mergeCell ref="M1908:P1908"/>
    <mergeCell ref="C1909:D1909"/>
    <mergeCell ref="G1909:J1909"/>
    <mergeCell ref="K1909:L1909"/>
    <mergeCell ref="M1909:P1909"/>
    <mergeCell ref="C1910:D1910"/>
    <mergeCell ref="G1910:J1910"/>
    <mergeCell ref="K1910:L1910"/>
    <mergeCell ref="M1910:P1910"/>
    <mergeCell ref="C1911:D1911"/>
    <mergeCell ref="G1911:J1911"/>
    <mergeCell ref="K1911:L1911"/>
    <mergeCell ref="M1911:P1911"/>
    <mergeCell ref="C1912:D1912"/>
    <mergeCell ref="G1912:J1912"/>
    <mergeCell ref="K1912:L1912"/>
    <mergeCell ref="M1912:P1912"/>
    <mergeCell ref="C1913:D1913"/>
    <mergeCell ref="G1913:J1913"/>
    <mergeCell ref="K1913:L1913"/>
    <mergeCell ref="M1913:P1913"/>
    <mergeCell ref="C1914:D1914"/>
    <mergeCell ref="G1914:J1914"/>
    <mergeCell ref="K1914:L1914"/>
    <mergeCell ref="M1914:P1914"/>
    <mergeCell ref="C1915:D1915"/>
    <mergeCell ref="G1915:J1915"/>
    <mergeCell ref="K1915:L1915"/>
    <mergeCell ref="M1915:P1915"/>
    <mergeCell ref="C1916:D1916"/>
    <mergeCell ref="G1916:J1916"/>
    <mergeCell ref="K1916:L1916"/>
    <mergeCell ref="M1916:P1916"/>
    <mergeCell ref="C1917:D1917"/>
    <mergeCell ref="G1917:J1917"/>
    <mergeCell ref="K1917:L1917"/>
    <mergeCell ref="M1917:P1917"/>
    <mergeCell ref="C1918:D1918"/>
    <mergeCell ref="G1918:J1918"/>
    <mergeCell ref="K1918:L1918"/>
    <mergeCell ref="M1918:P1918"/>
    <mergeCell ref="C1919:D1919"/>
    <mergeCell ref="G1919:J1919"/>
    <mergeCell ref="K1919:L1919"/>
    <mergeCell ref="M1919:P1919"/>
    <mergeCell ref="C1920:D1920"/>
    <mergeCell ref="G1920:J1920"/>
    <mergeCell ref="K1920:L1920"/>
    <mergeCell ref="M1920:P1920"/>
    <mergeCell ref="B1921:C1921"/>
    <mergeCell ref="D1921:E1921"/>
    <mergeCell ref="F1921:L1921"/>
    <mergeCell ref="M1921:N1921"/>
    <mergeCell ref="O1921:P1921"/>
    <mergeCell ref="B1922:C1922"/>
    <mergeCell ref="D1922:E1922"/>
    <mergeCell ref="F1922:L1923"/>
    <mergeCell ref="M1922:N1923"/>
    <mergeCell ref="O1922:P1923"/>
    <mergeCell ref="B1923:C1923"/>
    <mergeCell ref="D1923:E1923"/>
    <mergeCell ref="B1925:L1949"/>
    <mergeCell ref="M1925:P1925"/>
    <mergeCell ref="N1926:P1926"/>
    <mergeCell ref="N1927:P1927"/>
    <mergeCell ref="N1928:P1928"/>
    <mergeCell ref="N1929:P1929"/>
    <mergeCell ref="N1930:P1930"/>
    <mergeCell ref="N1931:P1931"/>
    <mergeCell ref="N1932:P1932"/>
    <mergeCell ref="N1933:P1933"/>
    <mergeCell ref="N1934:P1934"/>
    <mergeCell ref="N1935:P1935"/>
    <mergeCell ref="N1936:P1936"/>
    <mergeCell ref="N1937:P1937"/>
    <mergeCell ref="N1938:P1938"/>
    <mergeCell ref="N1939:P1939"/>
    <mergeCell ref="N1940:P1940"/>
    <mergeCell ref="N1941:P1941"/>
    <mergeCell ref="N1942:P1942"/>
    <mergeCell ref="N1943:P1943"/>
    <mergeCell ref="N1944:P1944"/>
    <mergeCell ref="N1945:P1945"/>
    <mergeCell ref="N1946:P1946"/>
    <mergeCell ref="N1947:P1947"/>
    <mergeCell ref="N1948:P1948"/>
    <mergeCell ref="N1949:P1949"/>
    <mergeCell ref="B1950:C1950"/>
    <mergeCell ref="D1950:E1950"/>
    <mergeCell ref="F1950:L1950"/>
    <mergeCell ref="M1950:N1950"/>
    <mergeCell ref="O1950:P1950"/>
    <mergeCell ref="B1951:C1951"/>
    <mergeCell ref="D1951:E1951"/>
    <mergeCell ref="F1951:L1952"/>
    <mergeCell ref="M1951:N1952"/>
    <mergeCell ref="O1951:P1952"/>
    <mergeCell ref="B1952:C1952"/>
    <mergeCell ref="D1952:E1952"/>
    <mergeCell ref="B1954:B1955"/>
    <mergeCell ref="C1954:D1955"/>
    <mergeCell ref="E1954:J1954"/>
    <mergeCell ref="K1954:P1954"/>
    <mergeCell ref="G1955:J1955"/>
    <mergeCell ref="K1955:L1955"/>
    <mergeCell ref="M1955:P1955"/>
    <mergeCell ref="C1956:D1956"/>
    <mergeCell ref="G1956:J1956"/>
    <mergeCell ref="K1956:L1956"/>
    <mergeCell ref="M1956:P1956"/>
    <mergeCell ref="C1957:D1957"/>
    <mergeCell ref="G1957:J1957"/>
    <mergeCell ref="K1957:L1957"/>
    <mergeCell ref="M1957:P1957"/>
    <mergeCell ref="C1958:D1958"/>
    <mergeCell ref="G1958:J1958"/>
    <mergeCell ref="K1958:L1958"/>
    <mergeCell ref="M1958:P1958"/>
    <mergeCell ref="C1959:D1959"/>
    <mergeCell ref="G1959:J1959"/>
    <mergeCell ref="K1959:L1959"/>
    <mergeCell ref="M1959:P1959"/>
    <mergeCell ref="C1960:D1960"/>
    <mergeCell ref="G1960:J1960"/>
    <mergeCell ref="K1960:L1960"/>
    <mergeCell ref="M1960:P1960"/>
    <mergeCell ref="C1961:D1961"/>
    <mergeCell ref="G1961:J1961"/>
    <mergeCell ref="K1961:L1961"/>
    <mergeCell ref="M1961:P1961"/>
    <mergeCell ref="C1962:D1962"/>
    <mergeCell ref="G1962:J1962"/>
    <mergeCell ref="K1962:L1962"/>
    <mergeCell ref="M1962:P1962"/>
    <mergeCell ref="C1963:D1963"/>
    <mergeCell ref="G1963:J1963"/>
    <mergeCell ref="K1963:L1963"/>
    <mergeCell ref="M1963:P1963"/>
    <mergeCell ref="C1964:D1964"/>
    <mergeCell ref="G1964:J1964"/>
    <mergeCell ref="K1964:L1964"/>
    <mergeCell ref="M1964:P1964"/>
    <mergeCell ref="C1965:D1965"/>
    <mergeCell ref="G1965:J1965"/>
    <mergeCell ref="K1965:L1965"/>
    <mergeCell ref="M1965:P1965"/>
    <mergeCell ref="C1966:D1966"/>
    <mergeCell ref="G1966:J1966"/>
    <mergeCell ref="K1966:L1966"/>
    <mergeCell ref="M1966:P1966"/>
    <mergeCell ref="C1967:D1967"/>
    <mergeCell ref="G1967:J1967"/>
    <mergeCell ref="K1967:L1967"/>
    <mergeCell ref="M1967:P1967"/>
    <mergeCell ref="C1968:D1968"/>
    <mergeCell ref="G1968:J1968"/>
    <mergeCell ref="K1968:L1968"/>
    <mergeCell ref="M1968:P1968"/>
    <mergeCell ref="C1969:D1969"/>
    <mergeCell ref="G1969:J1969"/>
    <mergeCell ref="K1969:L1969"/>
    <mergeCell ref="M1969:P1969"/>
    <mergeCell ref="C1970:D1970"/>
    <mergeCell ref="G1970:J1970"/>
    <mergeCell ref="K1970:L1970"/>
    <mergeCell ref="M1970:P1970"/>
    <mergeCell ref="C1971:D1971"/>
    <mergeCell ref="G1971:J1971"/>
    <mergeCell ref="K1971:L1971"/>
    <mergeCell ref="M1971:P1971"/>
    <mergeCell ref="C1972:D1972"/>
    <mergeCell ref="G1972:J1972"/>
    <mergeCell ref="K1972:L1972"/>
    <mergeCell ref="M1972:P1972"/>
    <mergeCell ref="C1973:D1973"/>
    <mergeCell ref="G1973:J1973"/>
    <mergeCell ref="K1973:L1973"/>
    <mergeCell ref="M1973:P1973"/>
    <mergeCell ref="C1974:D1974"/>
    <mergeCell ref="G1974:J1974"/>
    <mergeCell ref="K1974:L1974"/>
    <mergeCell ref="M1974:P1974"/>
    <mergeCell ref="C1975:D1975"/>
    <mergeCell ref="G1975:J1975"/>
    <mergeCell ref="K1975:L1975"/>
    <mergeCell ref="M1975:P1975"/>
    <mergeCell ref="C1976:D1976"/>
    <mergeCell ref="G1976:J1976"/>
    <mergeCell ref="K1976:L1976"/>
    <mergeCell ref="M1976:P1976"/>
    <mergeCell ref="C1977:D1977"/>
    <mergeCell ref="G1977:J1977"/>
    <mergeCell ref="K1977:L1977"/>
    <mergeCell ref="M1977:P1977"/>
    <mergeCell ref="C1978:D1978"/>
    <mergeCell ref="G1978:J1978"/>
    <mergeCell ref="K1978:L1978"/>
    <mergeCell ref="M1978:P1978"/>
    <mergeCell ref="C1979:D1979"/>
    <mergeCell ref="G1979:J1979"/>
    <mergeCell ref="K1979:L1979"/>
    <mergeCell ref="M1979:P1979"/>
    <mergeCell ref="C1980:D1980"/>
    <mergeCell ref="G1980:J1980"/>
    <mergeCell ref="K1980:L1980"/>
    <mergeCell ref="M1980:P1980"/>
    <mergeCell ref="B1981:C1981"/>
    <mergeCell ref="D1981:E1981"/>
    <mergeCell ref="F1981:L1981"/>
    <mergeCell ref="M1981:N1981"/>
    <mergeCell ref="O1981:P1981"/>
    <mergeCell ref="B1982:C1982"/>
    <mergeCell ref="D1982:E1982"/>
    <mergeCell ref="F1982:L1983"/>
    <mergeCell ref="M1982:N1983"/>
    <mergeCell ref="O1982:P1983"/>
    <mergeCell ref="B1983:C1983"/>
    <mergeCell ref="D1983:E1983"/>
    <mergeCell ref="B1985:L2009"/>
    <mergeCell ref="M1985:P1985"/>
    <mergeCell ref="N1986:P1986"/>
    <mergeCell ref="N1987:P1987"/>
    <mergeCell ref="N1988:P1988"/>
    <mergeCell ref="N1989:P1989"/>
    <mergeCell ref="N1990:P1990"/>
    <mergeCell ref="N1991:P1991"/>
    <mergeCell ref="N1992:P1992"/>
    <mergeCell ref="N1993:P1993"/>
    <mergeCell ref="N1994:P1994"/>
    <mergeCell ref="N1995:P1995"/>
    <mergeCell ref="N1996:P1996"/>
    <mergeCell ref="N1997:P1997"/>
    <mergeCell ref="N1998:P1998"/>
    <mergeCell ref="N1999:P1999"/>
    <mergeCell ref="N2000:P2000"/>
    <mergeCell ref="N2001:P2001"/>
    <mergeCell ref="N2002:P2002"/>
    <mergeCell ref="N2003:P2003"/>
    <mergeCell ref="N2004:P2004"/>
    <mergeCell ref="N2005:P2005"/>
    <mergeCell ref="N2006:P2006"/>
    <mergeCell ref="N2007:P2007"/>
    <mergeCell ref="N2008:P2008"/>
    <mergeCell ref="N2009:P2009"/>
    <mergeCell ref="B2010:C2010"/>
    <mergeCell ref="D2010:E2010"/>
    <mergeCell ref="F2010:L2010"/>
    <mergeCell ref="M2010:N2010"/>
    <mergeCell ref="O2010:P2010"/>
    <mergeCell ref="B2011:C2011"/>
    <mergeCell ref="D2011:E2011"/>
    <mergeCell ref="F2011:L2012"/>
    <mergeCell ref="M2011:N2012"/>
    <mergeCell ref="O2011:P2012"/>
    <mergeCell ref="B2012:C2012"/>
    <mergeCell ref="D2012:E2012"/>
    <mergeCell ref="B2014:B2015"/>
    <mergeCell ref="C2014:D2015"/>
    <mergeCell ref="E2014:J2014"/>
    <mergeCell ref="K2014:P2014"/>
    <mergeCell ref="G2015:J2015"/>
    <mergeCell ref="K2015:L2015"/>
    <mergeCell ref="M2015:P2015"/>
    <mergeCell ref="C2016:D2016"/>
    <mergeCell ref="G2016:J2016"/>
    <mergeCell ref="K2016:L2016"/>
    <mergeCell ref="M2016:P2016"/>
    <mergeCell ref="C2017:D2017"/>
    <mergeCell ref="G2017:J2017"/>
    <mergeCell ref="K2017:L2017"/>
    <mergeCell ref="M2017:P2017"/>
    <mergeCell ref="C2018:D2018"/>
    <mergeCell ref="G2018:J2018"/>
    <mergeCell ref="K2018:L2018"/>
    <mergeCell ref="M2018:P2018"/>
    <mergeCell ref="C2019:D2019"/>
    <mergeCell ref="G2019:J2019"/>
    <mergeCell ref="K2019:L2019"/>
    <mergeCell ref="M2019:P2019"/>
    <mergeCell ref="C2020:D2020"/>
    <mergeCell ref="G2020:J2020"/>
    <mergeCell ref="K2020:L2020"/>
    <mergeCell ref="M2020:P2020"/>
    <mergeCell ref="C2021:D2021"/>
    <mergeCell ref="G2021:J2021"/>
    <mergeCell ref="K2021:L2021"/>
    <mergeCell ref="M2021:P2021"/>
    <mergeCell ref="C2022:D2022"/>
    <mergeCell ref="G2022:J2022"/>
    <mergeCell ref="K2022:L2022"/>
    <mergeCell ref="M2022:P2022"/>
    <mergeCell ref="C2023:D2023"/>
    <mergeCell ref="G2023:J2023"/>
    <mergeCell ref="K2023:L2023"/>
    <mergeCell ref="M2023:P2023"/>
    <mergeCell ref="C2024:D2024"/>
    <mergeCell ref="G2024:J2024"/>
    <mergeCell ref="K2024:L2024"/>
    <mergeCell ref="M2024:P2024"/>
    <mergeCell ref="C2025:D2025"/>
    <mergeCell ref="G2025:J2025"/>
    <mergeCell ref="K2025:L2025"/>
    <mergeCell ref="M2025:P2025"/>
    <mergeCell ref="C2026:D2026"/>
    <mergeCell ref="G2026:J2026"/>
    <mergeCell ref="K2026:L2026"/>
    <mergeCell ref="M2026:P2026"/>
    <mergeCell ref="C2027:D2027"/>
    <mergeCell ref="G2027:J2027"/>
    <mergeCell ref="K2027:L2027"/>
    <mergeCell ref="M2027:P2027"/>
    <mergeCell ref="C2028:D2028"/>
    <mergeCell ref="G2028:J2028"/>
    <mergeCell ref="K2028:L2028"/>
    <mergeCell ref="M2028:P2028"/>
    <mergeCell ref="C2029:D2029"/>
    <mergeCell ref="G2029:J2029"/>
    <mergeCell ref="K2029:L2029"/>
    <mergeCell ref="M2029:P2029"/>
    <mergeCell ref="C2030:D2030"/>
    <mergeCell ref="G2030:J2030"/>
    <mergeCell ref="K2030:L2030"/>
    <mergeCell ref="M2030:P2030"/>
    <mergeCell ref="C2031:D2031"/>
    <mergeCell ref="G2031:J2031"/>
    <mergeCell ref="K2031:L2031"/>
    <mergeCell ref="M2031:P2031"/>
    <mergeCell ref="C2032:D2032"/>
    <mergeCell ref="G2032:J2032"/>
    <mergeCell ref="K2032:L2032"/>
    <mergeCell ref="M2032:P2032"/>
    <mergeCell ref="C2033:D2033"/>
    <mergeCell ref="G2033:J2033"/>
    <mergeCell ref="K2033:L2033"/>
    <mergeCell ref="M2033:P2033"/>
    <mergeCell ref="C2034:D2034"/>
    <mergeCell ref="G2034:J2034"/>
    <mergeCell ref="K2034:L2034"/>
    <mergeCell ref="M2034:P2034"/>
    <mergeCell ref="C2035:D2035"/>
    <mergeCell ref="G2035:J2035"/>
    <mergeCell ref="K2035:L2035"/>
    <mergeCell ref="M2035:P2035"/>
    <mergeCell ref="C2036:D2036"/>
    <mergeCell ref="G2036:J2036"/>
    <mergeCell ref="K2036:L2036"/>
    <mergeCell ref="M2036:P2036"/>
    <mergeCell ref="C2037:D2037"/>
    <mergeCell ref="G2037:J2037"/>
    <mergeCell ref="K2037:L2037"/>
    <mergeCell ref="M2037:P2037"/>
    <mergeCell ref="C2038:D2038"/>
    <mergeCell ref="G2038:J2038"/>
    <mergeCell ref="K2038:L2038"/>
    <mergeCell ref="M2038:P2038"/>
    <mergeCell ref="C2039:D2039"/>
    <mergeCell ref="G2039:J2039"/>
    <mergeCell ref="K2039:L2039"/>
    <mergeCell ref="M2039:P2039"/>
    <mergeCell ref="C2040:D2040"/>
    <mergeCell ref="G2040:J2040"/>
    <mergeCell ref="K2040:L2040"/>
    <mergeCell ref="M2040:P2040"/>
    <mergeCell ref="B2041:C2041"/>
    <mergeCell ref="D2041:E2041"/>
    <mergeCell ref="F2041:L2041"/>
    <mergeCell ref="M2041:N2041"/>
    <mergeCell ref="O2041:P2041"/>
    <mergeCell ref="B2042:C2042"/>
    <mergeCell ref="D2042:E2042"/>
    <mergeCell ref="F2042:L2043"/>
    <mergeCell ref="M2042:N2043"/>
    <mergeCell ref="O2042:P2043"/>
    <mergeCell ref="B2043:C2043"/>
    <mergeCell ref="D2043:E2043"/>
    <mergeCell ref="B2045:L2069"/>
    <mergeCell ref="M2045:P2045"/>
    <mergeCell ref="N2046:P2046"/>
    <mergeCell ref="N2047:P2047"/>
    <mergeCell ref="N2048:P2048"/>
    <mergeCell ref="N2049:P2049"/>
    <mergeCell ref="N2050:P2050"/>
    <mergeCell ref="N2051:P2051"/>
    <mergeCell ref="N2052:P2052"/>
    <mergeCell ref="N2053:P2053"/>
    <mergeCell ref="N2054:P2054"/>
    <mergeCell ref="N2055:P2055"/>
    <mergeCell ref="N2056:P2056"/>
    <mergeCell ref="N2057:P2057"/>
    <mergeCell ref="N2058:P2058"/>
    <mergeCell ref="N2059:P2059"/>
    <mergeCell ref="N2060:P2060"/>
    <mergeCell ref="N2061:P2061"/>
    <mergeCell ref="N2062:P2062"/>
    <mergeCell ref="N2063:P2063"/>
    <mergeCell ref="N2064:P2064"/>
    <mergeCell ref="N2065:P2065"/>
    <mergeCell ref="N2066:P2066"/>
    <mergeCell ref="N2067:P2067"/>
    <mergeCell ref="N2068:P2068"/>
    <mergeCell ref="N2069:P2069"/>
    <mergeCell ref="B2070:C2070"/>
    <mergeCell ref="D2070:E2070"/>
    <mergeCell ref="F2070:L2070"/>
    <mergeCell ref="M2070:N2070"/>
    <mergeCell ref="O2070:P2070"/>
    <mergeCell ref="B2071:C2071"/>
    <mergeCell ref="D2071:E2071"/>
    <mergeCell ref="F2071:L2072"/>
    <mergeCell ref="M2071:N2072"/>
    <mergeCell ref="O2071:P2072"/>
    <mergeCell ref="B2072:C2072"/>
    <mergeCell ref="D2072:E2072"/>
    <mergeCell ref="B2074:B2075"/>
    <mergeCell ref="C2074:D2075"/>
    <mergeCell ref="E2074:J2074"/>
    <mergeCell ref="K2074:P2074"/>
    <mergeCell ref="G2075:J2075"/>
    <mergeCell ref="K2075:L2075"/>
    <mergeCell ref="M2075:P2075"/>
    <mergeCell ref="C2076:D2076"/>
    <mergeCell ref="G2076:J2076"/>
    <mergeCell ref="K2076:L2076"/>
    <mergeCell ref="M2076:P2076"/>
    <mergeCell ref="C2077:D2077"/>
    <mergeCell ref="G2077:J2077"/>
    <mergeCell ref="K2077:L2077"/>
    <mergeCell ref="M2077:P2077"/>
    <mergeCell ref="C2078:D2078"/>
    <mergeCell ref="G2078:J2078"/>
    <mergeCell ref="K2078:L2078"/>
    <mergeCell ref="M2078:P2078"/>
    <mergeCell ref="C2079:D2079"/>
    <mergeCell ref="G2079:J2079"/>
    <mergeCell ref="K2079:L2079"/>
    <mergeCell ref="M2079:P2079"/>
    <mergeCell ref="C2080:D2080"/>
    <mergeCell ref="G2080:J2080"/>
    <mergeCell ref="K2080:L2080"/>
    <mergeCell ref="M2080:P2080"/>
    <mergeCell ref="C2081:D2081"/>
    <mergeCell ref="G2081:J2081"/>
    <mergeCell ref="K2081:L2081"/>
    <mergeCell ref="M2081:P2081"/>
    <mergeCell ref="C2082:D2082"/>
    <mergeCell ref="G2082:J2082"/>
    <mergeCell ref="K2082:L2082"/>
    <mergeCell ref="M2082:P2082"/>
    <mergeCell ref="C2083:D2083"/>
    <mergeCell ref="G2083:J2083"/>
    <mergeCell ref="K2083:L2083"/>
    <mergeCell ref="M2083:P2083"/>
    <mergeCell ref="C2084:D2084"/>
    <mergeCell ref="G2084:J2084"/>
    <mergeCell ref="K2084:L2084"/>
    <mergeCell ref="M2084:P2084"/>
    <mergeCell ref="C2085:D2085"/>
    <mergeCell ref="G2085:J2085"/>
    <mergeCell ref="K2085:L2085"/>
    <mergeCell ref="M2085:P2085"/>
    <mergeCell ref="C2086:D2086"/>
    <mergeCell ref="G2086:J2086"/>
    <mergeCell ref="K2086:L2086"/>
    <mergeCell ref="M2086:P2086"/>
    <mergeCell ref="C2087:D2087"/>
    <mergeCell ref="G2087:J2087"/>
    <mergeCell ref="K2087:L2087"/>
    <mergeCell ref="M2087:P2087"/>
    <mergeCell ref="C2088:D2088"/>
    <mergeCell ref="G2088:J2088"/>
    <mergeCell ref="K2088:L2088"/>
    <mergeCell ref="M2088:P2088"/>
    <mergeCell ref="C2089:D2089"/>
    <mergeCell ref="G2089:J2089"/>
    <mergeCell ref="K2089:L2089"/>
    <mergeCell ref="M2089:P2089"/>
    <mergeCell ref="C2090:D2090"/>
    <mergeCell ref="G2090:J2090"/>
    <mergeCell ref="K2090:L2090"/>
    <mergeCell ref="M2090:P2090"/>
    <mergeCell ref="C2091:D2091"/>
    <mergeCell ref="G2091:J2091"/>
    <mergeCell ref="K2091:L2091"/>
    <mergeCell ref="M2091:P2091"/>
    <mergeCell ref="C2092:D2092"/>
    <mergeCell ref="G2092:J2092"/>
    <mergeCell ref="K2092:L2092"/>
    <mergeCell ref="M2092:P2092"/>
    <mergeCell ref="C2093:D2093"/>
    <mergeCell ref="G2093:J2093"/>
    <mergeCell ref="K2093:L2093"/>
    <mergeCell ref="M2093:P2093"/>
    <mergeCell ref="C2094:D2094"/>
    <mergeCell ref="G2094:J2094"/>
    <mergeCell ref="K2094:L2094"/>
    <mergeCell ref="M2094:P2094"/>
    <mergeCell ref="C2095:D2095"/>
    <mergeCell ref="G2095:J2095"/>
    <mergeCell ref="K2095:L2095"/>
    <mergeCell ref="M2095:P2095"/>
    <mergeCell ref="C2096:D2096"/>
    <mergeCell ref="G2096:J2096"/>
    <mergeCell ref="K2096:L2096"/>
    <mergeCell ref="M2096:P2096"/>
    <mergeCell ref="C2097:D2097"/>
    <mergeCell ref="G2097:J2097"/>
    <mergeCell ref="K2097:L2097"/>
    <mergeCell ref="M2097:P2097"/>
    <mergeCell ref="C2098:D2098"/>
    <mergeCell ref="G2098:J2098"/>
    <mergeCell ref="K2098:L2098"/>
    <mergeCell ref="M2098:P2098"/>
    <mergeCell ref="C2099:D2099"/>
    <mergeCell ref="G2099:J2099"/>
    <mergeCell ref="K2099:L2099"/>
    <mergeCell ref="M2099:P2099"/>
    <mergeCell ref="C2100:D2100"/>
    <mergeCell ref="G2100:J2100"/>
    <mergeCell ref="K2100:L2100"/>
    <mergeCell ref="M2100:P2100"/>
    <mergeCell ref="B2101:C2101"/>
    <mergeCell ref="D2101:E2101"/>
    <mergeCell ref="F2101:L2101"/>
    <mergeCell ref="M2101:N2101"/>
    <mergeCell ref="O2101:P2101"/>
    <mergeCell ref="B2102:C2102"/>
    <mergeCell ref="D2102:E2102"/>
    <mergeCell ref="F2102:L2103"/>
    <mergeCell ref="M2102:N2103"/>
    <mergeCell ref="O2102:P2103"/>
    <mergeCell ref="B2103:C2103"/>
    <mergeCell ref="D2103:E2103"/>
    <mergeCell ref="B2105:L2129"/>
    <mergeCell ref="M2105:P2105"/>
    <mergeCell ref="N2106:P2106"/>
    <mergeCell ref="N2107:P2107"/>
    <mergeCell ref="N2108:P2108"/>
    <mergeCell ref="N2109:P2109"/>
    <mergeCell ref="N2110:P2110"/>
    <mergeCell ref="N2111:P2111"/>
    <mergeCell ref="N2112:P2112"/>
    <mergeCell ref="N2113:P2113"/>
    <mergeCell ref="N2114:P2114"/>
    <mergeCell ref="N2115:P2115"/>
    <mergeCell ref="N2116:P2116"/>
    <mergeCell ref="N2117:P2117"/>
    <mergeCell ref="N2118:P2118"/>
    <mergeCell ref="N2119:P2119"/>
    <mergeCell ref="N2120:P2120"/>
    <mergeCell ref="N2121:P2121"/>
    <mergeCell ref="N2122:P2122"/>
    <mergeCell ref="N2123:P2123"/>
    <mergeCell ref="N2124:P2124"/>
    <mergeCell ref="N2125:P2125"/>
    <mergeCell ref="N2126:P2126"/>
    <mergeCell ref="N2127:P2127"/>
    <mergeCell ref="N2128:P2128"/>
    <mergeCell ref="N2129:P2129"/>
    <mergeCell ref="B2130:C2130"/>
    <mergeCell ref="D2130:E2130"/>
    <mergeCell ref="F2130:L2130"/>
    <mergeCell ref="M2130:N2130"/>
    <mergeCell ref="O2130:P2130"/>
    <mergeCell ref="B2131:C2131"/>
    <mergeCell ref="D2131:E2131"/>
    <mergeCell ref="F2131:L2132"/>
    <mergeCell ref="M2131:N2132"/>
    <mergeCell ref="O2131:P2132"/>
    <mergeCell ref="B2132:C2132"/>
    <mergeCell ref="D2132:E2132"/>
    <mergeCell ref="B2134:B2135"/>
    <mergeCell ref="C2134:D2135"/>
    <mergeCell ref="E2134:J2134"/>
    <mergeCell ref="K2134:P2134"/>
    <mergeCell ref="G2135:J2135"/>
    <mergeCell ref="K2135:L2135"/>
    <mergeCell ref="M2135:P2135"/>
    <mergeCell ref="C2136:D2136"/>
    <mergeCell ref="G2136:J2136"/>
    <mergeCell ref="K2136:L2136"/>
    <mergeCell ref="M2136:P2136"/>
    <mergeCell ref="C2137:D2137"/>
    <mergeCell ref="G2137:J2137"/>
    <mergeCell ref="K2137:L2137"/>
    <mergeCell ref="M2137:P2137"/>
    <mergeCell ref="C2138:D2138"/>
    <mergeCell ref="G2138:J2138"/>
    <mergeCell ref="K2138:L2138"/>
    <mergeCell ref="M2138:P2138"/>
    <mergeCell ref="C2139:D2139"/>
    <mergeCell ref="G2139:J2139"/>
    <mergeCell ref="K2139:L2139"/>
    <mergeCell ref="M2139:P2139"/>
    <mergeCell ref="C2140:D2140"/>
    <mergeCell ref="G2140:J2140"/>
    <mergeCell ref="K2140:L2140"/>
    <mergeCell ref="M2140:P2140"/>
    <mergeCell ref="C2141:D2141"/>
    <mergeCell ref="G2141:J2141"/>
    <mergeCell ref="K2141:L2141"/>
    <mergeCell ref="M2141:P2141"/>
    <mergeCell ref="C2142:D2142"/>
    <mergeCell ref="G2142:J2142"/>
    <mergeCell ref="K2142:L2142"/>
    <mergeCell ref="M2142:P2142"/>
    <mergeCell ref="C2143:D2143"/>
    <mergeCell ref="G2143:J2143"/>
    <mergeCell ref="K2143:L2143"/>
    <mergeCell ref="M2143:P2143"/>
    <mergeCell ref="C2144:D2144"/>
    <mergeCell ref="G2144:J2144"/>
    <mergeCell ref="K2144:L2144"/>
    <mergeCell ref="M2144:P2144"/>
    <mergeCell ref="C2145:D2145"/>
    <mergeCell ref="G2145:J2145"/>
    <mergeCell ref="K2145:L2145"/>
    <mergeCell ref="M2145:P2145"/>
    <mergeCell ref="C2146:D2146"/>
    <mergeCell ref="G2146:J2146"/>
    <mergeCell ref="K2146:L2146"/>
    <mergeCell ref="M2146:P2146"/>
    <mergeCell ref="C2147:D2147"/>
    <mergeCell ref="G2147:J2147"/>
    <mergeCell ref="K2147:L2147"/>
    <mergeCell ref="M2147:P2147"/>
    <mergeCell ref="C2148:D2148"/>
    <mergeCell ref="G2148:J2148"/>
    <mergeCell ref="K2148:L2148"/>
    <mergeCell ref="M2148:P2148"/>
    <mergeCell ref="C2149:D2149"/>
    <mergeCell ref="G2149:J2149"/>
    <mergeCell ref="K2149:L2149"/>
    <mergeCell ref="M2149:P2149"/>
    <mergeCell ref="C2150:D2150"/>
    <mergeCell ref="G2150:J2150"/>
    <mergeCell ref="K2150:L2150"/>
    <mergeCell ref="M2150:P2150"/>
    <mergeCell ref="C2151:D2151"/>
    <mergeCell ref="G2151:J2151"/>
    <mergeCell ref="K2151:L2151"/>
    <mergeCell ref="M2151:P2151"/>
    <mergeCell ref="C2152:D2152"/>
    <mergeCell ref="G2152:J2152"/>
    <mergeCell ref="K2152:L2152"/>
    <mergeCell ref="M2152:P2152"/>
    <mergeCell ref="C2153:D2153"/>
    <mergeCell ref="G2153:J2153"/>
    <mergeCell ref="K2153:L2153"/>
    <mergeCell ref="M2153:P2153"/>
    <mergeCell ref="C2154:D2154"/>
    <mergeCell ref="G2154:J2154"/>
    <mergeCell ref="K2154:L2154"/>
    <mergeCell ref="M2154:P2154"/>
    <mergeCell ref="C2155:D2155"/>
    <mergeCell ref="G2155:J2155"/>
    <mergeCell ref="K2155:L2155"/>
    <mergeCell ref="M2155:P2155"/>
    <mergeCell ref="C2156:D2156"/>
    <mergeCell ref="G2156:J2156"/>
    <mergeCell ref="K2156:L2156"/>
    <mergeCell ref="M2156:P2156"/>
    <mergeCell ref="C2157:D2157"/>
    <mergeCell ref="G2157:J2157"/>
    <mergeCell ref="K2157:L2157"/>
    <mergeCell ref="M2157:P2157"/>
    <mergeCell ref="C2158:D2158"/>
    <mergeCell ref="G2158:J2158"/>
    <mergeCell ref="K2158:L2158"/>
    <mergeCell ref="M2158:P2158"/>
    <mergeCell ref="C2159:D2159"/>
    <mergeCell ref="G2159:J2159"/>
    <mergeCell ref="K2159:L2159"/>
    <mergeCell ref="M2159:P2159"/>
    <mergeCell ref="C2160:D2160"/>
    <mergeCell ref="G2160:J2160"/>
    <mergeCell ref="K2160:L2160"/>
    <mergeCell ref="M2160:P2160"/>
  </mergeCells>
  <phoneticPr fontId="1" type="noConversion"/>
  <pageMargins left="0.31496062992125984" right="0" top="0.11811023622047245" bottom="0.59055118110236227" header="0" footer="0"/>
  <pageSetup paperSize="9" scale="8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FAA9-BEF0-46AB-B52A-D3CF860EAECC}">
  <dimension ref="A1:W660"/>
  <sheetViews>
    <sheetView tabSelected="1" view="pageBreakPreview" zoomScaleNormal="100" zoomScaleSheetLayoutView="100" workbookViewId="0">
      <pane ySplit="7" topLeftCell="A69" activePane="bottomLeft" state="frozen"/>
      <selection activeCell="AC46" sqref="AC46"/>
      <selection pane="bottomLeft" activeCell="R51" sqref="R51"/>
    </sheetView>
  </sheetViews>
  <sheetFormatPr defaultColWidth="12.59765625" defaultRowHeight="15" customHeight="1"/>
  <cols>
    <col min="1" max="2" width="3.09765625" style="1037" customWidth="1"/>
    <col min="3" max="3" width="3.09765625" style="1037" hidden="1" customWidth="1"/>
    <col min="4" max="4" width="5.19921875" style="1037" customWidth="1"/>
    <col min="5" max="6" width="6.8984375" style="1037" customWidth="1"/>
    <col min="7" max="7" width="9.19921875" style="1037" customWidth="1"/>
    <col min="8" max="8" width="27" style="1037" customWidth="1"/>
    <col min="9" max="9" width="11.19921875" style="1037" customWidth="1"/>
    <col min="10" max="10" width="12.69921875" style="1037" customWidth="1"/>
    <col min="11" max="12" width="11.19921875" style="1037" customWidth="1"/>
    <col min="13" max="13" width="4.59765625" style="1037" customWidth="1"/>
    <col min="14" max="16" width="5.8984375" style="1037" customWidth="1"/>
    <col min="17" max="17" width="12.59765625" style="1037" customWidth="1"/>
    <col min="18" max="18" width="36.69921875" style="1037" customWidth="1"/>
    <col min="19" max="25" width="6.8984375" style="1037" customWidth="1"/>
    <col min="26" max="26" width="11" style="1037" customWidth="1"/>
    <col min="27" max="16384" width="12.59765625" style="1037"/>
  </cols>
  <sheetData>
    <row r="1" spans="1:23" ht="15" customHeight="1">
      <c r="D1" s="1038" t="s">
        <v>415</v>
      </c>
      <c r="E1" s="1038"/>
      <c r="F1" s="1037" t="s">
        <v>1530</v>
      </c>
      <c r="G1" s="1037" t="s">
        <v>1531</v>
      </c>
      <c r="H1" s="1037" t="s">
        <v>425</v>
      </c>
      <c r="I1" s="1037" t="s">
        <v>424</v>
      </c>
      <c r="J1" s="1037" t="s">
        <v>1532</v>
      </c>
      <c r="K1" s="1037" t="s">
        <v>1533</v>
      </c>
      <c r="L1" s="1037" t="s">
        <v>423</v>
      </c>
      <c r="M1" s="1037" t="s">
        <v>1528</v>
      </c>
      <c r="O1" s="1037" t="s">
        <v>441</v>
      </c>
      <c r="Q1" s="1037" t="s">
        <v>1500</v>
      </c>
    </row>
    <row r="2" spans="1:23" ht="15" customHeight="1">
      <c r="D2" s="1038" t="s">
        <v>416</v>
      </c>
      <c r="E2" s="1038"/>
      <c r="F2" s="1037" t="s">
        <v>417</v>
      </c>
      <c r="G2" s="1037" t="s">
        <v>418</v>
      </c>
      <c r="H2" s="1037" t="s">
        <v>455</v>
      </c>
      <c r="I2" s="1037" t="s">
        <v>419</v>
      </c>
      <c r="J2" s="1037" t="s">
        <v>420</v>
      </c>
      <c r="K2" s="1037" t="s">
        <v>421</v>
      </c>
      <c r="L2" s="1037" t="s">
        <v>426</v>
      </c>
      <c r="M2" s="1037" t="s">
        <v>422</v>
      </c>
      <c r="O2" s="1037" t="s">
        <v>442</v>
      </c>
      <c r="Q2" s="1037" t="s">
        <v>1501</v>
      </c>
    </row>
    <row r="3" spans="1:23" ht="24.75" customHeight="1">
      <c r="A3" s="1039"/>
      <c r="B3" s="1040" t="s">
        <v>123</v>
      </c>
      <c r="C3" s="1040"/>
      <c r="D3" s="1040"/>
      <c r="E3" s="1040"/>
      <c r="F3" s="1040"/>
      <c r="G3" s="1040"/>
      <c r="H3" s="1040"/>
      <c r="I3" s="1040"/>
      <c r="J3" s="1040"/>
      <c r="K3" s="1041"/>
      <c r="L3" s="1042" t="s">
        <v>125</v>
      </c>
      <c r="M3" s="1043" t="s">
        <v>143</v>
      </c>
      <c r="N3" s="1043"/>
      <c r="O3" s="1043"/>
      <c r="P3" s="1044"/>
      <c r="Q3" s="1045"/>
      <c r="R3" s="1045"/>
      <c r="S3" s="1045"/>
      <c r="T3" s="1045"/>
      <c r="U3" s="1045"/>
      <c r="V3" s="1045"/>
      <c r="W3" s="1045"/>
    </row>
    <row r="4" spans="1:23" ht="21" customHeight="1" thickBot="1">
      <c r="A4" s="1046"/>
      <c r="B4" s="1046" t="s">
        <v>413</v>
      </c>
      <c r="C4" s="1047" t="s">
        <v>412</v>
      </c>
      <c r="D4" s="1047"/>
      <c r="E4" s="1047"/>
      <c r="F4" s="1048" t="s">
        <v>411</v>
      </c>
      <c r="G4" s="1049" t="s">
        <v>414</v>
      </c>
      <c r="H4" s="1050"/>
      <c r="I4" s="1051" t="s">
        <v>43</v>
      </c>
      <c r="J4" s="1052"/>
      <c r="K4" s="1052"/>
      <c r="L4" s="1053"/>
      <c r="M4" s="1054" t="s">
        <v>79</v>
      </c>
      <c r="N4" s="1052"/>
      <c r="O4" s="1052"/>
      <c r="P4" s="1055"/>
      <c r="Q4" s="1045"/>
      <c r="R4" s="1045"/>
      <c r="S4" s="1045"/>
      <c r="T4" s="1045"/>
      <c r="U4" s="1045"/>
      <c r="V4" s="1045"/>
      <c r="W4" s="1045"/>
    </row>
    <row r="5" spans="1:23" ht="17.25" customHeight="1">
      <c r="A5" s="1056"/>
      <c r="B5" s="1057" t="s">
        <v>39</v>
      </c>
      <c r="C5" s="1058" t="s">
        <v>44</v>
      </c>
      <c r="D5" s="1059" t="s">
        <v>45</v>
      </c>
      <c r="E5" s="1060"/>
      <c r="F5" s="1061" t="s">
        <v>1534</v>
      </c>
      <c r="G5" s="1062"/>
      <c r="H5" s="1062"/>
      <c r="I5" s="1059" t="s">
        <v>46</v>
      </c>
      <c r="J5" s="1062"/>
      <c r="K5" s="1062"/>
      <c r="L5" s="1060"/>
      <c r="M5" s="1061" t="s">
        <v>47</v>
      </c>
      <c r="N5" s="1062"/>
      <c r="O5" s="1063"/>
      <c r="P5" s="1055"/>
      <c r="Q5" s="1045">
        <f>COUNTA(G28:G417)</f>
        <v>30</v>
      </c>
      <c r="R5" s="1045" t="s">
        <v>48</v>
      </c>
      <c r="S5" s="1045"/>
      <c r="T5" s="1045"/>
      <c r="U5" s="1045"/>
      <c r="V5" s="1045"/>
      <c r="W5" s="1045"/>
    </row>
    <row r="6" spans="1:23" ht="13.5" customHeight="1">
      <c r="A6" s="1056"/>
      <c r="B6" s="1064"/>
      <c r="C6" s="1064"/>
      <c r="D6" s="1065" t="s">
        <v>49</v>
      </c>
      <c r="E6" s="1066" t="s">
        <v>50</v>
      </c>
      <c r="F6" s="1067" t="s">
        <v>49</v>
      </c>
      <c r="G6" s="1068" t="s">
        <v>50</v>
      </c>
      <c r="H6" s="1069" t="s">
        <v>51</v>
      </c>
      <c r="I6" s="1070" t="s">
        <v>40</v>
      </c>
      <c r="J6" s="1071"/>
      <c r="K6" s="1072" t="s">
        <v>41</v>
      </c>
      <c r="L6" s="1073"/>
      <c r="M6" s="1074" t="s">
        <v>52</v>
      </c>
      <c r="N6" s="1075" t="s">
        <v>1535</v>
      </c>
      <c r="O6" s="1076" t="s">
        <v>53</v>
      </c>
      <c r="P6" s="1077"/>
      <c r="Q6" s="1045">
        <f>COUNTA(O28:O417)</f>
        <v>0</v>
      </c>
      <c r="R6" s="1045" t="s">
        <v>54</v>
      </c>
      <c r="S6" s="1045"/>
      <c r="T6" s="1045"/>
      <c r="U6" s="1045"/>
      <c r="V6" s="1045"/>
      <c r="W6" s="1045"/>
    </row>
    <row r="7" spans="1:23" ht="13.5" customHeight="1">
      <c r="A7" s="1056"/>
      <c r="B7" s="1078"/>
      <c r="C7" s="1078"/>
      <c r="D7" s="1079"/>
      <c r="E7" s="1080"/>
      <c r="F7" s="1081"/>
      <c r="G7" s="1082"/>
      <c r="H7" s="1083"/>
      <c r="I7" s="1084" t="s">
        <v>55</v>
      </c>
      <c r="J7" s="1085" t="s">
        <v>56</v>
      </c>
      <c r="K7" s="1086" t="s">
        <v>57</v>
      </c>
      <c r="L7" s="1087" t="s">
        <v>55</v>
      </c>
      <c r="M7" s="1079"/>
      <c r="N7" s="1075" t="s">
        <v>531</v>
      </c>
      <c r="O7" s="1088"/>
      <c r="P7" s="1055"/>
      <c r="Q7" s="1089">
        <f>Q6/Q5</f>
        <v>0</v>
      </c>
      <c r="R7" s="1045" t="s">
        <v>58</v>
      </c>
      <c r="S7" s="1045"/>
      <c r="T7" s="1045"/>
      <c r="U7" s="1045"/>
      <c r="V7" s="1045"/>
      <c r="W7" s="1045"/>
    </row>
    <row r="8" spans="1:23" ht="15.75" customHeight="1">
      <c r="A8" s="1090"/>
      <c r="B8" s="1091"/>
      <c r="C8" s="1091"/>
      <c r="D8" s="1092" t="s">
        <v>472</v>
      </c>
      <c r="E8" s="1093" t="s">
        <v>473</v>
      </c>
      <c r="F8" s="1094" t="str">
        <f>D8&amp;"_"&amp;IF(LEN(C8) = 1, "0"&amp;C8, C8)</f>
        <v>PG_</v>
      </c>
      <c r="G8" s="1095" t="s">
        <v>474</v>
      </c>
      <c r="H8" s="1096" t="s">
        <v>475</v>
      </c>
      <c r="I8" s="1097" t="s">
        <v>449</v>
      </c>
      <c r="J8" s="1098" t="s">
        <v>1471</v>
      </c>
      <c r="K8" s="1099"/>
      <c r="L8" s="1100" t="s">
        <v>1472</v>
      </c>
      <c r="M8" s="1101"/>
      <c r="N8" s="1102" t="s">
        <v>498</v>
      </c>
      <c r="O8" s="1103"/>
      <c r="P8" s="1104"/>
      <c r="Q8" s="1105"/>
      <c r="R8" s="1105"/>
      <c r="S8" s="1105"/>
      <c r="T8" s="1105"/>
      <c r="U8" s="1105"/>
      <c r="V8" s="1105"/>
      <c r="W8" s="1045"/>
    </row>
    <row r="9" spans="1:23" ht="16.5" customHeight="1">
      <c r="A9" s="1090"/>
      <c r="B9" s="1064"/>
      <c r="C9" s="1064"/>
      <c r="D9" s="1106"/>
      <c r="E9" s="1107"/>
      <c r="F9" s="1108"/>
      <c r="G9" s="1109"/>
      <c r="H9" s="1110"/>
      <c r="I9" s="1111" t="s">
        <v>1473</v>
      </c>
      <c r="J9" s="1112"/>
      <c r="K9" s="1113"/>
      <c r="L9" s="1114" t="s">
        <v>1474</v>
      </c>
      <c r="M9" s="1108"/>
      <c r="N9" s="1109"/>
      <c r="O9" s="1115"/>
      <c r="P9" s="1116"/>
      <c r="Q9" s="1105"/>
      <c r="R9" s="1105"/>
      <c r="S9" s="1105"/>
      <c r="T9" s="1105"/>
      <c r="U9" s="1105"/>
      <c r="V9" s="1105"/>
      <c r="W9" s="1045"/>
    </row>
    <row r="10" spans="1:23" ht="16.5" customHeight="1">
      <c r="A10" s="1090"/>
      <c r="B10" s="1064"/>
      <c r="C10" s="1064"/>
      <c r="D10" s="1106"/>
      <c r="E10" s="1107"/>
      <c r="F10" s="1108"/>
      <c r="G10" s="1109"/>
      <c r="H10" s="1110"/>
      <c r="I10" s="1117"/>
      <c r="J10" s="1112"/>
      <c r="K10" s="1113"/>
      <c r="L10" s="1118"/>
      <c r="M10" s="1108"/>
      <c r="N10" s="1109"/>
      <c r="O10" s="1115"/>
      <c r="P10" s="1116"/>
      <c r="Q10" s="1045"/>
      <c r="R10" s="1045"/>
      <c r="S10" s="1045"/>
      <c r="T10" s="1045"/>
      <c r="U10" s="1045"/>
      <c r="V10" s="1045"/>
      <c r="W10" s="1045"/>
    </row>
    <row r="11" spans="1:23" ht="16.5" customHeight="1">
      <c r="A11" s="1090"/>
      <c r="B11" s="1064"/>
      <c r="C11" s="1064"/>
      <c r="D11" s="1106"/>
      <c r="E11" s="1107"/>
      <c r="F11" s="1108"/>
      <c r="G11" s="1109"/>
      <c r="H11" s="1110"/>
      <c r="I11" s="1117"/>
      <c r="J11" s="1112"/>
      <c r="K11" s="1113"/>
      <c r="L11" s="1118"/>
      <c r="M11" s="1108"/>
      <c r="N11" s="1109"/>
      <c r="O11" s="1115"/>
      <c r="P11" s="1116"/>
      <c r="Q11" s="1045"/>
      <c r="R11" s="1045"/>
      <c r="S11" s="1045"/>
      <c r="T11" s="1045"/>
      <c r="U11" s="1045"/>
      <c r="V11" s="1045"/>
      <c r="W11" s="1045"/>
    </row>
    <row r="12" spans="1:23" ht="16.5" customHeight="1">
      <c r="A12" s="1090"/>
      <c r="B12" s="1064"/>
      <c r="C12" s="1064"/>
      <c r="D12" s="1106"/>
      <c r="E12" s="1107"/>
      <c r="F12" s="1108"/>
      <c r="G12" s="1109"/>
      <c r="H12" s="1110"/>
      <c r="I12" s="1117"/>
      <c r="J12" s="1112"/>
      <c r="K12" s="1113"/>
      <c r="L12" s="1118"/>
      <c r="M12" s="1108"/>
      <c r="N12" s="1109"/>
      <c r="O12" s="1115"/>
      <c r="P12" s="1116"/>
      <c r="Q12" s="1045"/>
      <c r="R12" s="1045"/>
      <c r="S12" s="1045"/>
      <c r="T12" s="1045"/>
      <c r="U12" s="1045"/>
      <c r="V12" s="1045"/>
      <c r="W12" s="1045"/>
    </row>
    <row r="13" spans="1:23" ht="16.5" customHeight="1">
      <c r="A13" s="1090"/>
      <c r="B13" s="1064"/>
      <c r="C13" s="1064"/>
      <c r="D13" s="1106"/>
      <c r="E13" s="1107"/>
      <c r="F13" s="1108"/>
      <c r="G13" s="1109"/>
      <c r="H13" s="1110"/>
      <c r="I13" s="1119"/>
      <c r="J13" s="1112"/>
      <c r="K13" s="1113"/>
      <c r="L13" s="1120"/>
      <c r="M13" s="1108"/>
      <c r="N13" s="1109"/>
      <c r="O13" s="1115"/>
      <c r="P13" s="1116"/>
      <c r="Q13" s="1045"/>
      <c r="R13" s="1045"/>
      <c r="S13" s="1045"/>
      <c r="T13" s="1045"/>
      <c r="U13" s="1045"/>
      <c r="V13" s="1045"/>
      <c r="W13" s="1045"/>
    </row>
    <row r="14" spans="1:23" ht="16.5" customHeight="1">
      <c r="A14" s="1090"/>
      <c r="B14" s="1064"/>
      <c r="C14" s="1064"/>
      <c r="D14" s="1106"/>
      <c r="E14" s="1107"/>
      <c r="F14" s="1108"/>
      <c r="G14" s="1109"/>
      <c r="H14" s="1110"/>
      <c r="I14" s="1121" t="s">
        <v>1475</v>
      </c>
      <c r="J14" s="1112"/>
      <c r="K14" s="1113"/>
      <c r="L14" s="1122" t="s">
        <v>1476</v>
      </c>
      <c r="M14" s="1108"/>
      <c r="N14" s="1109"/>
      <c r="O14" s="1115"/>
      <c r="P14" s="1116"/>
      <c r="Q14" s="1105"/>
      <c r="R14" s="1105"/>
      <c r="S14" s="1105"/>
      <c r="T14" s="1105"/>
      <c r="U14" s="1105"/>
      <c r="V14" s="1105"/>
      <c r="W14" s="1045"/>
    </row>
    <row r="15" spans="1:23" ht="16.5" customHeight="1">
      <c r="A15" s="1090"/>
      <c r="B15" s="1064"/>
      <c r="C15" s="1064"/>
      <c r="D15" s="1106"/>
      <c r="E15" s="1107"/>
      <c r="F15" s="1108"/>
      <c r="G15" s="1109"/>
      <c r="H15" s="1110"/>
      <c r="I15" s="1121"/>
      <c r="J15" s="1112"/>
      <c r="K15" s="1113"/>
      <c r="L15" s="1122"/>
      <c r="M15" s="1108"/>
      <c r="N15" s="1109"/>
      <c r="O15" s="1115"/>
      <c r="P15" s="1116"/>
      <c r="Q15" s="1105"/>
      <c r="R15" s="1105"/>
      <c r="S15" s="1105"/>
      <c r="T15" s="1105"/>
      <c r="U15" s="1105"/>
      <c r="V15" s="1105"/>
      <c r="W15" s="1045"/>
    </row>
    <row r="16" spans="1:23" ht="16.5" customHeight="1">
      <c r="A16" s="1090"/>
      <c r="B16" s="1064"/>
      <c r="C16" s="1064"/>
      <c r="D16" s="1106"/>
      <c r="E16" s="1107"/>
      <c r="F16" s="1108"/>
      <c r="G16" s="1109"/>
      <c r="H16" s="1110"/>
      <c r="I16" s="1117"/>
      <c r="J16" s="1112"/>
      <c r="K16" s="1113"/>
      <c r="L16" s="1118"/>
      <c r="M16" s="1108"/>
      <c r="N16" s="1109"/>
      <c r="O16" s="1115"/>
      <c r="P16" s="1116"/>
      <c r="Q16" s="1105"/>
      <c r="R16" s="1105"/>
      <c r="S16" s="1105"/>
      <c r="T16" s="1105"/>
      <c r="U16" s="1105"/>
      <c r="V16" s="1105"/>
      <c r="W16" s="1045"/>
    </row>
    <row r="17" spans="1:23" ht="16.5" customHeight="1">
      <c r="A17" s="1090"/>
      <c r="B17" s="1123"/>
      <c r="C17" s="1123"/>
      <c r="D17" s="1079"/>
      <c r="E17" s="1080"/>
      <c r="F17" s="1081"/>
      <c r="G17" s="1082"/>
      <c r="H17" s="1083"/>
      <c r="I17" s="1124"/>
      <c r="J17" s="1125"/>
      <c r="K17" s="1126"/>
      <c r="L17" s="1127"/>
      <c r="M17" s="1081"/>
      <c r="N17" s="1082"/>
      <c r="O17" s="1128"/>
      <c r="P17" s="1116"/>
      <c r="Q17" s="1105"/>
      <c r="R17" s="1105"/>
      <c r="S17" s="1105"/>
      <c r="T17" s="1105"/>
      <c r="U17" s="1105"/>
      <c r="V17" s="1105"/>
      <c r="W17" s="1045"/>
    </row>
    <row r="18" spans="1:23" ht="15.75" customHeight="1">
      <c r="A18" s="1090"/>
      <c r="B18" s="1091"/>
      <c r="C18" s="1091"/>
      <c r="D18" s="1092" t="s">
        <v>472</v>
      </c>
      <c r="E18" s="1093" t="s">
        <v>486</v>
      </c>
      <c r="F18" s="1094" t="str">
        <f>D18&amp;"_"&amp;IF(LEN(C18) = 1, "0"&amp;C18, C18)</f>
        <v>PG_</v>
      </c>
      <c r="G18" s="1095" t="s">
        <v>487</v>
      </c>
      <c r="H18" s="1096" t="s">
        <v>488</v>
      </c>
      <c r="I18" s="1097" t="s">
        <v>449</v>
      </c>
      <c r="J18" s="1098" t="s">
        <v>1471</v>
      </c>
      <c r="K18" s="1099"/>
      <c r="L18" s="1100" t="s">
        <v>1472</v>
      </c>
      <c r="M18" s="1101"/>
      <c r="N18" s="1102" t="s">
        <v>501</v>
      </c>
      <c r="O18" s="1103"/>
      <c r="P18" s="1104"/>
      <c r="Q18" s="1105"/>
      <c r="R18" s="1105"/>
      <c r="S18" s="1105"/>
      <c r="T18" s="1105"/>
      <c r="U18" s="1105"/>
      <c r="V18" s="1105"/>
      <c r="W18" s="1045"/>
    </row>
    <row r="19" spans="1:23" ht="16.5" customHeight="1">
      <c r="A19" s="1090"/>
      <c r="B19" s="1064"/>
      <c r="C19" s="1064"/>
      <c r="D19" s="1106"/>
      <c r="E19" s="1107"/>
      <c r="F19" s="1108"/>
      <c r="G19" s="1109"/>
      <c r="H19" s="1110"/>
      <c r="I19" s="1111" t="s">
        <v>1473</v>
      </c>
      <c r="J19" s="1112"/>
      <c r="K19" s="1113"/>
      <c r="L19" s="1129" t="s">
        <v>1477</v>
      </c>
      <c r="M19" s="1108"/>
      <c r="N19" s="1109"/>
      <c r="O19" s="1115"/>
      <c r="P19" s="1116"/>
      <c r="Q19" s="1105"/>
      <c r="R19" s="1105"/>
      <c r="S19" s="1105"/>
      <c r="T19" s="1105"/>
      <c r="U19" s="1105"/>
      <c r="V19" s="1105"/>
      <c r="W19" s="1045"/>
    </row>
    <row r="20" spans="1:23" ht="16.5" customHeight="1">
      <c r="A20" s="1090"/>
      <c r="B20" s="1064"/>
      <c r="C20" s="1064"/>
      <c r="D20" s="1106"/>
      <c r="E20" s="1107"/>
      <c r="F20" s="1108"/>
      <c r="G20" s="1109"/>
      <c r="H20" s="1110"/>
      <c r="I20" s="1117"/>
      <c r="J20" s="1112"/>
      <c r="K20" s="1113"/>
      <c r="L20" s="1118"/>
      <c r="M20" s="1108"/>
      <c r="N20" s="1109"/>
      <c r="O20" s="1115"/>
      <c r="P20" s="1116"/>
      <c r="Q20" s="1045"/>
      <c r="R20" s="1045"/>
      <c r="S20" s="1045"/>
      <c r="T20" s="1045"/>
      <c r="U20" s="1045"/>
      <c r="V20" s="1045"/>
      <c r="W20" s="1045"/>
    </row>
    <row r="21" spans="1:23" ht="16.5" customHeight="1">
      <c r="A21" s="1090"/>
      <c r="B21" s="1064"/>
      <c r="C21" s="1064"/>
      <c r="D21" s="1106"/>
      <c r="E21" s="1107"/>
      <c r="F21" s="1108"/>
      <c r="G21" s="1109"/>
      <c r="H21" s="1110"/>
      <c r="I21" s="1117"/>
      <c r="J21" s="1112"/>
      <c r="K21" s="1113"/>
      <c r="L21" s="1118"/>
      <c r="M21" s="1108"/>
      <c r="N21" s="1109"/>
      <c r="O21" s="1115"/>
      <c r="P21" s="1116"/>
      <c r="Q21" s="1045"/>
      <c r="R21" s="1045"/>
      <c r="S21" s="1045"/>
      <c r="T21" s="1045"/>
      <c r="U21" s="1045"/>
      <c r="V21" s="1045"/>
      <c r="W21" s="1045"/>
    </row>
    <row r="22" spans="1:23" ht="16.5" customHeight="1">
      <c r="A22" s="1090"/>
      <c r="B22" s="1064"/>
      <c r="C22" s="1064"/>
      <c r="D22" s="1106"/>
      <c r="E22" s="1107"/>
      <c r="F22" s="1108"/>
      <c r="G22" s="1109"/>
      <c r="H22" s="1110"/>
      <c r="I22" s="1117"/>
      <c r="J22" s="1112"/>
      <c r="K22" s="1113"/>
      <c r="L22" s="1118"/>
      <c r="M22" s="1108"/>
      <c r="N22" s="1109"/>
      <c r="O22" s="1115"/>
      <c r="P22" s="1116"/>
      <c r="Q22" s="1045"/>
      <c r="R22" s="1045"/>
      <c r="S22" s="1045"/>
      <c r="T22" s="1045"/>
      <c r="U22" s="1045"/>
      <c r="V22" s="1045"/>
      <c r="W22" s="1045"/>
    </row>
    <row r="23" spans="1:23" ht="16.5" customHeight="1">
      <c r="A23" s="1090"/>
      <c r="B23" s="1064"/>
      <c r="C23" s="1064"/>
      <c r="D23" s="1106"/>
      <c r="E23" s="1107"/>
      <c r="F23" s="1108"/>
      <c r="G23" s="1109"/>
      <c r="H23" s="1110"/>
      <c r="I23" s="1119"/>
      <c r="J23" s="1112"/>
      <c r="K23" s="1113"/>
      <c r="L23" s="1120"/>
      <c r="M23" s="1108"/>
      <c r="N23" s="1109"/>
      <c r="O23" s="1115"/>
      <c r="P23" s="1116"/>
      <c r="Q23" s="1045"/>
      <c r="R23" s="1045"/>
      <c r="S23" s="1045"/>
      <c r="T23" s="1045"/>
      <c r="U23" s="1045"/>
      <c r="V23" s="1045"/>
      <c r="W23" s="1045"/>
    </row>
    <row r="24" spans="1:23" ht="16.5" customHeight="1">
      <c r="A24" s="1090"/>
      <c r="B24" s="1064"/>
      <c r="C24" s="1064"/>
      <c r="D24" s="1106"/>
      <c r="E24" s="1107"/>
      <c r="F24" s="1108"/>
      <c r="G24" s="1109"/>
      <c r="H24" s="1110"/>
      <c r="I24" s="1121" t="s">
        <v>1478</v>
      </c>
      <c r="J24" s="1112"/>
      <c r="K24" s="1113"/>
      <c r="L24" s="1122" t="s">
        <v>1479</v>
      </c>
      <c r="M24" s="1108"/>
      <c r="N24" s="1109"/>
      <c r="O24" s="1115"/>
      <c r="P24" s="1116"/>
      <c r="Q24" s="1105"/>
      <c r="R24" s="1105"/>
      <c r="S24" s="1105"/>
      <c r="T24" s="1105"/>
      <c r="U24" s="1105"/>
      <c r="V24" s="1105"/>
      <c r="W24" s="1045"/>
    </row>
    <row r="25" spans="1:23" ht="16.5" customHeight="1">
      <c r="A25" s="1090"/>
      <c r="B25" s="1064"/>
      <c r="C25" s="1064"/>
      <c r="D25" s="1106"/>
      <c r="E25" s="1107"/>
      <c r="F25" s="1108"/>
      <c r="G25" s="1109"/>
      <c r="H25" s="1110"/>
      <c r="I25" s="1121"/>
      <c r="J25" s="1112"/>
      <c r="K25" s="1113"/>
      <c r="L25" s="1122"/>
      <c r="M25" s="1108"/>
      <c r="N25" s="1109"/>
      <c r="O25" s="1115"/>
      <c r="P25" s="1116"/>
      <c r="Q25" s="1105"/>
      <c r="R25" s="1105"/>
      <c r="S25" s="1105"/>
      <c r="T25" s="1105"/>
      <c r="U25" s="1105"/>
      <c r="V25" s="1105"/>
      <c r="W25" s="1045"/>
    </row>
    <row r="26" spans="1:23" ht="16.5" customHeight="1">
      <c r="A26" s="1090"/>
      <c r="B26" s="1064"/>
      <c r="C26" s="1064"/>
      <c r="D26" s="1106"/>
      <c r="E26" s="1107"/>
      <c r="F26" s="1108"/>
      <c r="G26" s="1109"/>
      <c r="H26" s="1110"/>
      <c r="I26" s="1117"/>
      <c r="J26" s="1112"/>
      <c r="K26" s="1113"/>
      <c r="L26" s="1118"/>
      <c r="M26" s="1108"/>
      <c r="N26" s="1109"/>
      <c r="O26" s="1115"/>
      <c r="P26" s="1116"/>
      <c r="Q26" s="1105"/>
      <c r="R26" s="1105"/>
      <c r="S26" s="1105"/>
      <c r="T26" s="1105"/>
      <c r="U26" s="1105"/>
      <c r="V26" s="1105"/>
      <c r="W26" s="1045"/>
    </row>
    <row r="27" spans="1:23" ht="16.5" customHeight="1">
      <c r="A27" s="1090"/>
      <c r="B27" s="1123"/>
      <c r="C27" s="1123"/>
      <c r="D27" s="1079"/>
      <c r="E27" s="1080"/>
      <c r="F27" s="1081"/>
      <c r="G27" s="1082"/>
      <c r="H27" s="1083"/>
      <c r="I27" s="1124"/>
      <c r="J27" s="1125"/>
      <c r="K27" s="1126"/>
      <c r="L27" s="1127"/>
      <c r="M27" s="1081"/>
      <c r="N27" s="1082"/>
      <c r="O27" s="1128"/>
      <c r="P27" s="1116"/>
      <c r="Q27" s="1105"/>
      <c r="R27" s="1105"/>
      <c r="S27" s="1105"/>
      <c r="T27" s="1105"/>
      <c r="U27" s="1105"/>
      <c r="V27" s="1105"/>
      <c r="W27" s="1045"/>
    </row>
    <row r="28" spans="1:23" ht="15.75" customHeight="1">
      <c r="A28" s="1090"/>
      <c r="B28" s="1091"/>
      <c r="C28" s="1091"/>
      <c r="D28" s="1092" t="s">
        <v>440</v>
      </c>
      <c r="E28" s="1093" t="s">
        <v>445</v>
      </c>
      <c r="F28" s="1094" t="str">
        <f>D28&amp;"_"&amp;IF(LEN(C28) = 1, "0"&amp;C28, C28)</f>
        <v>PG_</v>
      </c>
      <c r="G28" s="1130" t="s">
        <v>427</v>
      </c>
      <c r="H28" s="1096" t="s">
        <v>428</v>
      </c>
      <c r="I28" s="1097" t="s">
        <v>449</v>
      </c>
      <c r="J28" s="1098" t="s">
        <v>1471</v>
      </c>
      <c r="K28" s="1099"/>
      <c r="L28" s="1100" t="s">
        <v>1472</v>
      </c>
      <c r="M28" s="1101"/>
      <c r="N28" s="1102" t="s">
        <v>499</v>
      </c>
      <c r="O28" s="1103"/>
      <c r="P28" s="1104"/>
      <c r="Q28" s="1131"/>
      <c r="R28" s="1105"/>
      <c r="S28" s="1105"/>
      <c r="T28" s="1105"/>
      <c r="U28" s="1105"/>
      <c r="V28" s="1105"/>
      <c r="W28" s="1045"/>
    </row>
    <row r="29" spans="1:23" ht="16.5" customHeight="1">
      <c r="A29" s="1090"/>
      <c r="B29" s="1064"/>
      <c r="C29" s="1064"/>
      <c r="D29" s="1106"/>
      <c r="E29" s="1107"/>
      <c r="F29" s="1108"/>
      <c r="G29" s="1109"/>
      <c r="H29" s="1110"/>
      <c r="I29" s="1111" t="s">
        <v>1482</v>
      </c>
      <c r="J29" s="1112"/>
      <c r="K29" s="1113"/>
      <c r="L29" s="1129" t="s">
        <v>1480</v>
      </c>
      <c r="M29" s="1108"/>
      <c r="N29" s="1109"/>
      <c r="O29" s="1115"/>
      <c r="P29" s="1116"/>
      <c r="Q29" s="1131"/>
      <c r="R29" s="1105"/>
      <c r="S29" s="1105"/>
      <c r="T29" s="1105"/>
      <c r="U29" s="1105"/>
      <c r="V29" s="1105"/>
      <c r="W29" s="1045"/>
    </row>
    <row r="30" spans="1:23" ht="16.5" customHeight="1">
      <c r="A30" s="1090"/>
      <c r="B30" s="1064"/>
      <c r="C30" s="1064"/>
      <c r="D30" s="1106"/>
      <c r="E30" s="1107"/>
      <c r="F30" s="1108"/>
      <c r="G30" s="1109"/>
      <c r="H30" s="1110"/>
      <c r="I30" s="1117"/>
      <c r="J30" s="1112"/>
      <c r="K30" s="1113"/>
      <c r="L30" s="1118"/>
      <c r="M30" s="1108"/>
      <c r="N30" s="1109"/>
      <c r="O30" s="1115"/>
      <c r="P30" s="1116"/>
      <c r="Q30" s="1131"/>
      <c r="R30" s="1045"/>
      <c r="S30" s="1045"/>
      <c r="T30" s="1045"/>
      <c r="U30" s="1045"/>
      <c r="V30" s="1045"/>
      <c r="W30" s="1045"/>
    </row>
    <row r="31" spans="1:23" ht="16.5" customHeight="1">
      <c r="A31" s="1090"/>
      <c r="B31" s="1064"/>
      <c r="C31" s="1064"/>
      <c r="D31" s="1106"/>
      <c r="E31" s="1107"/>
      <c r="F31" s="1108"/>
      <c r="G31" s="1109"/>
      <c r="H31" s="1110"/>
      <c r="I31" s="1117"/>
      <c r="J31" s="1112"/>
      <c r="K31" s="1113"/>
      <c r="L31" s="1118"/>
      <c r="M31" s="1108"/>
      <c r="N31" s="1109"/>
      <c r="O31" s="1115"/>
      <c r="P31" s="1116"/>
      <c r="Q31" s="1131"/>
      <c r="R31" s="1045"/>
      <c r="S31" s="1045"/>
      <c r="T31" s="1045"/>
      <c r="U31" s="1045"/>
      <c r="V31" s="1045"/>
      <c r="W31" s="1045"/>
    </row>
    <row r="32" spans="1:23" ht="16.5" customHeight="1">
      <c r="A32" s="1090"/>
      <c r="B32" s="1064"/>
      <c r="C32" s="1064"/>
      <c r="D32" s="1106"/>
      <c r="E32" s="1107"/>
      <c r="F32" s="1108"/>
      <c r="G32" s="1109"/>
      <c r="H32" s="1110"/>
      <c r="I32" s="1117"/>
      <c r="J32" s="1112"/>
      <c r="K32" s="1113"/>
      <c r="L32" s="1118"/>
      <c r="M32" s="1108"/>
      <c r="N32" s="1109"/>
      <c r="O32" s="1115"/>
      <c r="P32" s="1116"/>
      <c r="Q32" s="1131"/>
      <c r="R32" s="1045"/>
      <c r="S32" s="1045"/>
      <c r="T32" s="1045"/>
      <c r="U32" s="1045"/>
      <c r="V32" s="1045"/>
      <c r="W32" s="1045"/>
    </row>
    <row r="33" spans="1:23" ht="16.5" customHeight="1">
      <c r="A33" s="1090"/>
      <c r="B33" s="1064"/>
      <c r="C33" s="1064"/>
      <c r="D33" s="1106"/>
      <c r="E33" s="1107"/>
      <c r="F33" s="1108"/>
      <c r="G33" s="1109"/>
      <c r="H33" s="1110"/>
      <c r="I33" s="1119"/>
      <c r="J33" s="1112"/>
      <c r="K33" s="1113"/>
      <c r="L33" s="1120"/>
      <c r="M33" s="1108"/>
      <c r="N33" s="1109"/>
      <c r="O33" s="1115"/>
      <c r="P33" s="1116"/>
      <c r="Q33" s="1131"/>
      <c r="R33" s="1045"/>
      <c r="S33" s="1045"/>
      <c r="T33" s="1045"/>
      <c r="U33" s="1045"/>
      <c r="V33" s="1045"/>
      <c r="W33" s="1045"/>
    </row>
    <row r="34" spans="1:23" ht="16.5" customHeight="1">
      <c r="A34" s="1090"/>
      <c r="B34" s="1064"/>
      <c r="C34" s="1064"/>
      <c r="D34" s="1106"/>
      <c r="E34" s="1107"/>
      <c r="F34" s="1108"/>
      <c r="G34" s="1109"/>
      <c r="H34" s="1110"/>
      <c r="I34" s="1121" t="s">
        <v>1478</v>
      </c>
      <c r="J34" s="1112"/>
      <c r="K34" s="1113"/>
      <c r="L34" s="1122" t="s">
        <v>1481</v>
      </c>
      <c r="M34" s="1108"/>
      <c r="N34" s="1109"/>
      <c r="O34" s="1115"/>
      <c r="P34" s="1116"/>
      <c r="Q34" s="1131"/>
      <c r="R34" s="1105"/>
      <c r="S34" s="1105"/>
      <c r="T34" s="1105"/>
      <c r="U34" s="1105"/>
      <c r="V34" s="1105"/>
      <c r="W34" s="1045"/>
    </row>
    <row r="35" spans="1:23" ht="16.5" customHeight="1">
      <c r="A35" s="1090"/>
      <c r="B35" s="1064"/>
      <c r="C35" s="1064"/>
      <c r="D35" s="1106"/>
      <c r="E35" s="1107"/>
      <c r="F35" s="1108"/>
      <c r="G35" s="1109"/>
      <c r="H35" s="1110"/>
      <c r="I35" s="1121"/>
      <c r="J35" s="1112"/>
      <c r="K35" s="1113"/>
      <c r="L35" s="1122"/>
      <c r="M35" s="1108"/>
      <c r="N35" s="1109"/>
      <c r="O35" s="1115"/>
      <c r="P35" s="1116"/>
      <c r="Q35" s="1131"/>
      <c r="R35" s="1105"/>
      <c r="S35" s="1105"/>
      <c r="T35" s="1105"/>
      <c r="U35" s="1105"/>
      <c r="V35" s="1105"/>
      <c r="W35" s="1045"/>
    </row>
    <row r="36" spans="1:23" ht="16.5" customHeight="1">
      <c r="A36" s="1090"/>
      <c r="B36" s="1064"/>
      <c r="C36" s="1064"/>
      <c r="D36" s="1106"/>
      <c r="E36" s="1107"/>
      <c r="F36" s="1108"/>
      <c r="G36" s="1109"/>
      <c r="H36" s="1110"/>
      <c r="I36" s="1117"/>
      <c r="J36" s="1112"/>
      <c r="K36" s="1113"/>
      <c r="L36" s="1118"/>
      <c r="M36" s="1108"/>
      <c r="N36" s="1109"/>
      <c r="O36" s="1115"/>
      <c r="P36" s="1116"/>
      <c r="Q36" s="1131"/>
      <c r="R36" s="1105"/>
      <c r="S36" s="1105"/>
      <c r="T36" s="1105"/>
      <c r="U36" s="1105"/>
      <c r="V36" s="1105"/>
      <c r="W36" s="1045"/>
    </row>
    <row r="37" spans="1:23" ht="16.5" customHeight="1">
      <c r="A37" s="1090"/>
      <c r="B37" s="1123"/>
      <c r="C37" s="1123"/>
      <c r="D37" s="1079"/>
      <c r="E37" s="1080"/>
      <c r="F37" s="1081"/>
      <c r="G37" s="1082"/>
      <c r="H37" s="1083"/>
      <c r="I37" s="1124"/>
      <c r="J37" s="1125"/>
      <c r="K37" s="1126"/>
      <c r="L37" s="1127"/>
      <c r="M37" s="1081"/>
      <c r="N37" s="1082"/>
      <c r="O37" s="1128"/>
      <c r="P37" s="1116"/>
      <c r="Q37" s="1131"/>
      <c r="R37" s="1105"/>
      <c r="S37" s="1105"/>
      <c r="T37" s="1105"/>
      <c r="U37" s="1105"/>
      <c r="V37" s="1105"/>
      <c r="W37" s="1045"/>
    </row>
    <row r="38" spans="1:23" ht="15.75" customHeight="1">
      <c r="A38" s="1090"/>
      <c r="B38" s="1091"/>
      <c r="C38" s="1091"/>
      <c r="D38" s="1092" t="s">
        <v>440</v>
      </c>
      <c r="E38" s="1093" t="s">
        <v>445</v>
      </c>
      <c r="F38" s="1094" t="str">
        <f>D38&amp;"_"&amp;IF(LEN(C38) = 1, "0"&amp;C38, C38)</f>
        <v>PG_</v>
      </c>
      <c r="G38" s="1130" t="s">
        <v>433</v>
      </c>
      <c r="H38" s="1096" t="s">
        <v>429</v>
      </c>
      <c r="I38" s="1097" t="s">
        <v>449</v>
      </c>
      <c r="J38" s="1098" t="s">
        <v>1471</v>
      </c>
      <c r="K38" s="1099"/>
      <c r="L38" s="1100" t="s">
        <v>1472</v>
      </c>
      <c r="M38" s="1101"/>
      <c r="N38" s="1102" t="s">
        <v>499</v>
      </c>
      <c r="O38" s="1103"/>
      <c r="P38" s="1104"/>
      <c r="Q38" s="1131"/>
      <c r="R38" s="1105"/>
      <c r="S38" s="1105"/>
      <c r="T38" s="1105"/>
      <c r="U38" s="1105"/>
      <c r="V38" s="1105"/>
      <c r="W38" s="1045"/>
    </row>
    <row r="39" spans="1:23" ht="16.5" customHeight="1">
      <c r="A39" s="1090"/>
      <c r="B39" s="1064"/>
      <c r="C39" s="1064"/>
      <c r="D39" s="1106"/>
      <c r="E39" s="1107"/>
      <c r="F39" s="1108"/>
      <c r="G39" s="1109"/>
      <c r="H39" s="1110"/>
      <c r="I39" s="1111" t="s">
        <v>1477</v>
      </c>
      <c r="J39" s="1112"/>
      <c r="K39" s="1113"/>
      <c r="L39" s="1114" t="s">
        <v>1497</v>
      </c>
      <c r="M39" s="1108"/>
      <c r="N39" s="1109"/>
      <c r="O39" s="1115"/>
      <c r="P39" s="1116"/>
      <c r="Q39" s="1131"/>
      <c r="R39" s="1105"/>
      <c r="S39" s="1105"/>
      <c r="T39" s="1105"/>
      <c r="U39" s="1105"/>
      <c r="V39" s="1105"/>
      <c r="W39" s="1045"/>
    </row>
    <row r="40" spans="1:23" ht="16.5" customHeight="1">
      <c r="A40" s="1090"/>
      <c r="B40" s="1064"/>
      <c r="C40" s="1064"/>
      <c r="D40" s="1106"/>
      <c r="E40" s="1107"/>
      <c r="F40" s="1108"/>
      <c r="G40" s="1109"/>
      <c r="H40" s="1110"/>
      <c r="I40" s="1117"/>
      <c r="J40" s="1112"/>
      <c r="K40" s="1113"/>
      <c r="L40" s="1118"/>
      <c r="M40" s="1108"/>
      <c r="N40" s="1109"/>
      <c r="O40" s="1115"/>
      <c r="P40" s="1116"/>
      <c r="Q40" s="1131"/>
      <c r="R40" s="1045"/>
      <c r="S40" s="1045"/>
      <c r="T40" s="1045"/>
      <c r="U40" s="1045"/>
      <c r="V40" s="1045"/>
      <c r="W40" s="1045"/>
    </row>
    <row r="41" spans="1:23" ht="16.5" customHeight="1">
      <c r="A41" s="1090"/>
      <c r="B41" s="1064"/>
      <c r="C41" s="1064"/>
      <c r="D41" s="1106"/>
      <c r="E41" s="1107"/>
      <c r="F41" s="1108"/>
      <c r="G41" s="1109"/>
      <c r="H41" s="1110"/>
      <c r="I41" s="1117"/>
      <c r="J41" s="1112"/>
      <c r="K41" s="1113"/>
      <c r="L41" s="1118"/>
      <c r="M41" s="1108"/>
      <c r="N41" s="1109"/>
      <c r="O41" s="1115"/>
      <c r="P41" s="1116"/>
      <c r="Q41" s="1131"/>
      <c r="R41" s="1045"/>
      <c r="S41" s="1045"/>
      <c r="T41" s="1045"/>
      <c r="U41" s="1045"/>
      <c r="V41" s="1045"/>
      <c r="W41" s="1045"/>
    </row>
    <row r="42" spans="1:23" ht="16.5" customHeight="1">
      <c r="A42" s="1090"/>
      <c r="B42" s="1064"/>
      <c r="C42" s="1064"/>
      <c r="D42" s="1106"/>
      <c r="E42" s="1107"/>
      <c r="F42" s="1108"/>
      <c r="G42" s="1109"/>
      <c r="H42" s="1110"/>
      <c r="I42" s="1117"/>
      <c r="J42" s="1112"/>
      <c r="K42" s="1113"/>
      <c r="L42" s="1118"/>
      <c r="M42" s="1108"/>
      <c r="N42" s="1109"/>
      <c r="O42" s="1115"/>
      <c r="P42" s="1116"/>
      <c r="Q42" s="1131"/>
      <c r="R42" s="1045"/>
      <c r="S42" s="1045"/>
      <c r="T42" s="1045"/>
      <c r="U42" s="1045"/>
      <c r="V42" s="1045"/>
      <c r="W42" s="1045"/>
    </row>
    <row r="43" spans="1:23" ht="16.5" customHeight="1">
      <c r="A43" s="1090"/>
      <c r="B43" s="1064"/>
      <c r="C43" s="1064"/>
      <c r="D43" s="1106"/>
      <c r="E43" s="1107"/>
      <c r="F43" s="1108"/>
      <c r="G43" s="1109"/>
      <c r="H43" s="1110"/>
      <c r="I43" s="1119"/>
      <c r="J43" s="1112"/>
      <c r="K43" s="1113"/>
      <c r="L43" s="1120"/>
      <c r="M43" s="1108"/>
      <c r="N43" s="1109"/>
      <c r="O43" s="1115"/>
      <c r="P43" s="1116"/>
      <c r="Q43" s="1045"/>
      <c r="R43" s="1045"/>
      <c r="S43" s="1045"/>
      <c r="T43" s="1045"/>
      <c r="U43" s="1045"/>
      <c r="V43" s="1045"/>
      <c r="W43" s="1045"/>
    </row>
    <row r="44" spans="1:23" ht="16.5" customHeight="1">
      <c r="A44" s="1090"/>
      <c r="B44" s="1064"/>
      <c r="C44" s="1064"/>
      <c r="D44" s="1106"/>
      <c r="E44" s="1107"/>
      <c r="F44" s="1108"/>
      <c r="G44" s="1109"/>
      <c r="H44" s="1110"/>
      <c r="I44" s="1121" t="s">
        <v>1483</v>
      </c>
      <c r="J44" s="1112"/>
      <c r="K44" s="1113"/>
      <c r="L44" s="1122" t="s">
        <v>1479</v>
      </c>
      <c r="M44" s="1108"/>
      <c r="N44" s="1109"/>
      <c r="O44" s="1115"/>
      <c r="P44" s="1116"/>
      <c r="Q44" s="1105"/>
      <c r="R44" s="1105"/>
      <c r="S44" s="1105"/>
      <c r="T44" s="1105"/>
      <c r="U44" s="1105"/>
      <c r="V44" s="1105"/>
      <c r="W44" s="1045"/>
    </row>
    <row r="45" spans="1:23" ht="16.5" customHeight="1">
      <c r="A45" s="1090"/>
      <c r="B45" s="1064"/>
      <c r="C45" s="1064"/>
      <c r="D45" s="1106"/>
      <c r="E45" s="1107"/>
      <c r="F45" s="1108"/>
      <c r="G45" s="1109"/>
      <c r="H45" s="1110"/>
      <c r="I45" s="1121"/>
      <c r="J45" s="1112"/>
      <c r="K45" s="1113"/>
      <c r="L45" s="1122"/>
      <c r="M45" s="1108"/>
      <c r="N45" s="1109"/>
      <c r="O45" s="1115"/>
      <c r="P45" s="1116"/>
      <c r="Q45" s="1105"/>
      <c r="R45" s="1105"/>
      <c r="S45" s="1105"/>
      <c r="T45" s="1105"/>
      <c r="U45" s="1105"/>
      <c r="V45" s="1105"/>
      <c r="W45" s="1045"/>
    </row>
    <row r="46" spans="1:23" ht="16.5" customHeight="1">
      <c r="A46" s="1090"/>
      <c r="B46" s="1064"/>
      <c r="C46" s="1064"/>
      <c r="D46" s="1106"/>
      <c r="E46" s="1107"/>
      <c r="F46" s="1108"/>
      <c r="G46" s="1109"/>
      <c r="H46" s="1110"/>
      <c r="I46" s="1117"/>
      <c r="J46" s="1112"/>
      <c r="K46" s="1113"/>
      <c r="L46" s="1118"/>
      <c r="M46" s="1108"/>
      <c r="N46" s="1109"/>
      <c r="O46" s="1115"/>
      <c r="P46" s="1116"/>
      <c r="Q46" s="1105"/>
      <c r="R46" s="1105"/>
      <c r="S46" s="1105"/>
      <c r="T46" s="1105"/>
      <c r="U46" s="1105"/>
      <c r="V46" s="1105"/>
      <c r="W46" s="1045"/>
    </row>
    <row r="47" spans="1:23" ht="16.5" customHeight="1">
      <c r="A47" s="1090"/>
      <c r="B47" s="1123"/>
      <c r="C47" s="1123"/>
      <c r="D47" s="1079"/>
      <c r="E47" s="1080"/>
      <c r="F47" s="1081"/>
      <c r="G47" s="1082"/>
      <c r="H47" s="1083"/>
      <c r="I47" s="1124"/>
      <c r="J47" s="1125"/>
      <c r="K47" s="1126"/>
      <c r="L47" s="1127"/>
      <c r="M47" s="1081"/>
      <c r="N47" s="1082"/>
      <c r="O47" s="1128"/>
      <c r="P47" s="1116"/>
      <c r="Q47" s="1105"/>
      <c r="R47" s="1105"/>
      <c r="S47" s="1105"/>
      <c r="T47" s="1105"/>
      <c r="U47" s="1105"/>
      <c r="V47" s="1105"/>
      <c r="W47" s="1045"/>
    </row>
    <row r="48" spans="1:23" ht="15.75" customHeight="1">
      <c r="A48" s="1090"/>
      <c r="B48" s="1091"/>
      <c r="C48" s="1091"/>
      <c r="D48" s="1092" t="s">
        <v>440</v>
      </c>
      <c r="E48" s="1093" t="s">
        <v>445</v>
      </c>
      <c r="F48" s="1094" t="str">
        <f>D48&amp;"_"&amp;IF(LEN(C48) = 1, "0"&amp;C48, C48)</f>
        <v>PG_</v>
      </c>
      <c r="G48" s="1130" t="s">
        <v>430</v>
      </c>
      <c r="H48" s="1096" t="s">
        <v>431</v>
      </c>
      <c r="I48" s="1097" t="s">
        <v>449</v>
      </c>
      <c r="J48" s="1098" t="s">
        <v>1471</v>
      </c>
      <c r="K48" s="1099"/>
      <c r="L48" s="1100" t="s">
        <v>1472</v>
      </c>
      <c r="M48" s="1101"/>
      <c r="N48" s="1102" t="s">
        <v>499</v>
      </c>
      <c r="O48" s="1103"/>
      <c r="P48" s="1104"/>
      <c r="Q48" s="1105"/>
      <c r="R48" s="1105"/>
      <c r="S48" s="1105"/>
      <c r="T48" s="1105"/>
      <c r="U48" s="1105"/>
      <c r="V48" s="1105"/>
      <c r="W48" s="1045"/>
    </row>
    <row r="49" spans="1:23" ht="16.5" customHeight="1">
      <c r="A49" s="1090"/>
      <c r="B49" s="1064"/>
      <c r="C49" s="1064"/>
      <c r="D49" s="1106"/>
      <c r="E49" s="1107"/>
      <c r="F49" s="1108"/>
      <c r="G49" s="1109"/>
      <c r="H49" s="1110"/>
      <c r="I49" s="1111" t="s">
        <v>1477</v>
      </c>
      <c r="J49" s="1112"/>
      <c r="K49" s="1113"/>
      <c r="L49" s="1129" t="s">
        <v>1485</v>
      </c>
      <c r="M49" s="1108"/>
      <c r="N49" s="1109"/>
      <c r="O49" s="1115"/>
      <c r="P49" s="1116"/>
      <c r="Q49" s="1105"/>
      <c r="R49" s="1105"/>
      <c r="S49" s="1105"/>
      <c r="T49" s="1105"/>
      <c r="U49" s="1105"/>
      <c r="V49" s="1105"/>
      <c r="W49" s="1045"/>
    </row>
    <row r="50" spans="1:23" ht="16.5" customHeight="1">
      <c r="A50" s="1090"/>
      <c r="B50" s="1064"/>
      <c r="C50" s="1064"/>
      <c r="D50" s="1106"/>
      <c r="E50" s="1107"/>
      <c r="F50" s="1108"/>
      <c r="G50" s="1109"/>
      <c r="H50" s="1110"/>
      <c r="I50" s="1117"/>
      <c r="J50" s="1112"/>
      <c r="K50" s="1113"/>
      <c r="L50" s="1118"/>
      <c r="M50" s="1108"/>
      <c r="N50" s="1109"/>
      <c r="O50" s="1115"/>
      <c r="P50" s="1116"/>
      <c r="Q50" s="1045"/>
      <c r="R50" s="1045"/>
      <c r="S50" s="1045"/>
      <c r="T50" s="1045"/>
      <c r="U50" s="1045"/>
      <c r="V50" s="1045"/>
      <c r="W50" s="1045"/>
    </row>
    <row r="51" spans="1:23" ht="16.5" customHeight="1">
      <c r="A51" s="1090"/>
      <c r="B51" s="1064"/>
      <c r="C51" s="1064"/>
      <c r="D51" s="1106"/>
      <c r="E51" s="1107"/>
      <c r="F51" s="1108"/>
      <c r="G51" s="1109"/>
      <c r="H51" s="1110"/>
      <c r="I51" s="1117"/>
      <c r="J51" s="1112"/>
      <c r="K51" s="1113"/>
      <c r="L51" s="1118"/>
      <c r="M51" s="1108"/>
      <c r="N51" s="1109"/>
      <c r="O51" s="1115"/>
      <c r="P51" s="1116"/>
      <c r="Q51" s="1045"/>
      <c r="R51" s="1045"/>
      <c r="S51" s="1045"/>
      <c r="T51" s="1045"/>
      <c r="U51" s="1045"/>
      <c r="V51" s="1045"/>
      <c r="W51" s="1045"/>
    </row>
    <row r="52" spans="1:23" ht="16.5" customHeight="1">
      <c r="A52" s="1090"/>
      <c r="B52" s="1064"/>
      <c r="C52" s="1064"/>
      <c r="D52" s="1106"/>
      <c r="E52" s="1107"/>
      <c r="F52" s="1108"/>
      <c r="G52" s="1109"/>
      <c r="H52" s="1110"/>
      <c r="I52" s="1117"/>
      <c r="J52" s="1112"/>
      <c r="K52" s="1113"/>
      <c r="L52" s="1118"/>
      <c r="M52" s="1108"/>
      <c r="N52" s="1109"/>
      <c r="O52" s="1115"/>
      <c r="P52" s="1116"/>
      <c r="Q52" s="1045"/>
      <c r="R52" s="1045"/>
      <c r="S52" s="1045"/>
      <c r="T52" s="1045"/>
      <c r="U52" s="1045"/>
      <c r="V52" s="1045"/>
      <c r="W52" s="1045"/>
    </row>
    <row r="53" spans="1:23" ht="16.5" customHeight="1">
      <c r="A53" s="1090"/>
      <c r="B53" s="1064"/>
      <c r="C53" s="1064"/>
      <c r="D53" s="1106"/>
      <c r="E53" s="1107"/>
      <c r="F53" s="1108"/>
      <c r="G53" s="1109"/>
      <c r="H53" s="1110"/>
      <c r="I53" s="1119"/>
      <c r="J53" s="1112"/>
      <c r="K53" s="1113"/>
      <c r="L53" s="1120"/>
      <c r="M53" s="1108"/>
      <c r="N53" s="1109"/>
      <c r="O53" s="1115"/>
      <c r="P53" s="1116"/>
      <c r="Q53" s="1045"/>
      <c r="R53" s="1045"/>
      <c r="S53" s="1045"/>
      <c r="T53" s="1045"/>
      <c r="U53" s="1045"/>
      <c r="V53" s="1045"/>
      <c r="W53" s="1045"/>
    </row>
    <row r="54" spans="1:23" ht="16.5" customHeight="1">
      <c r="A54" s="1090"/>
      <c r="B54" s="1064"/>
      <c r="C54" s="1064"/>
      <c r="D54" s="1106"/>
      <c r="E54" s="1107"/>
      <c r="F54" s="1108"/>
      <c r="G54" s="1109"/>
      <c r="H54" s="1110"/>
      <c r="I54" s="1121" t="s">
        <v>1478</v>
      </c>
      <c r="J54" s="1112"/>
      <c r="K54" s="1113"/>
      <c r="L54" s="1122" t="s">
        <v>1486</v>
      </c>
      <c r="M54" s="1108"/>
      <c r="N54" s="1109"/>
      <c r="O54" s="1115"/>
      <c r="P54" s="1116"/>
      <c r="Q54" s="1105"/>
      <c r="R54" s="1105"/>
      <c r="S54" s="1105"/>
      <c r="T54" s="1105"/>
      <c r="U54" s="1105"/>
      <c r="V54" s="1105"/>
      <c r="W54" s="1045"/>
    </row>
    <row r="55" spans="1:23" ht="16.5" customHeight="1">
      <c r="A55" s="1090"/>
      <c r="B55" s="1064"/>
      <c r="C55" s="1064"/>
      <c r="D55" s="1106"/>
      <c r="E55" s="1107"/>
      <c r="F55" s="1108"/>
      <c r="G55" s="1109"/>
      <c r="H55" s="1110"/>
      <c r="I55" s="1121"/>
      <c r="J55" s="1112"/>
      <c r="K55" s="1113"/>
      <c r="L55" s="1122"/>
      <c r="M55" s="1108"/>
      <c r="N55" s="1109"/>
      <c r="O55" s="1115"/>
      <c r="P55" s="1116"/>
      <c r="Q55" s="1105"/>
      <c r="R55" s="1105"/>
      <c r="S55" s="1105"/>
      <c r="T55" s="1105"/>
      <c r="U55" s="1105"/>
      <c r="V55" s="1105"/>
      <c r="W55" s="1045"/>
    </row>
    <row r="56" spans="1:23" ht="16.5" customHeight="1">
      <c r="A56" s="1090"/>
      <c r="B56" s="1064"/>
      <c r="C56" s="1064"/>
      <c r="D56" s="1106"/>
      <c r="E56" s="1107"/>
      <c r="F56" s="1108"/>
      <c r="G56" s="1109"/>
      <c r="H56" s="1110"/>
      <c r="I56" s="1117"/>
      <c r="J56" s="1112"/>
      <c r="K56" s="1113"/>
      <c r="L56" s="1118"/>
      <c r="M56" s="1108"/>
      <c r="N56" s="1109"/>
      <c r="O56" s="1115"/>
      <c r="P56" s="1116"/>
      <c r="Q56" s="1105"/>
      <c r="R56" s="1105"/>
      <c r="S56" s="1105"/>
      <c r="T56" s="1105"/>
      <c r="U56" s="1105"/>
      <c r="V56" s="1105"/>
      <c r="W56" s="1045"/>
    </row>
    <row r="57" spans="1:23" ht="16.5" customHeight="1">
      <c r="A57" s="1090"/>
      <c r="B57" s="1123"/>
      <c r="C57" s="1123"/>
      <c r="D57" s="1079"/>
      <c r="E57" s="1080"/>
      <c r="F57" s="1081"/>
      <c r="G57" s="1082"/>
      <c r="H57" s="1083"/>
      <c r="I57" s="1124"/>
      <c r="J57" s="1125"/>
      <c r="K57" s="1126"/>
      <c r="L57" s="1127"/>
      <c r="M57" s="1081"/>
      <c r="N57" s="1082"/>
      <c r="O57" s="1128"/>
      <c r="P57" s="1116"/>
      <c r="Q57" s="1105"/>
      <c r="R57" s="1105"/>
      <c r="S57" s="1105"/>
      <c r="T57" s="1105"/>
      <c r="U57" s="1105"/>
      <c r="V57" s="1105"/>
      <c r="W57" s="1045"/>
    </row>
    <row r="58" spans="1:23" ht="15.75" customHeight="1">
      <c r="A58" s="1090"/>
      <c r="B58" s="1091"/>
      <c r="C58" s="1091"/>
      <c r="D58" s="1092" t="s">
        <v>440</v>
      </c>
      <c r="E58" s="1093" t="s">
        <v>445</v>
      </c>
      <c r="F58" s="1094" t="str">
        <f>D58&amp;"_"&amp;IF(LEN(C58) = 1, "0"&amp;C58, C58)</f>
        <v>PG_</v>
      </c>
      <c r="G58" s="1095" t="s">
        <v>432</v>
      </c>
      <c r="H58" s="1096" t="s">
        <v>1488</v>
      </c>
      <c r="I58" s="1097" t="s">
        <v>449</v>
      </c>
      <c r="J58" s="1098" t="s">
        <v>1471</v>
      </c>
      <c r="K58" s="1099"/>
      <c r="L58" s="1100" t="s">
        <v>1472</v>
      </c>
      <c r="M58" s="1101"/>
      <c r="N58" s="1102" t="s">
        <v>499</v>
      </c>
      <c r="O58" s="1103"/>
      <c r="P58" s="1104"/>
      <c r="Q58" s="1105"/>
      <c r="R58" s="1105"/>
      <c r="S58" s="1105"/>
      <c r="T58" s="1105"/>
      <c r="U58" s="1105"/>
      <c r="V58" s="1105"/>
      <c r="W58" s="1045"/>
    </row>
    <row r="59" spans="1:23" ht="16.5" customHeight="1">
      <c r="A59" s="1090"/>
      <c r="B59" s="1064"/>
      <c r="C59" s="1064"/>
      <c r="D59" s="1106"/>
      <c r="E59" s="1107"/>
      <c r="F59" s="1108"/>
      <c r="G59" s="1109"/>
      <c r="H59" s="1110"/>
      <c r="I59" s="1111" t="s">
        <v>1477</v>
      </c>
      <c r="J59" s="1112"/>
      <c r="K59" s="1113"/>
      <c r="L59" s="1114" t="s">
        <v>1496</v>
      </c>
      <c r="M59" s="1108"/>
      <c r="N59" s="1109"/>
      <c r="O59" s="1115"/>
      <c r="P59" s="1116"/>
      <c r="Q59" s="1105"/>
      <c r="R59" s="1105"/>
      <c r="S59" s="1105"/>
      <c r="T59" s="1105"/>
      <c r="U59" s="1105"/>
      <c r="V59" s="1105"/>
      <c r="W59" s="1045"/>
    </row>
    <row r="60" spans="1:23" ht="16.5" customHeight="1">
      <c r="A60" s="1090"/>
      <c r="B60" s="1064"/>
      <c r="C60" s="1064"/>
      <c r="D60" s="1106"/>
      <c r="E60" s="1107"/>
      <c r="F60" s="1108"/>
      <c r="G60" s="1109"/>
      <c r="H60" s="1110"/>
      <c r="I60" s="1117"/>
      <c r="J60" s="1112"/>
      <c r="K60" s="1113"/>
      <c r="L60" s="1118"/>
      <c r="M60" s="1108"/>
      <c r="N60" s="1109"/>
      <c r="O60" s="1115"/>
      <c r="P60" s="1116"/>
      <c r="Q60" s="1045"/>
      <c r="R60" s="1045"/>
      <c r="S60" s="1045"/>
      <c r="T60" s="1045"/>
      <c r="U60" s="1045"/>
      <c r="V60" s="1045"/>
      <c r="W60" s="1045"/>
    </row>
    <row r="61" spans="1:23" ht="16.5" customHeight="1">
      <c r="A61" s="1090"/>
      <c r="B61" s="1064"/>
      <c r="C61" s="1064"/>
      <c r="D61" s="1106"/>
      <c r="E61" s="1107"/>
      <c r="F61" s="1108"/>
      <c r="G61" s="1109"/>
      <c r="H61" s="1110"/>
      <c r="I61" s="1117"/>
      <c r="J61" s="1112"/>
      <c r="K61" s="1113"/>
      <c r="L61" s="1118"/>
      <c r="M61" s="1108"/>
      <c r="N61" s="1109"/>
      <c r="O61" s="1115"/>
      <c r="P61" s="1116"/>
      <c r="Q61" s="1045"/>
      <c r="R61" s="1045"/>
      <c r="S61" s="1045"/>
      <c r="T61" s="1045"/>
      <c r="U61" s="1045"/>
      <c r="V61" s="1045"/>
      <c r="W61" s="1045"/>
    </row>
    <row r="62" spans="1:23" ht="16.5" customHeight="1">
      <c r="A62" s="1090"/>
      <c r="B62" s="1064"/>
      <c r="C62" s="1064"/>
      <c r="D62" s="1106"/>
      <c r="E62" s="1107"/>
      <c r="F62" s="1108"/>
      <c r="G62" s="1109"/>
      <c r="H62" s="1110"/>
      <c r="I62" s="1117"/>
      <c r="J62" s="1112"/>
      <c r="K62" s="1113"/>
      <c r="L62" s="1118"/>
      <c r="M62" s="1108"/>
      <c r="N62" s="1109"/>
      <c r="O62" s="1115"/>
      <c r="P62" s="1116"/>
      <c r="Q62" s="1045"/>
      <c r="R62" s="1045"/>
      <c r="S62" s="1045"/>
      <c r="T62" s="1045"/>
      <c r="U62" s="1045"/>
      <c r="V62" s="1045"/>
      <c r="W62" s="1045"/>
    </row>
    <row r="63" spans="1:23" ht="16.5" customHeight="1">
      <c r="A63" s="1090"/>
      <c r="B63" s="1064"/>
      <c r="C63" s="1064"/>
      <c r="D63" s="1106"/>
      <c r="E63" s="1107"/>
      <c r="F63" s="1108"/>
      <c r="G63" s="1109"/>
      <c r="H63" s="1110"/>
      <c r="I63" s="1119"/>
      <c r="J63" s="1112"/>
      <c r="K63" s="1113"/>
      <c r="L63" s="1120"/>
      <c r="M63" s="1108"/>
      <c r="N63" s="1109"/>
      <c r="O63" s="1115"/>
      <c r="P63" s="1116"/>
      <c r="Q63" s="1045"/>
      <c r="R63" s="1045"/>
      <c r="S63" s="1045"/>
      <c r="T63" s="1045"/>
      <c r="U63" s="1045"/>
      <c r="V63" s="1045"/>
      <c r="W63" s="1045"/>
    </row>
    <row r="64" spans="1:23" ht="16.5" customHeight="1">
      <c r="A64" s="1090"/>
      <c r="B64" s="1064"/>
      <c r="C64" s="1064"/>
      <c r="D64" s="1106"/>
      <c r="E64" s="1107"/>
      <c r="F64" s="1108"/>
      <c r="G64" s="1109"/>
      <c r="H64" s="1110"/>
      <c r="I64" s="1121" t="s">
        <v>1487</v>
      </c>
      <c r="J64" s="1112"/>
      <c r="K64" s="1113"/>
      <c r="L64" s="1122" t="s">
        <v>1486</v>
      </c>
      <c r="M64" s="1108"/>
      <c r="N64" s="1109"/>
      <c r="O64" s="1115"/>
      <c r="P64" s="1116"/>
      <c r="Q64" s="1105"/>
      <c r="R64" s="1105"/>
      <c r="S64" s="1105"/>
      <c r="T64" s="1105"/>
      <c r="U64" s="1105"/>
      <c r="V64" s="1105"/>
      <c r="W64" s="1045"/>
    </row>
    <row r="65" spans="1:23" ht="16.5" customHeight="1">
      <c r="A65" s="1090"/>
      <c r="B65" s="1064"/>
      <c r="C65" s="1064"/>
      <c r="D65" s="1106"/>
      <c r="E65" s="1107"/>
      <c r="F65" s="1108"/>
      <c r="G65" s="1109"/>
      <c r="H65" s="1110"/>
      <c r="I65" s="1121"/>
      <c r="J65" s="1112"/>
      <c r="K65" s="1113"/>
      <c r="L65" s="1122"/>
      <c r="M65" s="1108"/>
      <c r="N65" s="1109"/>
      <c r="O65" s="1115"/>
      <c r="P65" s="1116"/>
      <c r="Q65" s="1105"/>
      <c r="R65" s="1105"/>
      <c r="S65" s="1105"/>
      <c r="T65" s="1105"/>
      <c r="U65" s="1105"/>
      <c r="V65" s="1105"/>
      <c r="W65" s="1045"/>
    </row>
    <row r="66" spans="1:23" ht="16.5" customHeight="1">
      <c r="A66" s="1090"/>
      <c r="B66" s="1064"/>
      <c r="C66" s="1064"/>
      <c r="D66" s="1106"/>
      <c r="E66" s="1107"/>
      <c r="F66" s="1108"/>
      <c r="G66" s="1109"/>
      <c r="H66" s="1110"/>
      <c r="I66" s="1117"/>
      <c r="J66" s="1112"/>
      <c r="K66" s="1113"/>
      <c r="L66" s="1118"/>
      <c r="M66" s="1108"/>
      <c r="N66" s="1109"/>
      <c r="O66" s="1115"/>
      <c r="P66" s="1116"/>
      <c r="Q66" s="1105"/>
      <c r="R66" s="1105"/>
      <c r="S66" s="1105"/>
      <c r="T66" s="1105"/>
      <c r="U66" s="1105"/>
      <c r="V66" s="1105"/>
      <c r="W66" s="1045"/>
    </row>
    <row r="67" spans="1:23" ht="16.5" customHeight="1">
      <c r="A67" s="1090"/>
      <c r="B67" s="1123"/>
      <c r="C67" s="1123"/>
      <c r="D67" s="1079"/>
      <c r="E67" s="1080"/>
      <c r="F67" s="1081"/>
      <c r="G67" s="1082"/>
      <c r="H67" s="1083"/>
      <c r="I67" s="1124"/>
      <c r="J67" s="1125"/>
      <c r="K67" s="1126"/>
      <c r="L67" s="1127"/>
      <c r="M67" s="1081"/>
      <c r="N67" s="1082"/>
      <c r="O67" s="1128"/>
      <c r="P67" s="1116"/>
      <c r="Q67" s="1105"/>
      <c r="R67" s="1105"/>
      <c r="S67" s="1105"/>
      <c r="T67" s="1105"/>
      <c r="U67" s="1105"/>
      <c r="V67" s="1105"/>
      <c r="W67" s="1045"/>
    </row>
    <row r="68" spans="1:23" ht="15.6" customHeight="1">
      <c r="A68" s="1090"/>
      <c r="B68" s="1132"/>
      <c r="C68" s="1132"/>
      <c r="D68" s="1092" t="s">
        <v>440</v>
      </c>
      <c r="E68" s="1093" t="s">
        <v>445</v>
      </c>
      <c r="F68" s="1094" t="str">
        <f t="shared" ref="F68" si="0">D68&amp;"_"&amp;IF(LEN(C68) = 1, "0"&amp;C68, C68)</f>
        <v>PG_</v>
      </c>
      <c r="G68" s="1095" t="s">
        <v>432</v>
      </c>
      <c r="H68" s="1096" t="s">
        <v>1518</v>
      </c>
      <c r="I68" s="1097" t="s">
        <v>449</v>
      </c>
      <c r="J68" s="1098" t="s">
        <v>1471</v>
      </c>
      <c r="K68" s="1099"/>
      <c r="L68" s="1100" t="s">
        <v>1472</v>
      </c>
      <c r="M68" s="1101"/>
      <c r="N68" s="1102" t="s">
        <v>499</v>
      </c>
      <c r="O68" s="1133"/>
      <c r="P68" s="1104"/>
      <c r="Q68" s="1105"/>
      <c r="R68" s="1105"/>
      <c r="S68" s="1105"/>
      <c r="T68" s="1105"/>
      <c r="U68" s="1105"/>
      <c r="V68" s="1105"/>
      <c r="W68" s="1045"/>
    </row>
    <row r="69" spans="1:23" ht="16.5" customHeight="1">
      <c r="A69" s="1090"/>
      <c r="B69" s="1064"/>
      <c r="C69" s="1064"/>
      <c r="D69" s="1106"/>
      <c r="E69" s="1107"/>
      <c r="F69" s="1108"/>
      <c r="G69" s="1109"/>
      <c r="H69" s="1110"/>
      <c r="I69" s="1111" t="s">
        <v>1477</v>
      </c>
      <c r="J69" s="1112"/>
      <c r="K69" s="1113"/>
      <c r="L69" s="1114" t="s">
        <v>1495</v>
      </c>
      <c r="M69" s="1108"/>
      <c r="N69" s="1109"/>
      <c r="O69" s="1115"/>
      <c r="P69" s="1116"/>
      <c r="Q69" s="1105"/>
      <c r="R69" s="1105"/>
      <c r="S69" s="1105"/>
      <c r="T69" s="1105"/>
      <c r="U69" s="1105"/>
      <c r="V69" s="1105"/>
      <c r="W69" s="1045"/>
    </row>
    <row r="70" spans="1:23" ht="16.5" customHeight="1">
      <c r="A70" s="1090"/>
      <c r="B70" s="1064"/>
      <c r="C70" s="1064"/>
      <c r="D70" s="1106"/>
      <c r="E70" s="1107"/>
      <c r="F70" s="1108"/>
      <c r="G70" s="1109"/>
      <c r="H70" s="1110"/>
      <c r="I70" s="1117"/>
      <c r="J70" s="1112"/>
      <c r="K70" s="1113"/>
      <c r="L70" s="1118"/>
      <c r="M70" s="1108"/>
      <c r="N70" s="1109"/>
      <c r="O70" s="1115"/>
      <c r="P70" s="1116"/>
      <c r="Q70" s="1045"/>
      <c r="R70" s="1045"/>
      <c r="S70" s="1045"/>
      <c r="T70" s="1045"/>
      <c r="U70" s="1045"/>
      <c r="V70" s="1045"/>
      <c r="W70" s="1045"/>
    </row>
    <row r="71" spans="1:23" ht="16.5" customHeight="1">
      <c r="A71" s="1090"/>
      <c r="B71" s="1064"/>
      <c r="C71" s="1064"/>
      <c r="D71" s="1106"/>
      <c r="E71" s="1107"/>
      <c r="F71" s="1108"/>
      <c r="G71" s="1109"/>
      <c r="H71" s="1110"/>
      <c r="I71" s="1117"/>
      <c r="J71" s="1112"/>
      <c r="K71" s="1113"/>
      <c r="L71" s="1118"/>
      <c r="M71" s="1108"/>
      <c r="N71" s="1109"/>
      <c r="O71" s="1115"/>
      <c r="P71" s="1116"/>
      <c r="Q71" s="1045"/>
      <c r="R71" s="1045"/>
      <c r="S71" s="1045"/>
      <c r="T71" s="1045"/>
      <c r="U71" s="1045"/>
      <c r="V71" s="1045"/>
      <c r="W71" s="1045"/>
    </row>
    <row r="72" spans="1:23" ht="16.5" customHeight="1">
      <c r="A72" s="1090"/>
      <c r="B72" s="1064"/>
      <c r="C72" s="1064"/>
      <c r="D72" s="1106"/>
      <c r="E72" s="1107"/>
      <c r="F72" s="1108"/>
      <c r="G72" s="1109"/>
      <c r="H72" s="1110"/>
      <c r="I72" s="1117"/>
      <c r="J72" s="1112"/>
      <c r="K72" s="1113"/>
      <c r="L72" s="1118"/>
      <c r="M72" s="1108"/>
      <c r="N72" s="1109"/>
      <c r="O72" s="1115"/>
      <c r="P72" s="1116"/>
      <c r="Q72" s="1045"/>
      <c r="R72" s="1045"/>
      <c r="S72" s="1045"/>
      <c r="T72" s="1045"/>
      <c r="U72" s="1045"/>
      <c r="V72" s="1045"/>
      <c r="W72" s="1045"/>
    </row>
    <row r="73" spans="1:23" ht="16.5" customHeight="1">
      <c r="A73" s="1090"/>
      <c r="B73" s="1064"/>
      <c r="C73" s="1064"/>
      <c r="D73" s="1106"/>
      <c r="E73" s="1107"/>
      <c r="F73" s="1108"/>
      <c r="G73" s="1109"/>
      <c r="H73" s="1110"/>
      <c r="I73" s="1119"/>
      <c r="J73" s="1112"/>
      <c r="K73" s="1113"/>
      <c r="L73" s="1120"/>
      <c r="M73" s="1108"/>
      <c r="N73" s="1109"/>
      <c r="O73" s="1115"/>
      <c r="P73" s="1116"/>
      <c r="Q73" s="1045"/>
      <c r="R73" s="1045"/>
      <c r="S73" s="1045"/>
      <c r="T73" s="1045"/>
      <c r="U73" s="1045"/>
      <c r="V73" s="1045"/>
      <c r="W73" s="1045"/>
    </row>
    <row r="74" spans="1:23" ht="16.5" customHeight="1">
      <c r="A74" s="1090"/>
      <c r="B74" s="1064"/>
      <c r="C74" s="1064"/>
      <c r="D74" s="1106"/>
      <c r="E74" s="1107"/>
      <c r="F74" s="1108"/>
      <c r="G74" s="1109"/>
      <c r="H74" s="1110"/>
      <c r="I74" s="1121" t="s">
        <v>1487</v>
      </c>
      <c r="J74" s="1112"/>
      <c r="K74" s="1113"/>
      <c r="L74" s="1122" t="s">
        <v>1486</v>
      </c>
      <c r="M74" s="1108"/>
      <c r="N74" s="1109"/>
      <c r="O74" s="1115"/>
      <c r="P74" s="1116"/>
      <c r="Q74" s="1105"/>
      <c r="R74" s="1105"/>
      <c r="S74" s="1105"/>
      <c r="T74" s="1105"/>
      <c r="U74" s="1105"/>
      <c r="V74" s="1105"/>
      <c r="W74" s="1045"/>
    </row>
    <row r="75" spans="1:23" ht="16.5" customHeight="1">
      <c r="A75" s="1090"/>
      <c r="B75" s="1064"/>
      <c r="C75" s="1064"/>
      <c r="D75" s="1106"/>
      <c r="E75" s="1107"/>
      <c r="F75" s="1108"/>
      <c r="G75" s="1109"/>
      <c r="H75" s="1110"/>
      <c r="I75" s="1121"/>
      <c r="J75" s="1112"/>
      <c r="K75" s="1113"/>
      <c r="L75" s="1122"/>
      <c r="M75" s="1108"/>
      <c r="N75" s="1109"/>
      <c r="O75" s="1115"/>
      <c r="P75" s="1116"/>
      <c r="Q75" s="1105"/>
      <c r="R75" s="1105"/>
      <c r="S75" s="1105"/>
      <c r="T75" s="1105"/>
      <c r="U75" s="1105"/>
      <c r="V75" s="1105"/>
      <c r="W75" s="1045"/>
    </row>
    <row r="76" spans="1:23" ht="16.5" customHeight="1">
      <c r="A76" s="1090"/>
      <c r="B76" s="1064"/>
      <c r="C76" s="1064"/>
      <c r="D76" s="1106"/>
      <c r="E76" s="1107"/>
      <c r="F76" s="1108"/>
      <c r="G76" s="1109"/>
      <c r="H76" s="1110"/>
      <c r="I76" s="1117"/>
      <c r="J76" s="1112"/>
      <c r="K76" s="1113"/>
      <c r="L76" s="1118"/>
      <c r="M76" s="1108"/>
      <c r="N76" s="1109"/>
      <c r="O76" s="1115"/>
      <c r="P76" s="1116"/>
      <c r="Q76" s="1105"/>
      <c r="R76" s="1105"/>
      <c r="S76" s="1105"/>
      <c r="T76" s="1105"/>
      <c r="U76" s="1105"/>
      <c r="V76" s="1105"/>
      <c r="W76" s="1045"/>
    </row>
    <row r="77" spans="1:23" ht="16.5" customHeight="1">
      <c r="A77" s="1090"/>
      <c r="B77" s="1123"/>
      <c r="C77" s="1123"/>
      <c r="D77" s="1079"/>
      <c r="E77" s="1080"/>
      <c r="F77" s="1081"/>
      <c r="G77" s="1082"/>
      <c r="H77" s="1083"/>
      <c r="I77" s="1124"/>
      <c r="J77" s="1125"/>
      <c r="K77" s="1126"/>
      <c r="L77" s="1127"/>
      <c r="M77" s="1081"/>
      <c r="N77" s="1082"/>
      <c r="O77" s="1128"/>
      <c r="P77" s="1116"/>
      <c r="Q77" s="1105"/>
      <c r="R77" s="1105"/>
      <c r="S77" s="1105"/>
      <c r="T77" s="1105"/>
      <c r="U77" s="1105"/>
      <c r="V77" s="1105"/>
      <c r="W77" s="1045"/>
    </row>
    <row r="78" spans="1:23" ht="15.75" customHeight="1">
      <c r="A78" s="1090"/>
      <c r="B78" s="1091"/>
      <c r="C78" s="1091"/>
      <c r="D78" s="1092" t="s">
        <v>440</v>
      </c>
      <c r="E78" s="1093" t="s">
        <v>445</v>
      </c>
      <c r="F78" s="1094" t="str">
        <f t="shared" ref="F78" si="1">D78&amp;"_"&amp;IF(LEN(C78) = 1, "0"&amp;C78, C78)</f>
        <v>PG_</v>
      </c>
      <c r="G78" s="1095" t="s">
        <v>432</v>
      </c>
      <c r="H78" s="1096" t="s">
        <v>1519</v>
      </c>
      <c r="I78" s="1097" t="s">
        <v>449</v>
      </c>
      <c r="J78" s="1098" t="s">
        <v>1471</v>
      </c>
      <c r="K78" s="1099"/>
      <c r="L78" s="1100" t="s">
        <v>449</v>
      </c>
      <c r="M78" s="1101"/>
      <c r="N78" s="1102"/>
      <c r="O78" s="1103"/>
      <c r="P78" s="1104"/>
      <c r="Q78" s="1105"/>
      <c r="R78" s="1105"/>
      <c r="S78" s="1105"/>
      <c r="T78" s="1105"/>
      <c r="U78" s="1105"/>
      <c r="V78" s="1105"/>
      <c r="W78" s="1045"/>
    </row>
    <row r="79" spans="1:23" ht="16.5" customHeight="1">
      <c r="A79" s="1090"/>
      <c r="B79" s="1064"/>
      <c r="C79" s="1064"/>
      <c r="D79" s="1106"/>
      <c r="E79" s="1107"/>
      <c r="F79" s="1108"/>
      <c r="G79" s="1109"/>
      <c r="H79" s="1110"/>
      <c r="I79" s="1111" t="s">
        <v>311</v>
      </c>
      <c r="J79" s="1112"/>
      <c r="K79" s="1113"/>
      <c r="L79" s="1114" t="s">
        <v>1520</v>
      </c>
      <c r="M79" s="1108"/>
      <c r="N79" s="1109"/>
      <c r="O79" s="1115"/>
      <c r="P79" s="1116"/>
      <c r="Q79" s="1105"/>
      <c r="R79" s="1105"/>
      <c r="S79" s="1105"/>
      <c r="T79" s="1105"/>
      <c r="U79" s="1105"/>
      <c r="V79" s="1105"/>
      <c r="W79" s="1045"/>
    </row>
    <row r="80" spans="1:23" ht="16.5" customHeight="1">
      <c r="A80" s="1090"/>
      <c r="B80" s="1064"/>
      <c r="C80" s="1064"/>
      <c r="D80" s="1106"/>
      <c r="E80" s="1107"/>
      <c r="F80" s="1108"/>
      <c r="G80" s="1109"/>
      <c r="H80" s="1110"/>
      <c r="I80" s="1117"/>
      <c r="J80" s="1112"/>
      <c r="K80" s="1113"/>
      <c r="L80" s="1118"/>
      <c r="M80" s="1108"/>
      <c r="N80" s="1109"/>
      <c r="O80" s="1115"/>
      <c r="P80" s="1116"/>
      <c r="Q80" s="1045"/>
      <c r="R80" s="1045"/>
      <c r="S80" s="1045"/>
      <c r="T80" s="1045"/>
      <c r="U80" s="1045"/>
      <c r="V80" s="1045"/>
      <c r="W80" s="1045"/>
    </row>
    <row r="81" spans="1:23" ht="16.5" customHeight="1">
      <c r="A81" s="1090"/>
      <c r="B81" s="1064"/>
      <c r="C81" s="1064"/>
      <c r="D81" s="1106"/>
      <c r="E81" s="1107"/>
      <c r="F81" s="1108"/>
      <c r="G81" s="1109"/>
      <c r="H81" s="1110"/>
      <c r="I81" s="1117"/>
      <c r="J81" s="1112"/>
      <c r="K81" s="1113"/>
      <c r="L81" s="1118"/>
      <c r="M81" s="1108"/>
      <c r="N81" s="1109"/>
      <c r="O81" s="1115"/>
      <c r="P81" s="1116"/>
      <c r="Q81" s="1045"/>
      <c r="R81" s="1045"/>
      <c r="S81" s="1045"/>
      <c r="T81" s="1045"/>
      <c r="U81" s="1045"/>
      <c r="V81" s="1045"/>
      <c r="W81" s="1045"/>
    </row>
    <row r="82" spans="1:23" ht="16.5" customHeight="1">
      <c r="A82" s="1090"/>
      <c r="B82" s="1064"/>
      <c r="C82" s="1064"/>
      <c r="D82" s="1106"/>
      <c r="E82" s="1107"/>
      <c r="F82" s="1108"/>
      <c r="G82" s="1109"/>
      <c r="H82" s="1110"/>
      <c r="I82" s="1117"/>
      <c r="J82" s="1112"/>
      <c r="K82" s="1113"/>
      <c r="L82" s="1118"/>
      <c r="M82" s="1108"/>
      <c r="N82" s="1109"/>
      <c r="O82" s="1115"/>
      <c r="P82" s="1116"/>
      <c r="Q82" s="1045"/>
      <c r="R82" s="1045"/>
      <c r="S82" s="1045"/>
      <c r="T82" s="1045"/>
      <c r="U82" s="1045"/>
      <c r="V82" s="1045"/>
      <c r="W82" s="1045"/>
    </row>
    <row r="83" spans="1:23" ht="16.5" customHeight="1">
      <c r="A83" s="1090"/>
      <c r="B83" s="1064"/>
      <c r="C83" s="1064"/>
      <c r="D83" s="1106"/>
      <c r="E83" s="1107"/>
      <c r="F83" s="1108"/>
      <c r="G83" s="1109"/>
      <c r="H83" s="1110"/>
      <c r="I83" s="1119"/>
      <c r="J83" s="1112"/>
      <c r="K83" s="1113"/>
      <c r="L83" s="1120"/>
      <c r="M83" s="1108"/>
      <c r="N83" s="1109"/>
      <c r="O83" s="1115"/>
      <c r="P83" s="1116"/>
      <c r="Q83" s="1045"/>
      <c r="R83" s="1045"/>
      <c r="S83" s="1045"/>
      <c r="T83" s="1045"/>
      <c r="U83" s="1045"/>
      <c r="V83" s="1045"/>
      <c r="W83" s="1045"/>
    </row>
    <row r="84" spans="1:23" ht="16.5" customHeight="1">
      <c r="A84" s="1090"/>
      <c r="B84" s="1064"/>
      <c r="C84" s="1064"/>
      <c r="D84" s="1106"/>
      <c r="E84" s="1107"/>
      <c r="F84" s="1108"/>
      <c r="G84" s="1109"/>
      <c r="H84" s="1110"/>
      <c r="I84" s="1121" t="s">
        <v>451</v>
      </c>
      <c r="J84" s="1112"/>
      <c r="K84" s="1113"/>
      <c r="L84" s="1122" t="s">
        <v>454</v>
      </c>
      <c r="M84" s="1108"/>
      <c r="N84" s="1109"/>
      <c r="O84" s="1115"/>
      <c r="P84" s="1116"/>
      <c r="Q84" s="1105"/>
      <c r="R84" s="1105"/>
      <c r="S84" s="1105"/>
      <c r="T84" s="1105"/>
      <c r="U84" s="1105"/>
      <c r="V84" s="1105"/>
      <c r="W84" s="1045"/>
    </row>
    <row r="85" spans="1:23" ht="16.5" customHeight="1">
      <c r="A85" s="1090"/>
      <c r="B85" s="1064"/>
      <c r="C85" s="1064"/>
      <c r="D85" s="1106"/>
      <c r="E85" s="1107"/>
      <c r="F85" s="1108"/>
      <c r="G85" s="1109"/>
      <c r="H85" s="1110"/>
      <c r="I85" s="1121"/>
      <c r="J85" s="1112"/>
      <c r="K85" s="1113"/>
      <c r="L85" s="1122"/>
      <c r="M85" s="1108"/>
      <c r="N85" s="1109"/>
      <c r="O85" s="1115"/>
      <c r="P85" s="1116"/>
      <c r="Q85" s="1105"/>
      <c r="R85" s="1105"/>
      <c r="S85" s="1105"/>
      <c r="T85" s="1105"/>
      <c r="U85" s="1105"/>
      <c r="V85" s="1105"/>
      <c r="W85" s="1045"/>
    </row>
    <row r="86" spans="1:23" ht="16.5" customHeight="1">
      <c r="A86" s="1090"/>
      <c r="B86" s="1064"/>
      <c r="C86" s="1064"/>
      <c r="D86" s="1106"/>
      <c r="E86" s="1107"/>
      <c r="F86" s="1108"/>
      <c r="G86" s="1109"/>
      <c r="H86" s="1110"/>
      <c r="I86" s="1117"/>
      <c r="J86" s="1112"/>
      <c r="K86" s="1113"/>
      <c r="L86" s="1118"/>
      <c r="M86" s="1108"/>
      <c r="N86" s="1109"/>
      <c r="O86" s="1115"/>
      <c r="P86" s="1116"/>
      <c r="Q86" s="1105"/>
      <c r="R86" s="1105"/>
      <c r="S86" s="1105"/>
      <c r="T86" s="1105"/>
      <c r="U86" s="1105"/>
      <c r="V86" s="1105"/>
      <c r="W86" s="1045"/>
    </row>
    <row r="87" spans="1:23" ht="16.5" customHeight="1">
      <c r="A87" s="1090"/>
      <c r="B87" s="1123"/>
      <c r="C87" s="1123"/>
      <c r="D87" s="1079"/>
      <c r="E87" s="1080"/>
      <c r="F87" s="1081"/>
      <c r="G87" s="1082"/>
      <c r="H87" s="1083"/>
      <c r="I87" s="1124"/>
      <c r="J87" s="1125"/>
      <c r="K87" s="1126"/>
      <c r="L87" s="1127"/>
      <c r="M87" s="1081"/>
      <c r="N87" s="1082"/>
      <c r="O87" s="1128"/>
      <c r="P87" s="1116"/>
      <c r="Q87" s="1105"/>
      <c r="R87" s="1105"/>
      <c r="S87" s="1105"/>
      <c r="T87" s="1105"/>
      <c r="U87" s="1105"/>
      <c r="V87" s="1105"/>
      <c r="W87" s="1045"/>
    </row>
    <row r="88" spans="1:23" ht="15.75" customHeight="1">
      <c r="A88" s="1090"/>
      <c r="B88" s="1091"/>
      <c r="C88" s="1091"/>
      <c r="D88" s="1092" t="s">
        <v>440</v>
      </c>
      <c r="E88" s="1093" t="s">
        <v>445</v>
      </c>
      <c r="F88" s="1094" t="str">
        <f t="shared" ref="F88" si="2">D88&amp;"_"&amp;IF(LEN(C88) = 1, "0"&amp;C88, C88)</f>
        <v>PG_</v>
      </c>
      <c r="G88" s="1095" t="s">
        <v>432</v>
      </c>
      <c r="H88" s="1096" t="s">
        <v>1517</v>
      </c>
      <c r="I88" s="1097" t="s">
        <v>449</v>
      </c>
      <c r="J88" s="1098" t="s">
        <v>1471</v>
      </c>
      <c r="K88" s="1099"/>
      <c r="L88" s="1100" t="s">
        <v>1472</v>
      </c>
      <c r="M88" s="1101"/>
      <c r="N88" s="1102" t="s">
        <v>499</v>
      </c>
      <c r="O88" s="1103"/>
      <c r="P88" s="1104"/>
      <c r="Q88" s="1105"/>
      <c r="R88" s="1105"/>
      <c r="S88" s="1105"/>
      <c r="T88" s="1105"/>
      <c r="U88" s="1105"/>
      <c r="V88" s="1105"/>
      <c r="W88" s="1045"/>
    </row>
    <row r="89" spans="1:23" ht="16.5" customHeight="1">
      <c r="A89" s="1090"/>
      <c r="B89" s="1064"/>
      <c r="C89" s="1064"/>
      <c r="D89" s="1106"/>
      <c r="E89" s="1107"/>
      <c r="F89" s="1108"/>
      <c r="G89" s="1109"/>
      <c r="H89" s="1110"/>
      <c r="I89" s="1111" t="s">
        <v>1477</v>
      </c>
      <c r="J89" s="1112"/>
      <c r="K89" s="1113"/>
      <c r="L89" s="1114" t="s">
        <v>1494</v>
      </c>
      <c r="M89" s="1108"/>
      <c r="N89" s="1109"/>
      <c r="O89" s="1115"/>
      <c r="P89" s="1116"/>
      <c r="Q89" s="1105"/>
      <c r="R89" s="1105"/>
      <c r="S89" s="1105"/>
      <c r="T89" s="1105"/>
      <c r="U89" s="1105"/>
      <c r="V89" s="1105"/>
      <c r="W89" s="1045"/>
    </row>
    <row r="90" spans="1:23" ht="16.5" customHeight="1">
      <c r="A90" s="1090"/>
      <c r="B90" s="1064"/>
      <c r="C90" s="1064"/>
      <c r="D90" s="1106"/>
      <c r="E90" s="1107"/>
      <c r="F90" s="1108"/>
      <c r="G90" s="1109"/>
      <c r="H90" s="1110"/>
      <c r="I90" s="1117"/>
      <c r="J90" s="1112"/>
      <c r="K90" s="1113"/>
      <c r="L90" s="1118"/>
      <c r="M90" s="1108"/>
      <c r="N90" s="1109"/>
      <c r="O90" s="1115"/>
      <c r="P90" s="1116"/>
      <c r="Q90" s="1045"/>
      <c r="R90" s="1045"/>
      <c r="S90" s="1045"/>
      <c r="T90" s="1045"/>
      <c r="U90" s="1045"/>
      <c r="V90" s="1045"/>
      <c r="W90" s="1045"/>
    </row>
    <row r="91" spans="1:23" ht="16.5" customHeight="1">
      <c r="A91" s="1090"/>
      <c r="B91" s="1064"/>
      <c r="C91" s="1064"/>
      <c r="D91" s="1106"/>
      <c r="E91" s="1107"/>
      <c r="F91" s="1108"/>
      <c r="G91" s="1109"/>
      <c r="H91" s="1110"/>
      <c r="I91" s="1117"/>
      <c r="J91" s="1112"/>
      <c r="K91" s="1113"/>
      <c r="L91" s="1118"/>
      <c r="M91" s="1108"/>
      <c r="N91" s="1109"/>
      <c r="O91" s="1115"/>
      <c r="P91" s="1116"/>
      <c r="Q91" s="1045"/>
      <c r="R91" s="1045"/>
      <c r="S91" s="1045"/>
      <c r="T91" s="1045"/>
      <c r="U91" s="1045"/>
      <c r="V91" s="1045"/>
      <c r="W91" s="1045"/>
    </row>
    <row r="92" spans="1:23" ht="16.5" customHeight="1">
      <c r="A92" s="1090"/>
      <c r="B92" s="1064"/>
      <c r="C92" s="1064"/>
      <c r="D92" s="1106"/>
      <c r="E92" s="1107"/>
      <c r="F92" s="1108"/>
      <c r="G92" s="1109"/>
      <c r="H92" s="1110"/>
      <c r="I92" s="1117"/>
      <c r="J92" s="1112"/>
      <c r="K92" s="1113"/>
      <c r="L92" s="1118"/>
      <c r="M92" s="1108"/>
      <c r="N92" s="1109"/>
      <c r="O92" s="1115"/>
      <c r="P92" s="1116"/>
      <c r="Q92" s="1045"/>
      <c r="R92" s="1045"/>
      <c r="S92" s="1045"/>
      <c r="T92" s="1045"/>
      <c r="U92" s="1045"/>
      <c r="V92" s="1045"/>
      <c r="W92" s="1045"/>
    </row>
    <row r="93" spans="1:23" ht="16.5" customHeight="1">
      <c r="A93" s="1090"/>
      <c r="B93" s="1064"/>
      <c r="C93" s="1064"/>
      <c r="D93" s="1106"/>
      <c r="E93" s="1107"/>
      <c r="F93" s="1108"/>
      <c r="G93" s="1109"/>
      <c r="H93" s="1110"/>
      <c r="I93" s="1119"/>
      <c r="J93" s="1112"/>
      <c r="K93" s="1113"/>
      <c r="L93" s="1120"/>
      <c r="M93" s="1108"/>
      <c r="N93" s="1109"/>
      <c r="O93" s="1115"/>
      <c r="P93" s="1116"/>
      <c r="Q93" s="1045"/>
      <c r="R93" s="1045"/>
      <c r="S93" s="1045"/>
      <c r="T93" s="1045"/>
      <c r="U93" s="1045"/>
      <c r="V93" s="1045"/>
      <c r="W93" s="1045"/>
    </row>
    <row r="94" spans="1:23" ht="16.5" customHeight="1">
      <c r="A94" s="1090"/>
      <c r="B94" s="1064"/>
      <c r="C94" s="1064"/>
      <c r="D94" s="1106"/>
      <c r="E94" s="1107"/>
      <c r="F94" s="1108"/>
      <c r="G94" s="1109"/>
      <c r="H94" s="1110"/>
      <c r="I94" s="1121" t="s">
        <v>1487</v>
      </c>
      <c r="J94" s="1112"/>
      <c r="K94" s="1113"/>
      <c r="L94" s="1122" t="s">
        <v>1486</v>
      </c>
      <c r="M94" s="1108"/>
      <c r="N94" s="1109"/>
      <c r="O94" s="1115"/>
      <c r="P94" s="1116"/>
      <c r="Q94" s="1105"/>
      <c r="R94" s="1105"/>
      <c r="S94" s="1105"/>
      <c r="T94" s="1105"/>
      <c r="U94" s="1105"/>
      <c r="V94" s="1105"/>
      <c r="W94" s="1045"/>
    </row>
    <row r="95" spans="1:23" ht="16.5" customHeight="1">
      <c r="A95" s="1090"/>
      <c r="B95" s="1064"/>
      <c r="C95" s="1064"/>
      <c r="D95" s="1106"/>
      <c r="E95" s="1107"/>
      <c r="F95" s="1108"/>
      <c r="G95" s="1109"/>
      <c r="H95" s="1110"/>
      <c r="I95" s="1121"/>
      <c r="J95" s="1112"/>
      <c r="K95" s="1113"/>
      <c r="L95" s="1122"/>
      <c r="M95" s="1108"/>
      <c r="N95" s="1109"/>
      <c r="O95" s="1115"/>
      <c r="P95" s="1116"/>
      <c r="Q95" s="1105"/>
      <c r="R95" s="1105"/>
      <c r="S95" s="1105"/>
      <c r="T95" s="1105"/>
      <c r="U95" s="1105"/>
      <c r="V95" s="1105"/>
      <c r="W95" s="1045"/>
    </row>
    <row r="96" spans="1:23" ht="16.5" customHeight="1">
      <c r="A96" s="1090"/>
      <c r="B96" s="1064"/>
      <c r="C96" s="1064"/>
      <c r="D96" s="1106"/>
      <c r="E96" s="1107"/>
      <c r="F96" s="1108"/>
      <c r="G96" s="1109"/>
      <c r="H96" s="1110"/>
      <c r="I96" s="1117"/>
      <c r="J96" s="1112"/>
      <c r="K96" s="1113"/>
      <c r="L96" s="1118"/>
      <c r="M96" s="1108"/>
      <c r="N96" s="1109"/>
      <c r="O96" s="1115"/>
      <c r="P96" s="1116"/>
      <c r="Q96" s="1105"/>
      <c r="R96" s="1105"/>
      <c r="S96" s="1105"/>
      <c r="T96" s="1105"/>
      <c r="U96" s="1105"/>
      <c r="V96" s="1105"/>
      <c r="W96" s="1045"/>
    </row>
    <row r="97" spans="1:23" ht="16.5" customHeight="1">
      <c r="A97" s="1090"/>
      <c r="B97" s="1123"/>
      <c r="C97" s="1123"/>
      <c r="D97" s="1079"/>
      <c r="E97" s="1080"/>
      <c r="F97" s="1081"/>
      <c r="G97" s="1082"/>
      <c r="H97" s="1083"/>
      <c r="I97" s="1124"/>
      <c r="J97" s="1125"/>
      <c r="K97" s="1126"/>
      <c r="L97" s="1127"/>
      <c r="M97" s="1081"/>
      <c r="N97" s="1082"/>
      <c r="O97" s="1128"/>
      <c r="P97" s="1116"/>
      <c r="Q97" s="1105"/>
      <c r="R97" s="1105"/>
      <c r="S97" s="1105"/>
      <c r="T97" s="1105"/>
      <c r="U97" s="1105"/>
      <c r="V97" s="1105"/>
      <c r="W97" s="1045"/>
    </row>
    <row r="98" spans="1:23" ht="15.75" customHeight="1">
      <c r="A98" s="1090"/>
      <c r="B98" s="1091"/>
      <c r="C98" s="1091"/>
      <c r="D98" s="1092" t="s">
        <v>440</v>
      </c>
      <c r="E98" s="1093" t="s">
        <v>445</v>
      </c>
      <c r="F98" s="1094" t="str">
        <f>D98&amp;"_"&amp;IF(LEN(C98) = 1, "0"&amp;C98, C98)</f>
        <v>PG_</v>
      </c>
      <c r="G98" s="1130" t="s">
        <v>434</v>
      </c>
      <c r="H98" s="1096" t="s">
        <v>435</v>
      </c>
      <c r="I98" s="1097" t="s">
        <v>449</v>
      </c>
      <c r="J98" s="1098" t="s">
        <v>1471</v>
      </c>
      <c r="K98" s="1099"/>
      <c r="L98" s="1100" t="s">
        <v>1472</v>
      </c>
      <c r="M98" s="1101"/>
      <c r="N98" s="1102" t="s">
        <v>499</v>
      </c>
      <c r="O98" s="1103"/>
      <c r="P98" s="1104"/>
      <c r="Q98" s="1105"/>
      <c r="R98" s="1105"/>
      <c r="S98" s="1105"/>
      <c r="T98" s="1105"/>
      <c r="U98" s="1105"/>
      <c r="V98" s="1105"/>
      <c r="W98" s="1045"/>
    </row>
    <row r="99" spans="1:23" ht="16.5" customHeight="1">
      <c r="A99" s="1090"/>
      <c r="B99" s="1064"/>
      <c r="C99" s="1064"/>
      <c r="D99" s="1106"/>
      <c r="E99" s="1107"/>
      <c r="F99" s="1108"/>
      <c r="G99" s="1109"/>
      <c r="H99" s="1110"/>
      <c r="I99" s="1111" t="s">
        <v>1477</v>
      </c>
      <c r="J99" s="1112"/>
      <c r="K99" s="1113"/>
      <c r="L99" s="1129" t="s">
        <v>1489</v>
      </c>
      <c r="M99" s="1108"/>
      <c r="N99" s="1109"/>
      <c r="O99" s="1115"/>
      <c r="P99" s="1116"/>
      <c r="Q99" s="1105"/>
      <c r="R99" s="1105"/>
      <c r="S99" s="1105"/>
      <c r="T99" s="1105"/>
      <c r="U99" s="1105"/>
      <c r="V99" s="1105"/>
      <c r="W99" s="1045"/>
    </row>
    <row r="100" spans="1:23" ht="16.5" customHeight="1">
      <c r="A100" s="1090"/>
      <c r="B100" s="1064"/>
      <c r="C100" s="1064"/>
      <c r="D100" s="1106"/>
      <c r="E100" s="1107"/>
      <c r="F100" s="1108"/>
      <c r="G100" s="1109"/>
      <c r="H100" s="1110"/>
      <c r="I100" s="1117"/>
      <c r="J100" s="1112"/>
      <c r="K100" s="1113"/>
      <c r="L100" s="1118"/>
      <c r="M100" s="1108"/>
      <c r="N100" s="1109"/>
      <c r="O100" s="1115"/>
      <c r="P100" s="1116"/>
      <c r="Q100" s="1045"/>
      <c r="R100" s="1045"/>
      <c r="S100" s="1045"/>
      <c r="T100" s="1045"/>
      <c r="U100" s="1045"/>
      <c r="V100" s="1045"/>
      <c r="W100" s="1045"/>
    </row>
    <row r="101" spans="1:23" ht="16.5" customHeight="1">
      <c r="A101" s="1090"/>
      <c r="B101" s="1064"/>
      <c r="C101" s="1064"/>
      <c r="D101" s="1106"/>
      <c r="E101" s="1107"/>
      <c r="F101" s="1108"/>
      <c r="G101" s="1109"/>
      <c r="H101" s="1110"/>
      <c r="I101" s="1117"/>
      <c r="J101" s="1112"/>
      <c r="K101" s="1113"/>
      <c r="L101" s="1118"/>
      <c r="M101" s="1108"/>
      <c r="N101" s="1109"/>
      <c r="O101" s="1115"/>
      <c r="P101" s="1116"/>
      <c r="Q101" s="1045"/>
      <c r="R101" s="1045"/>
      <c r="S101" s="1045"/>
      <c r="T101" s="1045"/>
      <c r="U101" s="1045"/>
      <c r="V101" s="1045"/>
      <c r="W101" s="1045"/>
    </row>
    <row r="102" spans="1:23" ht="16.5" customHeight="1">
      <c r="A102" s="1090"/>
      <c r="B102" s="1064"/>
      <c r="C102" s="1064"/>
      <c r="D102" s="1106"/>
      <c r="E102" s="1107"/>
      <c r="F102" s="1108"/>
      <c r="G102" s="1109"/>
      <c r="H102" s="1110"/>
      <c r="I102" s="1117"/>
      <c r="J102" s="1112"/>
      <c r="K102" s="1113"/>
      <c r="L102" s="1118"/>
      <c r="M102" s="1108"/>
      <c r="N102" s="1109"/>
      <c r="O102" s="1115"/>
      <c r="P102" s="1116"/>
      <c r="Q102" s="1045"/>
      <c r="R102" s="1045"/>
      <c r="S102" s="1045"/>
      <c r="T102" s="1045"/>
      <c r="U102" s="1045"/>
      <c r="V102" s="1045"/>
      <c r="W102" s="1045"/>
    </row>
    <row r="103" spans="1:23" ht="16.5" customHeight="1">
      <c r="A103" s="1090"/>
      <c r="B103" s="1064"/>
      <c r="C103" s="1064"/>
      <c r="D103" s="1106"/>
      <c r="E103" s="1107"/>
      <c r="F103" s="1108"/>
      <c r="G103" s="1109"/>
      <c r="H103" s="1110"/>
      <c r="I103" s="1119"/>
      <c r="J103" s="1112"/>
      <c r="K103" s="1113"/>
      <c r="L103" s="1120"/>
      <c r="M103" s="1108"/>
      <c r="N103" s="1109"/>
      <c r="O103" s="1115"/>
      <c r="P103" s="1116"/>
      <c r="Q103" s="1045"/>
      <c r="R103" s="1045"/>
      <c r="S103" s="1045"/>
      <c r="T103" s="1045"/>
      <c r="U103" s="1045"/>
      <c r="V103" s="1045"/>
      <c r="W103" s="1045"/>
    </row>
    <row r="104" spans="1:23" ht="16.5" customHeight="1">
      <c r="A104" s="1090"/>
      <c r="B104" s="1064"/>
      <c r="C104" s="1064"/>
      <c r="D104" s="1106"/>
      <c r="E104" s="1107"/>
      <c r="F104" s="1108"/>
      <c r="G104" s="1109"/>
      <c r="H104" s="1110"/>
      <c r="I104" s="1121" t="s">
        <v>1487</v>
      </c>
      <c r="J104" s="1112"/>
      <c r="K104" s="1113"/>
      <c r="L104" s="1122" t="s">
        <v>1486</v>
      </c>
      <c r="M104" s="1108"/>
      <c r="N104" s="1109"/>
      <c r="O104" s="1115"/>
      <c r="P104" s="1116"/>
      <c r="Q104" s="1105"/>
      <c r="R104" s="1105"/>
      <c r="S104" s="1105"/>
      <c r="T104" s="1105"/>
      <c r="U104" s="1105"/>
      <c r="V104" s="1105"/>
      <c r="W104" s="1045"/>
    </row>
    <row r="105" spans="1:23" ht="16.5" customHeight="1">
      <c r="A105" s="1090"/>
      <c r="B105" s="1064"/>
      <c r="C105" s="1064"/>
      <c r="D105" s="1106"/>
      <c r="E105" s="1107"/>
      <c r="F105" s="1108"/>
      <c r="G105" s="1109"/>
      <c r="H105" s="1110"/>
      <c r="I105" s="1121"/>
      <c r="J105" s="1112"/>
      <c r="K105" s="1113"/>
      <c r="L105" s="1122"/>
      <c r="M105" s="1108"/>
      <c r="N105" s="1109"/>
      <c r="O105" s="1115"/>
      <c r="P105" s="1116"/>
      <c r="Q105" s="1105"/>
      <c r="R105" s="1105"/>
      <c r="S105" s="1105"/>
      <c r="T105" s="1105"/>
      <c r="U105" s="1105"/>
      <c r="V105" s="1105"/>
      <c r="W105" s="1045"/>
    </row>
    <row r="106" spans="1:23" ht="16.5" customHeight="1">
      <c r="A106" s="1090"/>
      <c r="B106" s="1064"/>
      <c r="C106" s="1064"/>
      <c r="D106" s="1106"/>
      <c r="E106" s="1107"/>
      <c r="F106" s="1108"/>
      <c r="G106" s="1109"/>
      <c r="H106" s="1110"/>
      <c r="I106" s="1117"/>
      <c r="J106" s="1112"/>
      <c r="K106" s="1113"/>
      <c r="L106" s="1118"/>
      <c r="M106" s="1108"/>
      <c r="N106" s="1109"/>
      <c r="O106" s="1115"/>
      <c r="P106" s="1116"/>
      <c r="Q106" s="1105"/>
      <c r="R106" s="1105"/>
      <c r="S106" s="1105"/>
      <c r="T106" s="1105"/>
      <c r="U106" s="1105"/>
      <c r="V106" s="1105"/>
      <c r="W106" s="1045"/>
    </row>
    <row r="107" spans="1:23" ht="16.5" customHeight="1" thickBot="1">
      <c r="A107" s="1090"/>
      <c r="B107" s="1134"/>
      <c r="C107" s="1134"/>
      <c r="D107" s="1135"/>
      <c r="E107" s="1136"/>
      <c r="F107" s="1137"/>
      <c r="G107" s="1138"/>
      <c r="H107" s="1139"/>
      <c r="I107" s="1124"/>
      <c r="J107" s="1140"/>
      <c r="K107" s="1141"/>
      <c r="L107" s="1142"/>
      <c r="M107" s="1137"/>
      <c r="N107" s="1138"/>
      <c r="O107" s="1143"/>
      <c r="P107" s="1116"/>
      <c r="Q107" s="1105"/>
      <c r="R107" s="1105"/>
      <c r="S107" s="1105"/>
      <c r="T107" s="1105"/>
      <c r="U107" s="1105"/>
      <c r="V107" s="1105"/>
      <c r="W107" s="1045"/>
    </row>
    <row r="108" spans="1:23" ht="15.75" customHeight="1">
      <c r="A108" s="1090"/>
      <c r="B108" s="1132"/>
      <c r="C108" s="1132"/>
      <c r="D108" s="1144" t="s">
        <v>440</v>
      </c>
      <c r="E108" s="1145" t="s">
        <v>445</v>
      </c>
      <c r="F108" s="1146" t="str">
        <f>D108&amp;"_"&amp;IF(LEN(C108) = 1, "0"&amp;C108, C108)</f>
        <v>PG_</v>
      </c>
      <c r="G108" s="1147" t="s">
        <v>436</v>
      </c>
      <c r="H108" s="1148" t="s">
        <v>437</v>
      </c>
      <c r="I108" s="1097" t="s">
        <v>449</v>
      </c>
      <c r="J108" s="1098" t="s">
        <v>1471</v>
      </c>
      <c r="K108" s="1099"/>
      <c r="L108" s="1100" t="s">
        <v>1472</v>
      </c>
      <c r="M108" s="1149"/>
      <c r="N108" s="1150" t="s">
        <v>499</v>
      </c>
      <c r="O108" s="1133"/>
      <c r="P108" s="1104"/>
      <c r="Q108" s="1105"/>
      <c r="R108" s="1105"/>
      <c r="S108" s="1105"/>
      <c r="T108" s="1105"/>
      <c r="U108" s="1105"/>
      <c r="V108" s="1105"/>
      <c r="W108" s="1045"/>
    </row>
    <row r="109" spans="1:23" ht="16.5" customHeight="1">
      <c r="A109" s="1090"/>
      <c r="B109" s="1064"/>
      <c r="C109" s="1064"/>
      <c r="D109" s="1106"/>
      <c r="E109" s="1107"/>
      <c r="F109" s="1108"/>
      <c r="G109" s="1109"/>
      <c r="H109" s="1110"/>
      <c r="I109" s="1111" t="s">
        <v>316</v>
      </c>
      <c r="J109" s="1112"/>
      <c r="K109" s="1113"/>
      <c r="L109" s="1129" t="s">
        <v>1490</v>
      </c>
      <c r="M109" s="1108"/>
      <c r="N109" s="1109"/>
      <c r="O109" s="1115"/>
      <c r="P109" s="1116"/>
      <c r="Q109" s="1105"/>
      <c r="R109" s="1105"/>
      <c r="S109" s="1105"/>
      <c r="T109" s="1105"/>
      <c r="U109" s="1105"/>
      <c r="V109" s="1105"/>
      <c r="W109" s="1045"/>
    </row>
    <row r="110" spans="1:23" ht="16.5" customHeight="1">
      <c r="A110" s="1090"/>
      <c r="B110" s="1064"/>
      <c r="C110" s="1064"/>
      <c r="D110" s="1106"/>
      <c r="E110" s="1107"/>
      <c r="F110" s="1108"/>
      <c r="G110" s="1109"/>
      <c r="H110" s="1110"/>
      <c r="I110" s="1117"/>
      <c r="J110" s="1112"/>
      <c r="K110" s="1113"/>
      <c r="L110" s="1118"/>
      <c r="M110" s="1108"/>
      <c r="N110" s="1109"/>
      <c r="O110" s="1115"/>
      <c r="P110" s="1116"/>
      <c r="Q110" s="1045"/>
      <c r="R110" s="1045"/>
      <c r="S110" s="1045"/>
      <c r="T110" s="1045"/>
      <c r="U110" s="1045"/>
      <c r="V110" s="1045"/>
      <c r="W110" s="1045"/>
    </row>
    <row r="111" spans="1:23" ht="16.5" customHeight="1">
      <c r="A111" s="1090"/>
      <c r="B111" s="1064"/>
      <c r="C111" s="1064"/>
      <c r="D111" s="1106"/>
      <c r="E111" s="1107"/>
      <c r="F111" s="1108"/>
      <c r="G111" s="1109"/>
      <c r="H111" s="1110"/>
      <c r="I111" s="1117"/>
      <c r="J111" s="1112"/>
      <c r="K111" s="1113"/>
      <c r="L111" s="1118"/>
      <c r="M111" s="1108"/>
      <c r="N111" s="1109"/>
      <c r="O111" s="1115"/>
      <c r="P111" s="1116"/>
      <c r="Q111" s="1045"/>
      <c r="R111" s="1045"/>
      <c r="S111" s="1045"/>
      <c r="T111" s="1045"/>
      <c r="U111" s="1045"/>
      <c r="V111" s="1045"/>
      <c r="W111" s="1045"/>
    </row>
    <row r="112" spans="1:23" ht="16.5" customHeight="1">
      <c r="A112" s="1090"/>
      <c r="B112" s="1064"/>
      <c r="C112" s="1064"/>
      <c r="D112" s="1106"/>
      <c r="E112" s="1107"/>
      <c r="F112" s="1108"/>
      <c r="G112" s="1109"/>
      <c r="H112" s="1110"/>
      <c r="I112" s="1117"/>
      <c r="J112" s="1112"/>
      <c r="K112" s="1113"/>
      <c r="L112" s="1118"/>
      <c r="M112" s="1108"/>
      <c r="N112" s="1109"/>
      <c r="O112" s="1115"/>
      <c r="P112" s="1116"/>
      <c r="Q112" s="1045"/>
      <c r="R112" s="1045"/>
      <c r="S112" s="1045"/>
      <c r="T112" s="1045"/>
      <c r="U112" s="1045"/>
      <c r="V112" s="1045"/>
      <c r="W112" s="1045"/>
    </row>
    <row r="113" spans="1:23" ht="16.5" customHeight="1">
      <c r="A113" s="1090"/>
      <c r="B113" s="1064"/>
      <c r="C113" s="1064"/>
      <c r="D113" s="1106"/>
      <c r="E113" s="1107"/>
      <c r="F113" s="1108"/>
      <c r="G113" s="1109"/>
      <c r="H113" s="1110"/>
      <c r="I113" s="1119"/>
      <c r="J113" s="1112"/>
      <c r="K113" s="1113"/>
      <c r="L113" s="1120"/>
      <c r="M113" s="1108"/>
      <c r="N113" s="1109"/>
      <c r="O113" s="1115"/>
      <c r="P113" s="1116"/>
      <c r="Q113" s="1045"/>
      <c r="R113" s="1045"/>
      <c r="S113" s="1045"/>
      <c r="T113" s="1045"/>
      <c r="U113" s="1045"/>
      <c r="V113" s="1045"/>
      <c r="W113" s="1045"/>
    </row>
    <row r="114" spans="1:23" ht="16.5" customHeight="1">
      <c r="A114" s="1090"/>
      <c r="B114" s="1064"/>
      <c r="C114" s="1064"/>
      <c r="D114" s="1106"/>
      <c r="E114" s="1107"/>
      <c r="F114" s="1108"/>
      <c r="G114" s="1109"/>
      <c r="H114" s="1110"/>
      <c r="I114" s="1121" t="s">
        <v>1483</v>
      </c>
      <c r="J114" s="1112"/>
      <c r="K114" s="1113"/>
      <c r="L114" s="1122" t="s">
        <v>1479</v>
      </c>
      <c r="M114" s="1108"/>
      <c r="N114" s="1109"/>
      <c r="O114" s="1115"/>
      <c r="P114" s="1116"/>
      <c r="Q114" s="1105"/>
      <c r="R114" s="1105"/>
      <c r="S114" s="1105"/>
      <c r="T114" s="1105"/>
      <c r="U114" s="1105"/>
      <c r="V114" s="1105"/>
      <c r="W114" s="1045"/>
    </row>
    <row r="115" spans="1:23" ht="16.5" customHeight="1">
      <c r="A115" s="1090"/>
      <c r="B115" s="1064"/>
      <c r="C115" s="1064"/>
      <c r="D115" s="1106"/>
      <c r="E115" s="1107"/>
      <c r="F115" s="1108"/>
      <c r="G115" s="1109"/>
      <c r="H115" s="1110"/>
      <c r="I115" s="1121"/>
      <c r="J115" s="1112"/>
      <c r="K115" s="1113"/>
      <c r="L115" s="1122"/>
      <c r="M115" s="1108"/>
      <c r="N115" s="1109"/>
      <c r="O115" s="1115"/>
      <c r="P115" s="1116"/>
      <c r="Q115" s="1105"/>
      <c r="R115" s="1105"/>
      <c r="S115" s="1105"/>
      <c r="T115" s="1105"/>
      <c r="U115" s="1105"/>
      <c r="V115" s="1105"/>
      <c r="W115" s="1045"/>
    </row>
    <row r="116" spans="1:23" ht="16.5" customHeight="1">
      <c r="A116" s="1090"/>
      <c r="B116" s="1064"/>
      <c r="C116" s="1064"/>
      <c r="D116" s="1106"/>
      <c r="E116" s="1107"/>
      <c r="F116" s="1108"/>
      <c r="G116" s="1109"/>
      <c r="H116" s="1110"/>
      <c r="I116" s="1117"/>
      <c r="J116" s="1112"/>
      <c r="K116" s="1113"/>
      <c r="L116" s="1118"/>
      <c r="M116" s="1108"/>
      <c r="N116" s="1109"/>
      <c r="O116" s="1115"/>
      <c r="P116" s="1116"/>
      <c r="Q116" s="1105"/>
      <c r="R116" s="1105"/>
      <c r="S116" s="1105"/>
      <c r="T116" s="1105"/>
      <c r="U116" s="1105"/>
      <c r="V116" s="1105"/>
      <c r="W116" s="1045"/>
    </row>
    <row r="117" spans="1:23" ht="16.5" customHeight="1">
      <c r="A117" s="1090"/>
      <c r="B117" s="1151"/>
      <c r="C117" s="1151"/>
      <c r="D117" s="1152"/>
      <c r="E117" s="1153"/>
      <c r="F117" s="1154"/>
      <c r="G117" s="1155"/>
      <c r="H117" s="1156"/>
      <c r="I117" s="1157"/>
      <c r="J117" s="1158"/>
      <c r="K117" s="1159"/>
      <c r="L117" s="1160"/>
      <c r="M117" s="1154"/>
      <c r="N117" s="1155"/>
      <c r="O117" s="1161"/>
      <c r="P117" s="1116"/>
      <c r="Q117" s="1105"/>
      <c r="R117" s="1105"/>
      <c r="S117" s="1105"/>
      <c r="T117" s="1105"/>
      <c r="U117" s="1105"/>
      <c r="V117" s="1105"/>
      <c r="W117" s="1045"/>
    </row>
    <row r="118" spans="1:23" ht="15.75" customHeight="1">
      <c r="A118" s="1090"/>
      <c r="B118" s="1132"/>
      <c r="C118" s="1132"/>
      <c r="D118" s="1144" t="s">
        <v>440</v>
      </c>
      <c r="E118" s="1145" t="s">
        <v>445</v>
      </c>
      <c r="F118" s="1146" t="str">
        <f>D118&amp;"_"&amp;IF(LEN(C118) = 1, "0"&amp;C118, C118)</f>
        <v>PG_</v>
      </c>
      <c r="G118" s="1147" t="s">
        <v>438</v>
      </c>
      <c r="H118" s="1148" t="s">
        <v>439</v>
      </c>
      <c r="I118" s="1097" t="s">
        <v>449</v>
      </c>
      <c r="J118" s="1098" t="s">
        <v>1471</v>
      </c>
      <c r="K118" s="1099"/>
      <c r="L118" s="1100" t="s">
        <v>1472</v>
      </c>
      <c r="M118" s="1149"/>
      <c r="N118" s="1150" t="s">
        <v>499</v>
      </c>
      <c r="O118" s="1133"/>
      <c r="P118" s="1104"/>
      <c r="Q118" s="1105"/>
      <c r="R118" s="1105"/>
      <c r="S118" s="1105"/>
      <c r="T118" s="1105"/>
      <c r="U118" s="1105"/>
      <c r="V118" s="1105"/>
      <c r="W118" s="1045"/>
    </row>
    <row r="119" spans="1:23" ht="16.5" customHeight="1">
      <c r="A119" s="1090"/>
      <c r="B119" s="1064"/>
      <c r="C119" s="1064"/>
      <c r="D119" s="1106"/>
      <c r="E119" s="1107"/>
      <c r="F119" s="1108"/>
      <c r="G119" s="1109"/>
      <c r="H119" s="1110"/>
      <c r="I119" s="1111" t="s">
        <v>1491</v>
      </c>
      <c r="J119" s="1112"/>
      <c r="K119" s="1113"/>
      <c r="L119" s="1114" t="s">
        <v>1493</v>
      </c>
      <c r="M119" s="1108"/>
      <c r="N119" s="1109"/>
      <c r="O119" s="1115"/>
      <c r="P119" s="1116"/>
      <c r="Q119" s="1105"/>
      <c r="R119" s="1105"/>
      <c r="S119" s="1105"/>
      <c r="T119" s="1105"/>
      <c r="U119" s="1105"/>
      <c r="V119" s="1105"/>
      <c r="W119" s="1045"/>
    </row>
    <row r="120" spans="1:23" ht="16.5" customHeight="1">
      <c r="A120" s="1090"/>
      <c r="B120" s="1064"/>
      <c r="C120" s="1064"/>
      <c r="D120" s="1106"/>
      <c r="E120" s="1107"/>
      <c r="F120" s="1108"/>
      <c r="G120" s="1109"/>
      <c r="H120" s="1110"/>
      <c r="I120" s="1117"/>
      <c r="J120" s="1112"/>
      <c r="K120" s="1113"/>
      <c r="L120" s="1118"/>
      <c r="M120" s="1108"/>
      <c r="N120" s="1109"/>
      <c r="O120" s="1115"/>
      <c r="P120" s="1116"/>
      <c r="Q120" s="1045"/>
      <c r="R120" s="1045"/>
      <c r="S120" s="1045"/>
      <c r="T120" s="1045"/>
      <c r="U120" s="1045"/>
      <c r="V120" s="1045"/>
      <c r="W120" s="1045"/>
    </row>
    <row r="121" spans="1:23" ht="16.5" customHeight="1">
      <c r="A121" s="1090"/>
      <c r="B121" s="1064"/>
      <c r="C121" s="1064"/>
      <c r="D121" s="1106"/>
      <c r="E121" s="1107"/>
      <c r="F121" s="1108"/>
      <c r="G121" s="1109"/>
      <c r="H121" s="1110"/>
      <c r="I121" s="1117"/>
      <c r="J121" s="1112"/>
      <c r="K121" s="1113"/>
      <c r="L121" s="1118"/>
      <c r="M121" s="1108"/>
      <c r="N121" s="1109"/>
      <c r="O121" s="1115"/>
      <c r="P121" s="1116"/>
      <c r="Q121" s="1045"/>
      <c r="R121" s="1045"/>
      <c r="S121" s="1045"/>
      <c r="T121" s="1045"/>
      <c r="U121" s="1045"/>
      <c r="V121" s="1045"/>
      <c r="W121" s="1045"/>
    </row>
    <row r="122" spans="1:23" ht="16.5" customHeight="1">
      <c r="A122" s="1090"/>
      <c r="B122" s="1064"/>
      <c r="C122" s="1064"/>
      <c r="D122" s="1106"/>
      <c r="E122" s="1107"/>
      <c r="F122" s="1108"/>
      <c r="G122" s="1109"/>
      <c r="H122" s="1110"/>
      <c r="I122" s="1117"/>
      <c r="J122" s="1112"/>
      <c r="K122" s="1113"/>
      <c r="L122" s="1118"/>
      <c r="M122" s="1108"/>
      <c r="N122" s="1109"/>
      <c r="O122" s="1115"/>
      <c r="P122" s="1116"/>
      <c r="Q122" s="1045"/>
      <c r="R122" s="1045"/>
      <c r="S122" s="1045"/>
      <c r="T122" s="1045"/>
      <c r="U122" s="1045"/>
      <c r="V122" s="1045"/>
      <c r="W122" s="1045"/>
    </row>
    <row r="123" spans="1:23" ht="16.5" customHeight="1">
      <c r="A123" s="1090"/>
      <c r="B123" s="1064"/>
      <c r="C123" s="1064"/>
      <c r="D123" s="1106"/>
      <c r="E123" s="1107"/>
      <c r="F123" s="1108"/>
      <c r="G123" s="1109"/>
      <c r="H123" s="1110"/>
      <c r="I123" s="1119"/>
      <c r="J123" s="1112"/>
      <c r="K123" s="1113"/>
      <c r="L123" s="1120"/>
      <c r="M123" s="1108"/>
      <c r="N123" s="1109"/>
      <c r="O123" s="1115"/>
      <c r="P123" s="1116"/>
      <c r="Q123" s="1045"/>
      <c r="R123" s="1045"/>
      <c r="S123" s="1045"/>
      <c r="T123" s="1045"/>
      <c r="U123" s="1045"/>
      <c r="V123" s="1045"/>
      <c r="W123" s="1045"/>
    </row>
    <row r="124" spans="1:23" ht="16.5" customHeight="1">
      <c r="A124" s="1090"/>
      <c r="B124" s="1064"/>
      <c r="C124" s="1064"/>
      <c r="D124" s="1106"/>
      <c r="E124" s="1107"/>
      <c r="F124" s="1108"/>
      <c r="G124" s="1109"/>
      <c r="H124" s="1110"/>
      <c r="I124" s="1121" t="s">
        <v>1478</v>
      </c>
      <c r="J124" s="1112"/>
      <c r="K124" s="1113"/>
      <c r="L124" s="1122" t="s">
        <v>1481</v>
      </c>
      <c r="M124" s="1108"/>
      <c r="N124" s="1109"/>
      <c r="O124" s="1115"/>
      <c r="P124" s="1116"/>
      <c r="Q124" s="1105"/>
      <c r="R124" s="1105"/>
      <c r="S124" s="1105"/>
      <c r="T124" s="1105"/>
      <c r="U124" s="1105"/>
      <c r="V124" s="1105"/>
      <c r="W124" s="1045"/>
    </row>
    <row r="125" spans="1:23" ht="16.5" customHeight="1">
      <c r="A125" s="1090"/>
      <c r="B125" s="1064"/>
      <c r="C125" s="1064"/>
      <c r="D125" s="1106"/>
      <c r="E125" s="1107"/>
      <c r="F125" s="1108"/>
      <c r="G125" s="1109"/>
      <c r="H125" s="1110"/>
      <c r="I125" s="1121"/>
      <c r="J125" s="1112"/>
      <c r="K125" s="1113"/>
      <c r="L125" s="1122"/>
      <c r="M125" s="1108"/>
      <c r="N125" s="1109"/>
      <c r="O125" s="1115"/>
      <c r="P125" s="1116"/>
      <c r="Q125" s="1105"/>
      <c r="R125" s="1105"/>
      <c r="S125" s="1105"/>
      <c r="T125" s="1105"/>
      <c r="U125" s="1105"/>
      <c r="V125" s="1105"/>
      <c r="W125" s="1045"/>
    </row>
    <row r="126" spans="1:23" ht="16.5" customHeight="1">
      <c r="A126" s="1090"/>
      <c r="B126" s="1064"/>
      <c r="C126" s="1064"/>
      <c r="D126" s="1106"/>
      <c r="E126" s="1107"/>
      <c r="F126" s="1108"/>
      <c r="G126" s="1109"/>
      <c r="H126" s="1110"/>
      <c r="I126" s="1117"/>
      <c r="J126" s="1112"/>
      <c r="K126" s="1113"/>
      <c r="L126" s="1118"/>
      <c r="M126" s="1108"/>
      <c r="N126" s="1109"/>
      <c r="O126" s="1115"/>
      <c r="P126" s="1116"/>
      <c r="Q126" s="1105"/>
      <c r="R126" s="1105"/>
      <c r="S126" s="1105"/>
      <c r="T126" s="1105"/>
      <c r="U126" s="1105"/>
      <c r="V126" s="1105"/>
      <c r="W126" s="1045"/>
    </row>
    <row r="127" spans="1:23" ht="16.5" customHeight="1">
      <c r="A127" s="1090"/>
      <c r="B127" s="1123"/>
      <c r="C127" s="1123"/>
      <c r="D127" s="1079"/>
      <c r="E127" s="1080"/>
      <c r="F127" s="1081"/>
      <c r="G127" s="1082"/>
      <c r="H127" s="1083"/>
      <c r="I127" s="1124"/>
      <c r="J127" s="1125"/>
      <c r="K127" s="1126"/>
      <c r="L127" s="1127"/>
      <c r="M127" s="1081"/>
      <c r="N127" s="1082"/>
      <c r="O127" s="1128"/>
      <c r="P127" s="1116"/>
      <c r="Q127" s="1105"/>
      <c r="R127" s="1105"/>
      <c r="S127" s="1105"/>
      <c r="T127" s="1105"/>
      <c r="U127" s="1105"/>
      <c r="V127" s="1105"/>
      <c r="W127" s="1045"/>
    </row>
    <row r="128" spans="1:23" ht="15.75" customHeight="1">
      <c r="A128" s="1090"/>
      <c r="B128" s="1091"/>
      <c r="C128" s="1091"/>
      <c r="D128" s="1092" t="s">
        <v>440</v>
      </c>
      <c r="E128" s="1093" t="s">
        <v>445</v>
      </c>
      <c r="F128" s="1094" t="str">
        <f>D128&amp;"_"&amp;IF(LEN(C128) = 1, "0"&amp;C128, C128)</f>
        <v>PG_</v>
      </c>
      <c r="G128" s="1130" t="s">
        <v>443</v>
      </c>
      <c r="H128" s="1096" t="s">
        <v>444</v>
      </c>
      <c r="I128" s="1097" t="s">
        <v>449</v>
      </c>
      <c r="J128" s="1098" t="s">
        <v>1471</v>
      </c>
      <c r="K128" s="1099"/>
      <c r="L128" s="1100" t="s">
        <v>1472</v>
      </c>
      <c r="M128" s="1101"/>
      <c r="N128" s="1102" t="s">
        <v>499</v>
      </c>
      <c r="O128" s="1103"/>
      <c r="P128" s="1104"/>
      <c r="Q128" s="1105"/>
      <c r="R128" s="1105"/>
      <c r="S128" s="1105"/>
      <c r="T128" s="1105"/>
      <c r="U128" s="1105"/>
      <c r="V128" s="1105"/>
      <c r="W128" s="1045"/>
    </row>
    <row r="129" spans="1:23" ht="16.5" customHeight="1">
      <c r="A129" s="1090"/>
      <c r="B129" s="1064"/>
      <c r="C129" s="1064"/>
      <c r="D129" s="1106"/>
      <c r="E129" s="1107"/>
      <c r="F129" s="1108"/>
      <c r="G129" s="1109"/>
      <c r="H129" s="1110"/>
      <c r="I129" s="1111" t="s">
        <v>1492</v>
      </c>
      <c r="J129" s="1112"/>
      <c r="K129" s="1113"/>
      <c r="L129" s="1129" t="s">
        <v>1498</v>
      </c>
      <c r="M129" s="1108"/>
      <c r="N129" s="1109"/>
      <c r="O129" s="1115"/>
      <c r="P129" s="1116"/>
      <c r="Q129" s="1105"/>
      <c r="R129" s="1105"/>
      <c r="S129" s="1105"/>
      <c r="T129" s="1105"/>
      <c r="U129" s="1105"/>
      <c r="V129" s="1105"/>
      <c r="W129" s="1045"/>
    </row>
    <row r="130" spans="1:23" ht="16.5" customHeight="1">
      <c r="A130" s="1090"/>
      <c r="B130" s="1064"/>
      <c r="C130" s="1064"/>
      <c r="D130" s="1106"/>
      <c r="E130" s="1107"/>
      <c r="F130" s="1108"/>
      <c r="G130" s="1109"/>
      <c r="H130" s="1110"/>
      <c r="I130" s="1117"/>
      <c r="J130" s="1112"/>
      <c r="K130" s="1113"/>
      <c r="L130" s="1118"/>
      <c r="M130" s="1108"/>
      <c r="N130" s="1109"/>
      <c r="O130" s="1115"/>
      <c r="P130" s="1116"/>
      <c r="Q130" s="1045"/>
      <c r="R130" s="1045"/>
      <c r="S130" s="1045"/>
      <c r="T130" s="1045"/>
      <c r="U130" s="1045"/>
      <c r="V130" s="1045"/>
      <c r="W130" s="1045"/>
    </row>
    <row r="131" spans="1:23" ht="16.5" customHeight="1">
      <c r="A131" s="1090"/>
      <c r="B131" s="1064"/>
      <c r="C131" s="1064"/>
      <c r="D131" s="1106"/>
      <c r="E131" s="1107"/>
      <c r="F131" s="1108"/>
      <c r="G131" s="1109"/>
      <c r="H131" s="1110"/>
      <c r="I131" s="1117"/>
      <c r="J131" s="1112"/>
      <c r="K131" s="1113"/>
      <c r="L131" s="1118"/>
      <c r="M131" s="1108"/>
      <c r="N131" s="1109"/>
      <c r="O131" s="1115"/>
      <c r="P131" s="1116"/>
      <c r="Q131" s="1045"/>
      <c r="R131" s="1045"/>
      <c r="S131" s="1045"/>
      <c r="T131" s="1045"/>
      <c r="U131" s="1045"/>
      <c r="V131" s="1045"/>
      <c r="W131" s="1045"/>
    </row>
    <row r="132" spans="1:23" ht="16.5" customHeight="1">
      <c r="A132" s="1090"/>
      <c r="B132" s="1064"/>
      <c r="C132" s="1064"/>
      <c r="D132" s="1106"/>
      <c r="E132" s="1107"/>
      <c r="F132" s="1108"/>
      <c r="G132" s="1109"/>
      <c r="H132" s="1110"/>
      <c r="I132" s="1117"/>
      <c r="J132" s="1112"/>
      <c r="K132" s="1113"/>
      <c r="L132" s="1118"/>
      <c r="M132" s="1108"/>
      <c r="N132" s="1109"/>
      <c r="O132" s="1115"/>
      <c r="P132" s="1116"/>
      <c r="Q132" s="1045"/>
      <c r="R132" s="1045"/>
      <c r="S132" s="1045"/>
      <c r="T132" s="1045"/>
      <c r="U132" s="1045"/>
      <c r="V132" s="1045"/>
      <c r="W132" s="1045"/>
    </row>
    <row r="133" spans="1:23" ht="16.5" customHeight="1">
      <c r="A133" s="1090"/>
      <c r="B133" s="1064"/>
      <c r="C133" s="1064"/>
      <c r="D133" s="1106"/>
      <c r="E133" s="1107"/>
      <c r="F133" s="1108"/>
      <c r="G133" s="1109"/>
      <c r="H133" s="1110"/>
      <c r="I133" s="1119"/>
      <c r="J133" s="1112"/>
      <c r="K133" s="1113"/>
      <c r="L133" s="1120"/>
      <c r="M133" s="1108"/>
      <c r="N133" s="1109"/>
      <c r="O133" s="1115"/>
      <c r="P133" s="1116"/>
      <c r="Q133" s="1045"/>
      <c r="R133" s="1045"/>
      <c r="S133" s="1045"/>
      <c r="T133" s="1045"/>
      <c r="U133" s="1045"/>
      <c r="V133" s="1045"/>
      <c r="W133" s="1045"/>
    </row>
    <row r="134" spans="1:23" ht="16.5" customHeight="1">
      <c r="A134" s="1090"/>
      <c r="B134" s="1064"/>
      <c r="C134" s="1064"/>
      <c r="D134" s="1106"/>
      <c r="E134" s="1107"/>
      <c r="F134" s="1108"/>
      <c r="G134" s="1109"/>
      <c r="H134" s="1110"/>
      <c r="I134" s="1121" t="s">
        <v>1483</v>
      </c>
      <c r="J134" s="1112"/>
      <c r="K134" s="1113"/>
      <c r="L134" s="1122" t="s">
        <v>1479</v>
      </c>
      <c r="M134" s="1108"/>
      <c r="N134" s="1109"/>
      <c r="O134" s="1115"/>
      <c r="P134" s="1116"/>
      <c r="Q134" s="1105"/>
      <c r="R134" s="1105"/>
      <c r="S134" s="1105"/>
      <c r="T134" s="1105"/>
      <c r="U134" s="1105"/>
      <c r="V134" s="1105"/>
      <c r="W134" s="1045"/>
    </row>
    <row r="135" spans="1:23" ht="16.5" customHeight="1">
      <c r="A135" s="1090"/>
      <c r="B135" s="1064"/>
      <c r="C135" s="1064"/>
      <c r="D135" s="1106"/>
      <c r="E135" s="1107"/>
      <c r="F135" s="1108"/>
      <c r="G135" s="1109"/>
      <c r="H135" s="1110"/>
      <c r="I135" s="1121"/>
      <c r="J135" s="1112"/>
      <c r="K135" s="1113"/>
      <c r="L135" s="1122"/>
      <c r="M135" s="1108"/>
      <c r="N135" s="1109"/>
      <c r="O135" s="1115"/>
      <c r="P135" s="1116"/>
      <c r="Q135" s="1105"/>
      <c r="R135" s="1105"/>
      <c r="S135" s="1105"/>
      <c r="T135" s="1105"/>
      <c r="U135" s="1105"/>
      <c r="V135" s="1105"/>
      <c r="W135" s="1045"/>
    </row>
    <row r="136" spans="1:23" ht="16.5" customHeight="1">
      <c r="A136" s="1090"/>
      <c r="B136" s="1064"/>
      <c r="C136" s="1064"/>
      <c r="D136" s="1106"/>
      <c r="E136" s="1107"/>
      <c r="F136" s="1108"/>
      <c r="G136" s="1109"/>
      <c r="H136" s="1110"/>
      <c r="I136" s="1117"/>
      <c r="J136" s="1112"/>
      <c r="K136" s="1113"/>
      <c r="L136" s="1118"/>
      <c r="M136" s="1108"/>
      <c r="N136" s="1109"/>
      <c r="O136" s="1115"/>
      <c r="P136" s="1116"/>
      <c r="Q136" s="1105"/>
      <c r="R136" s="1105"/>
      <c r="S136" s="1105"/>
      <c r="T136" s="1105"/>
      <c r="U136" s="1105"/>
      <c r="V136" s="1105"/>
      <c r="W136" s="1045"/>
    </row>
    <row r="137" spans="1:23" ht="16.5" customHeight="1">
      <c r="A137" s="1090"/>
      <c r="B137" s="1123"/>
      <c r="C137" s="1123"/>
      <c r="D137" s="1079"/>
      <c r="E137" s="1080"/>
      <c r="F137" s="1081"/>
      <c r="G137" s="1082"/>
      <c r="H137" s="1083"/>
      <c r="I137" s="1124"/>
      <c r="J137" s="1125"/>
      <c r="K137" s="1126"/>
      <c r="L137" s="1127"/>
      <c r="M137" s="1081"/>
      <c r="N137" s="1082"/>
      <c r="O137" s="1128"/>
      <c r="P137" s="1116"/>
      <c r="Q137" s="1105"/>
      <c r="R137" s="1105"/>
      <c r="S137" s="1105"/>
      <c r="T137" s="1105"/>
      <c r="U137" s="1105"/>
      <c r="V137" s="1105"/>
      <c r="W137" s="1045"/>
    </row>
    <row r="138" spans="1:23" ht="15.75" customHeight="1">
      <c r="A138" s="1090"/>
      <c r="B138" s="1091"/>
      <c r="C138" s="1091"/>
      <c r="D138" s="1092" t="s">
        <v>1536</v>
      </c>
      <c r="E138" s="1093" t="s">
        <v>464</v>
      </c>
      <c r="F138" s="1094" t="str">
        <f>D138&amp;"_"&amp;IF(LEN(C138) = 1, "0"&amp;C138, C138)</f>
        <v>GN_</v>
      </c>
      <c r="G138" s="1095" t="s">
        <v>459</v>
      </c>
      <c r="H138" s="1096" t="s">
        <v>469</v>
      </c>
      <c r="I138" s="1097" t="s">
        <v>460</v>
      </c>
      <c r="J138" s="1098" t="s">
        <v>1471</v>
      </c>
      <c r="K138" s="1099" t="s">
        <v>481</v>
      </c>
      <c r="L138" s="1100" t="s">
        <v>461</v>
      </c>
      <c r="M138" s="1101"/>
      <c r="N138" s="1102" t="s">
        <v>500</v>
      </c>
      <c r="O138" s="1103"/>
      <c r="P138" s="1104"/>
      <c r="Q138" s="1105"/>
      <c r="R138" s="1105"/>
      <c r="S138" s="1105"/>
      <c r="T138" s="1105"/>
      <c r="U138" s="1105"/>
      <c r="V138" s="1105"/>
      <c r="W138" s="1045"/>
    </row>
    <row r="139" spans="1:23" ht="16.5" customHeight="1">
      <c r="A139" s="1090"/>
      <c r="B139" s="1064"/>
      <c r="C139" s="1064"/>
      <c r="D139" s="1106"/>
      <c r="E139" s="1107"/>
      <c r="F139" s="1108"/>
      <c r="G139" s="1109"/>
      <c r="H139" s="1110"/>
      <c r="I139" s="1111" t="s">
        <v>453</v>
      </c>
      <c r="J139" s="1112"/>
      <c r="K139" s="1113"/>
      <c r="L139" s="1114" t="s">
        <v>453</v>
      </c>
      <c r="M139" s="1108"/>
      <c r="N139" s="1109"/>
      <c r="O139" s="1115"/>
      <c r="P139" s="1116"/>
      <c r="Q139" s="1105"/>
      <c r="R139" s="1105"/>
      <c r="S139" s="1105"/>
      <c r="T139" s="1105"/>
      <c r="U139" s="1105"/>
      <c r="V139" s="1105"/>
      <c r="W139" s="1045"/>
    </row>
    <row r="140" spans="1:23" ht="16.5" customHeight="1">
      <c r="A140" s="1090"/>
      <c r="B140" s="1064"/>
      <c r="C140" s="1064"/>
      <c r="D140" s="1106"/>
      <c r="E140" s="1107"/>
      <c r="F140" s="1108"/>
      <c r="G140" s="1109"/>
      <c r="H140" s="1110"/>
      <c r="I140" s="1117"/>
      <c r="J140" s="1112"/>
      <c r="K140" s="1113"/>
      <c r="L140" s="1118"/>
      <c r="M140" s="1108"/>
      <c r="N140" s="1109"/>
      <c r="O140" s="1115"/>
      <c r="P140" s="1116"/>
      <c r="Q140" s="1045"/>
      <c r="R140" s="1045"/>
      <c r="S140" s="1045"/>
      <c r="T140" s="1045"/>
      <c r="U140" s="1045"/>
      <c r="V140" s="1045"/>
      <c r="W140" s="1045"/>
    </row>
    <row r="141" spans="1:23" ht="16.5" customHeight="1">
      <c r="A141" s="1090"/>
      <c r="B141" s="1064"/>
      <c r="C141" s="1064"/>
      <c r="D141" s="1106"/>
      <c r="E141" s="1107"/>
      <c r="F141" s="1108"/>
      <c r="G141" s="1109"/>
      <c r="H141" s="1110"/>
      <c r="I141" s="1117"/>
      <c r="J141" s="1112"/>
      <c r="K141" s="1113"/>
      <c r="L141" s="1118"/>
      <c r="M141" s="1108"/>
      <c r="N141" s="1109"/>
      <c r="O141" s="1115"/>
      <c r="P141" s="1116"/>
      <c r="Q141" s="1045"/>
      <c r="R141" s="1045"/>
      <c r="S141" s="1045"/>
      <c r="T141" s="1045"/>
      <c r="U141" s="1045"/>
      <c r="V141" s="1045"/>
      <c r="W141" s="1045"/>
    </row>
    <row r="142" spans="1:23" ht="16.5" customHeight="1">
      <c r="A142" s="1090"/>
      <c r="B142" s="1064"/>
      <c r="C142" s="1064"/>
      <c r="D142" s="1106"/>
      <c r="E142" s="1107"/>
      <c r="F142" s="1108"/>
      <c r="G142" s="1109"/>
      <c r="H142" s="1110"/>
      <c r="I142" s="1117"/>
      <c r="J142" s="1112"/>
      <c r="K142" s="1113"/>
      <c r="L142" s="1118"/>
      <c r="M142" s="1108"/>
      <c r="N142" s="1109"/>
      <c r="O142" s="1115"/>
      <c r="P142" s="1116"/>
      <c r="Q142" s="1045"/>
      <c r="R142" s="1045"/>
      <c r="S142" s="1045"/>
      <c r="T142" s="1045"/>
      <c r="U142" s="1045"/>
      <c r="V142" s="1045"/>
      <c r="W142" s="1045"/>
    </row>
    <row r="143" spans="1:23" ht="16.5" customHeight="1">
      <c r="A143" s="1090"/>
      <c r="B143" s="1064"/>
      <c r="C143" s="1064"/>
      <c r="D143" s="1106"/>
      <c r="E143" s="1107"/>
      <c r="F143" s="1108"/>
      <c r="G143" s="1109"/>
      <c r="H143" s="1110"/>
      <c r="I143" s="1119"/>
      <c r="J143" s="1112"/>
      <c r="K143" s="1113"/>
      <c r="L143" s="1120"/>
      <c r="M143" s="1108"/>
      <c r="N143" s="1109"/>
      <c r="O143" s="1115"/>
      <c r="P143" s="1116"/>
      <c r="Q143" s="1045"/>
      <c r="R143" s="1045"/>
      <c r="S143" s="1045"/>
      <c r="T143" s="1045"/>
      <c r="U143" s="1045"/>
      <c r="V143" s="1045"/>
      <c r="W143" s="1045"/>
    </row>
    <row r="144" spans="1:23" ht="16.5" customHeight="1">
      <c r="A144" s="1090"/>
      <c r="B144" s="1064"/>
      <c r="C144" s="1064"/>
      <c r="D144" s="1106"/>
      <c r="E144" s="1107"/>
      <c r="F144" s="1108"/>
      <c r="G144" s="1109"/>
      <c r="H144" s="1110"/>
      <c r="I144" s="1121" t="s">
        <v>451</v>
      </c>
      <c r="J144" s="1112"/>
      <c r="K144" s="1113"/>
      <c r="L144" s="1122" t="s">
        <v>454</v>
      </c>
      <c r="M144" s="1108"/>
      <c r="N144" s="1109"/>
      <c r="O144" s="1115"/>
      <c r="P144" s="1116"/>
      <c r="Q144" s="1105"/>
      <c r="R144" s="1105"/>
      <c r="S144" s="1105"/>
      <c r="T144" s="1105"/>
      <c r="U144" s="1105"/>
      <c r="V144" s="1105"/>
      <c r="W144" s="1045"/>
    </row>
    <row r="145" spans="1:23" ht="16.5" customHeight="1">
      <c r="A145" s="1090"/>
      <c r="B145" s="1064"/>
      <c r="C145" s="1064"/>
      <c r="D145" s="1106"/>
      <c r="E145" s="1107"/>
      <c r="F145" s="1108"/>
      <c r="G145" s="1109"/>
      <c r="H145" s="1110"/>
      <c r="I145" s="1121"/>
      <c r="J145" s="1112"/>
      <c r="K145" s="1113"/>
      <c r="L145" s="1122"/>
      <c r="M145" s="1108"/>
      <c r="N145" s="1109"/>
      <c r="O145" s="1115"/>
      <c r="P145" s="1116"/>
      <c r="Q145" s="1105"/>
      <c r="R145" s="1105"/>
      <c r="S145" s="1105"/>
      <c r="T145" s="1105"/>
      <c r="U145" s="1105"/>
      <c r="V145" s="1105"/>
      <c r="W145" s="1045"/>
    </row>
    <row r="146" spans="1:23" ht="16.5" customHeight="1">
      <c r="A146" s="1090"/>
      <c r="B146" s="1064"/>
      <c r="C146" s="1064"/>
      <c r="D146" s="1106"/>
      <c r="E146" s="1107"/>
      <c r="F146" s="1108"/>
      <c r="G146" s="1109"/>
      <c r="H146" s="1110"/>
      <c r="I146" s="1117"/>
      <c r="J146" s="1112"/>
      <c r="K146" s="1113"/>
      <c r="L146" s="1118"/>
      <c r="M146" s="1108"/>
      <c r="N146" s="1109"/>
      <c r="O146" s="1115"/>
      <c r="P146" s="1116"/>
      <c r="Q146" s="1105"/>
      <c r="R146" s="1105"/>
      <c r="S146" s="1105"/>
      <c r="T146" s="1105"/>
      <c r="U146" s="1105"/>
      <c r="V146" s="1105"/>
      <c r="W146" s="1045"/>
    </row>
    <row r="147" spans="1:23" ht="16.5" customHeight="1">
      <c r="A147" s="1090"/>
      <c r="B147" s="1123"/>
      <c r="C147" s="1123"/>
      <c r="D147" s="1079"/>
      <c r="E147" s="1080"/>
      <c r="F147" s="1081"/>
      <c r="G147" s="1082"/>
      <c r="H147" s="1083"/>
      <c r="I147" s="1124"/>
      <c r="J147" s="1125"/>
      <c r="K147" s="1126"/>
      <c r="L147" s="1127"/>
      <c r="M147" s="1081"/>
      <c r="N147" s="1082"/>
      <c r="O147" s="1128"/>
      <c r="P147" s="1116"/>
      <c r="Q147" s="1105"/>
      <c r="R147" s="1105"/>
      <c r="S147" s="1105"/>
      <c r="T147" s="1105"/>
      <c r="U147" s="1105"/>
      <c r="V147" s="1105"/>
      <c r="W147" s="1045"/>
    </row>
    <row r="148" spans="1:23" ht="15.75" customHeight="1">
      <c r="A148" s="1090"/>
      <c r="B148" s="1091"/>
      <c r="C148" s="1091"/>
      <c r="D148" s="1092" t="s">
        <v>466</v>
      </c>
      <c r="E148" s="1093" t="s">
        <v>465</v>
      </c>
      <c r="F148" s="1094" t="str">
        <f>D148&amp;"_"&amp;IF(LEN(C148) = 1, "0"&amp;C148, C148)</f>
        <v>GN_</v>
      </c>
      <c r="G148" s="1130" t="s">
        <v>467</v>
      </c>
      <c r="H148" s="1096" t="s">
        <v>468</v>
      </c>
      <c r="I148" s="1097" t="s">
        <v>452</v>
      </c>
      <c r="J148" s="1098" t="s">
        <v>1521</v>
      </c>
      <c r="K148" s="1099" t="s">
        <v>482</v>
      </c>
      <c r="L148" s="1100" t="s">
        <v>452</v>
      </c>
      <c r="M148" s="1101"/>
      <c r="N148" s="1102" t="s">
        <v>500</v>
      </c>
      <c r="O148" s="1103"/>
      <c r="P148" s="1104"/>
      <c r="Q148" s="1105"/>
      <c r="R148" s="1105"/>
      <c r="S148" s="1105"/>
      <c r="T148" s="1105"/>
      <c r="U148" s="1105"/>
      <c r="V148" s="1105"/>
      <c r="W148" s="1045"/>
    </row>
    <row r="149" spans="1:23" ht="16.5" customHeight="1">
      <c r="A149" s="1090"/>
      <c r="B149" s="1064"/>
      <c r="C149" s="1064"/>
      <c r="D149" s="1106"/>
      <c r="E149" s="1107"/>
      <c r="F149" s="1108"/>
      <c r="G149" s="1109"/>
      <c r="H149" s="1110"/>
      <c r="I149" s="1111" t="s">
        <v>453</v>
      </c>
      <c r="J149" s="1112"/>
      <c r="K149" s="1113"/>
      <c r="L149" s="1114" t="s">
        <v>450</v>
      </c>
      <c r="M149" s="1108"/>
      <c r="N149" s="1109"/>
      <c r="O149" s="1115"/>
      <c r="P149" s="1116"/>
      <c r="Q149" s="1105"/>
      <c r="R149" s="1105"/>
      <c r="S149" s="1105"/>
      <c r="T149" s="1105"/>
      <c r="U149" s="1105"/>
      <c r="V149" s="1105"/>
      <c r="W149" s="1045"/>
    </row>
    <row r="150" spans="1:23" ht="16.5" customHeight="1">
      <c r="A150" s="1090"/>
      <c r="B150" s="1064"/>
      <c r="C150" s="1064"/>
      <c r="D150" s="1106"/>
      <c r="E150" s="1107"/>
      <c r="F150" s="1108"/>
      <c r="G150" s="1109"/>
      <c r="H150" s="1110"/>
      <c r="I150" s="1117"/>
      <c r="J150" s="1112"/>
      <c r="K150" s="1113"/>
      <c r="L150" s="1118"/>
      <c r="M150" s="1108"/>
      <c r="N150" s="1109"/>
      <c r="O150" s="1115"/>
      <c r="P150" s="1116"/>
      <c r="Q150" s="1045"/>
      <c r="R150" s="1045"/>
      <c r="S150" s="1045"/>
      <c r="T150" s="1045"/>
      <c r="U150" s="1045"/>
      <c r="V150" s="1045"/>
      <c r="W150" s="1045"/>
    </row>
    <row r="151" spans="1:23" ht="16.5" customHeight="1">
      <c r="A151" s="1090"/>
      <c r="B151" s="1064"/>
      <c r="C151" s="1064"/>
      <c r="D151" s="1106"/>
      <c r="E151" s="1107"/>
      <c r="F151" s="1108"/>
      <c r="G151" s="1109"/>
      <c r="H151" s="1110"/>
      <c r="I151" s="1117"/>
      <c r="J151" s="1112"/>
      <c r="K151" s="1113"/>
      <c r="L151" s="1118"/>
      <c r="M151" s="1108"/>
      <c r="N151" s="1109"/>
      <c r="O151" s="1115"/>
      <c r="P151" s="1116"/>
      <c r="Q151" s="1045"/>
      <c r="R151" s="1045"/>
      <c r="S151" s="1045"/>
      <c r="T151" s="1045"/>
      <c r="U151" s="1045"/>
      <c r="V151" s="1045"/>
      <c r="W151" s="1045"/>
    </row>
    <row r="152" spans="1:23" ht="16.5" customHeight="1">
      <c r="A152" s="1090"/>
      <c r="B152" s="1064"/>
      <c r="C152" s="1064"/>
      <c r="D152" s="1106"/>
      <c r="E152" s="1107"/>
      <c r="F152" s="1108"/>
      <c r="G152" s="1109"/>
      <c r="H152" s="1110"/>
      <c r="I152" s="1117"/>
      <c r="J152" s="1112"/>
      <c r="K152" s="1113"/>
      <c r="L152" s="1118"/>
      <c r="M152" s="1108"/>
      <c r="N152" s="1109"/>
      <c r="O152" s="1115"/>
      <c r="P152" s="1116"/>
      <c r="Q152" s="1045"/>
      <c r="R152" s="1045"/>
      <c r="S152" s="1045"/>
      <c r="T152" s="1045"/>
      <c r="U152" s="1045"/>
      <c r="V152" s="1045"/>
      <c r="W152" s="1045"/>
    </row>
    <row r="153" spans="1:23" ht="16.5" customHeight="1">
      <c r="A153" s="1090"/>
      <c r="B153" s="1064"/>
      <c r="C153" s="1064"/>
      <c r="D153" s="1106"/>
      <c r="E153" s="1107"/>
      <c r="F153" s="1108"/>
      <c r="G153" s="1109"/>
      <c r="H153" s="1110"/>
      <c r="I153" s="1119"/>
      <c r="J153" s="1112"/>
      <c r="K153" s="1113"/>
      <c r="L153" s="1120"/>
      <c r="M153" s="1108"/>
      <c r="N153" s="1109"/>
      <c r="O153" s="1115"/>
      <c r="P153" s="1116"/>
      <c r="Q153" s="1045"/>
      <c r="R153" s="1045"/>
      <c r="S153" s="1045"/>
      <c r="T153" s="1045"/>
      <c r="U153" s="1045"/>
      <c r="V153" s="1045"/>
      <c r="W153" s="1045"/>
    </row>
    <row r="154" spans="1:23" ht="16.5" customHeight="1">
      <c r="A154" s="1090"/>
      <c r="B154" s="1064"/>
      <c r="C154" s="1064"/>
      <c r="D154" s="1106"/>
      <c r="E154" s="1107"/>
      <c r="F154" s="1108"/>
      <c r="G154" s="1109"/>
      <c r="H154" s="1110"/>
      <c r="I154" s="1121" t="s">
        <v>458</v>
      </c>
      <c r="J154" s="1112"/>
      <c r="K154" s="1113"/>
      <c r="L154" s="1122" t="s">
        <v>454</v>
      </c>
      <c r="M154" s="1108"/>
      <c r="N154" s="1109"/>
      <c r="O154" s="1115"/>
      <c r="P154" s="1116"/>
      <c r="Q154" s="1105"/>
      <c r="R154" s="1105"/>
      <c r="S154" s="1105"/>
      <c r="T154" s="1105"/>
      <c r="U154" s="1105"/>
      <c r="V154" s="1105"/>
      <c r="W154" s="1045"/>
    </row>
    <row r="155" spans="1:23" ht="16.5" customHeight="1">
      <c r="A155" s="1090"/>
      <c r="B155" s="1064"/>
      <c r="C155" s="1064"/>
      <c r="D155" s="1106"/>
      <c r="E155" s="1107"/>
      <c r="F155" s="1108"/>
      <c r="G155" s="1109"/>
      <c r="H155" s="1110"/>
      <c r="I155" s="1121"/>
      <c r="J155" s="1112"/>
      <c r="K155" s="1113"/>
      <c r="L155" s="1122"/>
      <c r="M155" s="1108"/>
      <c r="N155" s="1109"/>
      <c r="O155" s="1115"/>
      <c r="P155" s="1116"/>
      <c r="Q155" s="1105"/>
      <c r="R155" s="1105"/>
      <c r="S155" s="1105"/>
      <c r="T155" s="1105"/>
      <c r="U155" s="1105"/>
      <c r="V155" s="1105"/>
      <c r="W155" s="1045"/>
    </row>
    <row r="156" spans="1:23" ht="16.5" customHeight="1">
      <c r="A156" s="1090"/>
      <c r="B156" s="1064"/>
      <c r="C156" s="1064"/>
      <c r="D156" s="1106"/>
      <c r="E156" s="1107"/>
      <c r="F156" s="1108"/>
      <c r="G156" s="1109"/>
      <c r="H156" s="1110"/>
      <c r="I156" s="1117"/>
      <c r="J156" s="1112"/>
      <c r="K156" s="1113"/>
      <c r="L156" s="1118"/>
      <c r="M156" s="1108"/>
      <c r="N156" s="1109"/>
      <c r="O156" s="1115"/>
      <c r="P156" s="1116"/>
      <c r="Q156" s="1105"/>
      <c r="R156" s="1105"/>
      <c r="S156" s="1105"/>
      <c r="T156" s="1105"/>
      <c r="U156" s="1105"/>
      <c r="V156" s="1105"/>
      <c r="W156" s="1045"/>
    </row>
    <row r="157" spans="1:23" ht="16.5" customHeight="1">
      <c r="A157" s="1090"/>
      <c r="B157" s="1123"/>
      <c r="C157" s="1123"/>
      <c r="D157" s="1079"/>
      <c r="E157" s="1080"/>
      <c r="F157" s="1081"/>
      <c r="G157" s="1082"/>
      <c r="H157" s="1083"/>
      <c r="I157" s="1124"/>
      <c r="J157" s="1125"/>
      <c r="K157" s="1126"/>
      <c r="L157" s="1127"/>
      <c r="M157" s="1081"/>
      <c r="N157" s="1082"/>
      <c r="O157" s="1128"/>
      <c r="P157" s="1116"/>
      <c r="Q157" s="1105"/>
      <c r="R157" s="1105"/>
      <c r="S157" s="1105"/>
      <c r="T157" s="1105"/>
      <c r="U157" s="1105"/>
      <c r="V157" s="1105"/>
      <c r="W157" s="1045"/>
    </row>
    <row r="158" spans="1:23" ht="15.75" customHeight="1">
      <c r="A158" s="1090"/>
      <c r="B158" s="1132"/>
      <c r="C158" s="1132"/>
      <c r="D158" s="1144" t="s">
        <v>1536</v>
      </c>
      <c r="E158" s="1145" t="s">
        <v>456</v>
      </c>
      <c r="F158" s="1146" t="str">
        <f>D158&amp;"_"&amp;IF(LEN(C158) = 1, "0"&amp;C158, C158)</f>
        <v>GN_</v>
      </c>
      <c r="G158" s="1147" t="s">
        <v>457</v>
      </c>
      <c r="H158" s="1148" t="s">
        <v>470</v>
      </c>
      <c r="I158" s="1162" t="s">
        <v>452</v>
      </c>
      <c r="J158" s="1098" t="s">
        <v>1471</v>
      </c>
      <c r="K158" s="1163" t="s">
        <v>483</v>
      </c>
      <c r="L158" s="1164" t="s">
        <v>452</v>
      </c>
      <c r="M158" s="1149"/>
      <c r="N158" s="1150" t="s">
        <v>500</v>
      </c>
      <c r="O158" s="1133"/>
      <c r="P158" s="1104"/>
      <c r="Q158" s="1105"/>
      <c r="R158" s="1105"/>
      <c r="S158" s="1105"/>
      <c r="T158" s="1105"/>
      <c r="U158" s="1105"/>
      <c r="V158" s="1105"/>
      <c r="W158" s="1045"/>
    </row>
    <row r="159" spans="1:23" ht="16.5" customHeight="1">
      <c r="A159" s="1090"/>
      <c r="B159" s="1064"/>
      <c r="C159" s="1064"/>
      <c r="D159" s="1106"/>
      <c r="E159" s="1107"/>
      <c r="F159" s="1108"/>
      <c r="G159" s="1109"/>
      <c r="H159" s="1110"/>
      <c r="I159" s="1111" t="s">
        <v>453</v>
      </c>
      <c r="J159" s="1112"/>
      <c r="K159" s="1113"/>
      <c r="L159" s="1114" t="s">
        <v>450</v>
      </c>
      <c r="M159" s="1108"/>
      <c r="N159" s="1109"/>
      <c r="O159" s="1115"/>
      <c r="P159" s="1116"/>
      <c r="Q159" s="1105"/>
      <c r="R159" s="1105"/>
      <c r="S159" s="1105"/>
      <c r="T159" s="1105"/>
      <c r="U159" s="1105"/>
      <c r="V159" s="1105"/>
      <c r="W159" s="1045"/>
    </row>
    <row r="160" spans="1:23" ht="16.5" customHeight="1">
      <c r="A160" s="1090"/>
      <c r="B160" s="1064"/>
      <c r="C160" s="1064"/>
      <c r="D160" s="1106"/>
      <c r="E160" s="1107"/>
      <c r="F160" s="1108"/>
      <c r="G160" s="1109"/>
      <c r="H160" s="1110"/>
      <c r="I160" s="1117"/>
      <c r="J160" s="1112"/>
      <c r="K160" s="1113"/>
      <c r="L160" s="1118"/>
      <c r="M160" s="1108"/>
      <c r="N160" s="1109"/>
      <c r="O160" s="1115"/>
      <c r="P160" s="1116"/>
      <c r="Q160" s="1045"/>
      <c r="R160" s="1045"/>
      <c r="S160" s="1045"/>
      <c r="T160" s="1045"/>
      <c r="U160" s="1045"/>
      <c r="V160" s="1045"/>
      <c r="W160" s="1045"/>
    </row>
    <row r="161" spans="1:23" ht="16.5" customHeight="1">
      <c r="A161" s="1090"/>
      <c r="B161" s="1064"/>
      <c r="C161" s="1064"/>
      <c r="D161" s="1106"/>
      <c r="E161" s="1107"/>
      <c r="F161" s="1108"/>
      <c r="G161" s="1109"/>
      <c r="H161" s="1110"/>
      <c r="I161" s="1117"/>
      <c r="J161" s="1112"/>
      <c r="K161" s="1113"/>
      <c r="L161" s="1118"/>
      <c r="M161" s="1108"/>
      <c r="N161" s="1109"/>
      <c r="O161" s="1115"/>
      <c r="P161" s="1116"/>
      <c r="Q161" s="1045"/>
      <c r="R161" s="1045"/>
      <c r="S161" s="1045"/>
      <c r="T161" s="1045"/>
      <c r="U161" s="1045"/>
      <c r="V161" s="1045"/>
      <c r="W161" s="1045"/>
    </row>
    <row r="162" spans="1:23" ht="16.5" customHeight="1">
      <c r="A162" s="1090"/>
      <c r="B162" s="1064"/>
      <c r="C162" s="1064"/>
      <c r="D162" s="1106"/>
      <c r="E162" s="1107"/>
      <c r="F162" s="1108"/>
      <c r="G162" s="1109"/>
      <c r="H162" s="1110"/>
      <c r="I162" s="1117"/>
      <c r="J162" s="1112"/>
      <c r="K162" s="1113"/>
      <c r="L162" s="1118"/>
      <c r="M162" s="1108"/>
      <c r="N162" s="1109"/>
      <c r="O162" s="1115"/>
      <c r="P162" s="1116"/>
      <c r="Q162" s="1045"/>
      <c r="R162" s="1045"/>
      <c r="S162" s="1045"/>
      <c r="T162" s="1045"/>
      <c r="U162" s="1045"/>
      <c r="V162" s="1045"/>
      <c r="W162" s="1045"/>
    </row>
    <row r="163" spans="1:23" ht="16.5" customHeight="1">
      <c r="A163" s="1090"/>
      <c r="B163" s="1064"/>
      <c r="C163" s="1064"/>
      <c r="D163" s="1106"/>
      <c r="E163" s="1107"/>
      <c r="F163" s="1108"/>
      <c r="G163" s="1109"/>
      <c r="H163" s="1110"/>
      <c r="I163" s="1119"/>
      <c r="J163" s="1112"/>
      <c r="K163" s="1113"/>
      <c r="L163" s="1120"/>
      <c r="M163" s="1108"/>
      <c r="N163" s="1109"/>
      <c r="O163" s="1115"/>
      <c r="P163" s="1116"/>
      <c r="Q163" s="1045"/>
      <c r="R163" s="1045"/>
      <c r="S163" s="1045"/>
      <c r="T163" s="1045"/>
      <c r="U163" s="1045"/>
      <c r="V163" s="1045"/>
      <c r="W163" s="1045"/>
    </row>
    <row r="164" spans="1:23" ht="16.5" customHeight="1">
      <c r="A164" s="1090"/>
      <c r="B164" s="1064"/>
      <c r="C164" s="1064"/>
      <c r="D164" s="1106"/>
      <c r="E164" s="1107"/>
      <c r="F164" s="1108"/>
      <c r="G164" s="1109"/>
      <c r="H164" s="1110"/>
      <c r="I164" s="1121" t="s">
        <v>451</v>
      </c>
      <c r="J164" s="1112"/>
      <c r="K164" s="1113"/>
      <c r="L164" s="1122" t="s">
        <v>454</v>
      </c>
      <c r="M164" s="1108"/>
      <c r="N164" s="1109"/>
      <c r="O164" s="1115"/>
      <c r="P164" s="1116"/>
      <c r="Q164" s="1105"/>
      <c r="R164" s="1105"/>
      <c r="S164" s="1105"/>
      <c r="T164" s="1105"/>
      <c r="U164" s="1105"/>
      <c r="V164" s="1105"/>
      <c r="W164" s="1045"/>
    </row>
    <row r="165" spans="1:23" ht="16.5" customHeight="1">
      <c r="A165" s="1090"/>
      <c r="B165" s="1064"/>
      <c r="C165" s="1064"/>
      <c r="D165" s="1106"/>
      <c r="E165" s="1107"/>
      <c r="F165" s="1108"/>
      <c r="G165" s="1109"/>
      <c r="H165" s="1110"/>
      <c r="I165" s="1121"/>
      <c r="J165" s="1112"/>
      <c r="K165" s="1113"/>
      <c r="L165" s="1122"/>
      <c r="M165" s="1108"/>
      <c r="N165" s="1109"/>
      <c r="O165" s="1115"/>
      <c r="P165" s="1116"/>
      <c r="Q165" s="1105"/>
      <c r="R165" s="1105"/>
      <c r="S165" s="1105"/>
      <c r="T165" s="1105"/>
      <c r="U165" s="1105"/>
      <c r="V165" s="1105"/>
      <c r="W165" s="1045"/>
    </row>
    <row r="166" spans="1:23" ht="16.5" customHeight="1">
      <c r="A166" s="1090"/>
      <c r="B166" s="1064"/>
      <c r="C166" s="1064"/>
      <c r="D166" s="1106"/>
      <c r="E166" s="1107"/>
      <c r="F166" s="1108"/>
      <c r="G166" s="1109"/>
      <c r="H166" s="1110"/>
      <c r="I166" s="1117"/>
      <c r="J166" s="1112"/>
      <c r="K166" s="1113"/>
      <c r="L166" s="1118"/>
      <c r="M166" s="1108"/>
      <c r="N166" s="1109"/>
      <c r="O166" s="1115"/>
      <c r="P166" s="1116"/>
      <c r="Q166" s="1105"/>
      <c r="R166" s="1105"/>
      <c r="S166" s="1105"/>
      <c r="T166" s="1105"/>
      <c r="U166" s="1105"/>
      <c r="V166" s="1105"/>
      <c r="W166" s="1045"/>
    </row>
    <row r="167" spans="1:23" ht="16.5" customHeight="1">
      <c r="A167" s="1090"/>
      <c r="B167" s="1123"/>
      <c r="C167" s="1123"/>
      <c r="D167" s="1079"/>
      <c r="E167" s="1080"/>
      <c r="F167" s="1081"/>
      <c r="G167" s="1082"/>
      <c r="H167" s="1083"/>
      <c r="I167" s="1124"/>
      <c r="J167" s="1125"/>
      <c r="K167" s="1126"/>
      <c r="L167" s="1127"/>
      <c r="M167" s="1081"/>
      <c r="N167" s="1082"/>
      <c r="O167" s="1128"/>
      <c r="P167" s="1116"/>
      <c r="Q167" s="1105"/>
      <c r="R167" s="1105"/>
      <c r="S167" s="1105"/>
      <c r="T167" s="1105"/>
      <c r="U167" s="1105"/>
      <c r="V167" s="1105"/>
      <c r="W167" s="1045"/>
    </row>
    <row r="168" spans="1:23" ht="15.75" customHeight="1">
      <c r="A168" s="1090"/>
      <c r="B168" s="1165"/>
      <c r="C168" s="1166"/>
      <c r="D168" s="1092" t="s">
        <v>1537</v>
      </c>
      <c r="E168" s="1093" t="s">
        <v>456</v>
      </c>
      <c r="F168" s="1094" t="str">
        <f>D168&amp;"_"&amp;IF(LEN(C168) = 1, "0"&amp;C168, C168)</f>
        <v>GN_</v>
      </c>
      <c r="G168" s="1130" t="s">
        <v>457</v>
      </c>
      <c r="H168" s="1096" t="s">
        <v>471</v>
      </c>
      <c r="I168" s="1097" t="s">
        <v>452</v>
      </c>
      <c r="J168" s="1098" t="s">
        <v>1471</v>
      </c>
      <c r="K168" s="1099" t="s">
        <v>484</v>
      </c>
      <c r="L168" s="1100" t="s">
        <v>452</v>
      </c>
      <c r="M168" s="1101"/>
      <c r="N168" s="1102" t="s">
        <v>501</v>
      </c>
      <c r="O168" s="1103"/>
      <c r="P168" s="1104"/>
      <c r="Q168" s="1105"/>
      <c r="R168" s="1105"/>
      <c r="S168" s="1105"/>
      <c r="T168" s="1105"/>
      <c r="U168" s="1105"/>
      <c r="V168" s="1105"/>
      <c r="W168" s="1045"/>
    </row>
    <row r="169" spans="1:23" ht="16.5" customHeight="1">
      <c r="A169" s="1090"/>
      <c r="B169" s="1167"/>
      <c r="C169" s="1168"/>
      <c r="D169" s="1106"/>
      <c r="E169" s="1107"/>
      <c r="F169" s="1108"/>
      <c r="G169" s="1109"/>
      <c r="H169" s="1110"/>
      <c r="I169" s="1111" t="s">
        <v>453</v>
      </c>
      <c r="J169" s="1112"/>
      <c r="K169" s="1113"/>
      <c r="L169" s="1114" t="s">
        <v>450</v>
      </c>
      <c r="M169" s="1108"/>
      <c r="N169" s="1109"/>
      <c r="O169" s="1115"/>
      <c r="P169" s="1116"/>
      <c r="Q169" s="1105"/>
      <c r="R169" s="1105"/>
      <c r="S169" s="1105"/>
      <c r="T169" s="1105"/>
      <c r="U169" s="1105"/>
      <c r="V169" s="1105"/>
      <c r="W169" s="1045"/>
    </row>
    <row r="170" spans="1:23" ht="16.5" customHeight="1">
      <c r="A170" s="1090"/>
      <c r="B170" s="1167"/>
      <c r="C170" s="1168"/>
      <c r="D170" s="1106"/>
      <c r="E170" s="1107"/>
      <c r="F170" s="1108"/>
      <c r="G170" s="1109"/>
      <c r="H170" s="1110"/>
      <c r="I170" s="1117"/>
      <c r="J170" s="1112"/>
      <c r="K170" s="1113"/>
      <c r="L170" s="1118"/>
      <c r="M170" s="1108"/>
      <c r="N170" s="1109"/>
      <c r="O170" s="1115"/>
      <c r="P170" s="1116"/>
      <c r="Q170" s="1045"/>
      <c r="R170" s="1045"/>
      <c r="S170" s="1045"/>
      <c r="T170" s="1045"/>
      <c r="U170" s="1045"/>
      <c r="V170" s="1045"/>
      <c r="W170" s="1045"/>
    </row>
    <row r="171" spans="1:23" ht="16.5" customHeight="1">
      <c r="A171" s="1090"/>
      <c r="B171" s="1167"/>
      <c r="C171" s="1168"/>
      <c r="D171" s="1106"/>
      <c r="E171" s="1107"/>
      <c r="F171" s="1108"/>
      <c r="G171" s="1109"/>
      <c r="H171" s="1110"/>
      <c r="I171" s="1117"/>
      <c r="J171" s="1112"/>
      <c r="K171" s="1113"/>
      <c r="L171" s="1118"/>
      <c r="M171" s="1108"/>
      <c r="N171" s="1109"/>
      <c r="O171" s="1115"/>
      <c r="P171" s="1116"/>
      <c r="Q171" s="1045"/>
      <c r="R171" s="1045"/>
      <c r="S171" s="1045"/>
      <c r="T171" s="1045"/>
      <c r="U171" s="1045"/>
      <c r="V171" s="1045"/>
      <c r="W171" s="1045"/>
    </row>
    <row r="172" spans="1:23" ht="16.5" customHeight="1">
      <c r="A172" s="1090"/>
      <c r="B172" s="1167"/>
      <c r="C172" s="1168"/>
      <c r="D172" s="1106"/>
      <c r="E172" s="1107"/>
      <c r="F172" s="1108"/>
      <c r="G172" s="1109"/>
      <c r="H172" s="1110"/>
      <c r="I172" s="1117"/>
      <c r="J172" s="1112"/>
      <c r="K172" s="1113"/>
      <c r="L172" s="1118"/>
      <c r="M172" s="1108"/>
      <c r="N172" s="1109"/>
      <c r="O172" s="1115"/>
      <c r="P172" s="1116"/>
      <c r="Q172" s="1045"/>
      <c r="R172" s="1045"/>
      <c r="S172" s="1045"/>
      <c r="T172" s="1045"/>
      <c r="U172" s="1045"/>
      <c r="V172" s="1045"/>
      <c r="W172" s="1045"/>
    </row>
    <row r="173" spans="1:23" ht="16.5" customHeight="1">
      <c r="A173" s="1090"/>
      <c r="B173" s="1167"/>
      <c r="C173" s="1168"/>
      <c r="D173" s="1106"/>
      <c r="E173" s="1107"/>
      <c r="F173" s="1108"/>
      <c r="G173" s="1109"/>
      <c r="H173" s="1110"/>
      <c r="I173" s="1119"/>
      <c r="J173" s="1112"/>
      <c r="K173" s="1113"/>
      <c r="L173" s="1120"/>
      <c r="M173" s="1108"/>
      <c r="N173" s="1109"/>
      <c r="O173" s="1115"/>
      <c r="P173" s="1116"/>
      <c r="Q173" s="1045"/>
      <c r="R173" s="1045"/>
      <c r="S173" s="1045"/>
      <c r="T173" s="1045"/>
      <c r="U173" s="1045"/>
      <c r="V173" s="1045"/>
      <c r="W173" s="1045"/>
    </row>
    <row r="174" spans="1:23" ht="16.5" customHeight="1">
      <c r="A174" s="1090"/>
      <c r="B174" s="1167"/>
      <c r="C174" s="1168"/>
      <c r="D174" s="1106"/>
      <c r="E174" s="1107"/>
      <c r="F174" s="1108"/>
      <c r="G174" s="1109"/>
      <c r="H174" s="1110"/>
      <c r="I174" s="1121" t="s">
        <v>451</v>
      </c>
      <c r="J174" s="1112"/>
      <c r="K174" s="1113"/>
      <c r="L174" s="1122" t="s">
        <v>454</v>
      </c>
      <c r="M174" s="1108"/>
      <c r="N174" s="1109"/>
      <c r="O174" s="1115"/>
      <c r="P174" s="1116"/>
      <c r="Q174" s="1105"/>
      <c r="R174" s="1105"/>
      <c r="S174" s="1105"/>
      <c r="T174" s="1105"/>
      <c r="U174" s="1105"/>
      <c r="V174" s="1105"/>
      <c r="W174" s="1045"/>
    </row>
    <row r="175" spans="1:23" ht="16.5" customHeight="1">
      <c r="A175" s="1090"/>
      <c r="B175" s="1167"/>
      <c r="C175" s="1168"/>
      <c r="D175" s="1106"/>
      <c r="E175" s="1107"/>
      <c r="F175" s="1108"/>
      <c r="G175" s="1109"/>
      <c r="H175" s="1110"/>
      <c r="I175" s="1121"/>
      <c r="J175" s="1112"/>
      <c r="K175" s="1113"/>
      <c r="L175" s="1122"/>
      <c r="M175" s="1108"/>
      <c r="N175" s="1109"/>
      <c r="O175" s="1115"/>
      <c r="P175" s="1116"/>
      <c r="Q175" s="1105"/>
      <c r="R175" s="1105"/>
      <c r="S175" s="1105"/>
      <c r="T175" s="1105"/>
      <c r="U175" s="1105"/>
      <c r="V175" s="1105"/>
      <c r="W175" s="1045"/>
    </row>
    <row r="176" spans="1:23" ht="16.5" customHeight="1">
      <c r="A176" s="1090"/>
      <c r="B176" s="1167"/>
      <c r="C176" s="1168"/>
      <c r="D176" s="1106"/>
      <c r="E176" s="1107"/>
      <c r="F176" s="1108"/>
      <c r="G176" s="1109"/>
      <c r="H176" s="1110"/>
      <c r="I176" s="1117"/>
      <c r="J176" s="1112"/>
      <c r="K176" s="1113"/>
      <c r="L176" s="1118"/>
      <c r="M176" s="1108"/>
      <c r="N176" s="1109"/>
      <c r="O176" s="1115"/>
      <c r="P176" s="1116"/>
      <c r="Q176" s="1105"/>
      <c r="R176" s="1105"/>
      <c r="S176" s="1105"/>
      <c r="T176" s="1105"/>
      <c r="U176" s="1105"/>
      <c r="V176" s="1105"/>
      <c r="W176" s="1045"/>
    </row>
    <row r="177" spans="1:23" ht="16.5" customHeight="1" thickBot="1">
      <c r="A177" s="1090"/>
      <c r="B177" s="1169"/>
      <c r="C177" s="1170"/>
      <c r="D177" s="1135"/>
      <c r="E177" s="1136"/>
      <c r="F177" s="1137"/>
      <c r="G177" s="1138"/>
      <c r="H177" s="1139"/>
      <c r="I177" s="1171"/>
      <c r="J177" s="1140"/>
      <c r="K177" s="1141"/>
      <c r="L177" s="1142"/>
      <c r="M177" s="1137"/>
      <c r="N177" s="1138"/>
      <c r="O177" s="1143"/>
      <c r="P177" s="1116"/>
      <c r="Q177" s="1105"/>
      <c r="R177" s="1105"/>
      <c r="S177" s="1105"/>
      <c r="T177" s="1105"/>
      <c r="U177" s="1105"/>
      <c r="V177" s="1105"/>
      <c r="W177" s="1045"/>
    </row>
    <row r="178" spans="1:23" ht="15.75" customHeight="1">
      <c r="A178" s="1090"/>
      <c r="B178" s="1132"/>
      <c r="C178" s="1132"/>
      <c r="D178" s="1144" t="s">
        <v>446</v>
      </c>
      <c r="E178" s="1145" t="s">
        <v>456</v>
      </c>
      <c r="F178" s="1146" t="str">
        <f>D178&amp;"_"&amp;IF(LEN(C178) = 1, "0"&amp;C178, C178)</f>
        <v>GP_</v>
      </c>
      <c r="G178" s="1147" t="s">
        <v>447</v>
      </c>
      <c r="H178" s="1148" t="s">
        <v>448</v>
      </c>
      <c r="I178" s="1162" t="s">
        <v>449</v>
      </c>
      <c r="J178" s="1172" t="s">
        <v>480</v>
      </c>
      <c r="K178" s="1163" t="s">
        <v>485</v>
      </c>
      <c r="L178" s="1164" t="s">
        <v>452</v>
      </c>
      <c r="M178" s="1149"/>
      <c r="N178" s="1150" t="s">
        <v>501</v>
      </c>
      <c r="O178" s="1133"/>
      <c r="P178" s="1104"/>
      <c r="Q178" s="1105"/>
      <c r="R178" s="1105"/>
      <c r="S178" s="1105"/>
      <c r="T178" s="1105"/>
      <c r="U178" s="1105"/>
      <c r="V178" s="1105"/>
      <c r="W178" s="1045"/>
    </row>
    <row r="179" spans="1:23" ht="16.5" customHeight="1">
      <c r="A179" s="1090"/>
      <c r="B179" s="1064"/>
      <c r="C179" s="1064"/>
      <c r="D179" s="1106"/>
      <c r="E179" s="1107"/>
      <c r="F179" s="1108"/>
      <c r="G179" s="1109"/>
      <c r="H179" s="1110"/>
      <c r="I179" s="1111" t="s">
        <v>450</v>
      </c>
      <c r="J179" s="1173" t="s">
        <v>1523</v>
      </c>
      <c r="K179" s="1113"/>
      <c r="L179" s="1114" t="s">
        <v>453</v>
      </c>
      <c r="M179" s="1108"/>
      <c r="N179" s="1109"/>
      <c r="O179" s="1115"/>
      <c r="P179" s="1116"/>
      <c r="Q179" s="1105"/>
      <c r="R179" s="1105"/>
      <c r="S179" s="1105"/>
      <c r="T179" s="1105"/>
      <c r="U179" s="1105"/>
      <c r="V179" s="1105"/>
      <c r="W179" s="1045"/>
    </row>
    <row r="180" spans="1:23" ht="16.5" customHeight="1">
      <c r="A180" s="1090"/>
      <c r="B180" s="1064"/>
      <c r="C180" s="1064"/>
      <c r="D180" s="1106"/>
      <c r="E180" s="1107"/>
      <c r="F180" s="1108"/>
      <c r="G180" s="1109"/>
      <c r="H180" s="1110"/>
      <c r="I180" s="1117"/>
      <c r="J180" s="1112"/>
      <c r="K180" s="1113"/>
      <c r="L180" s="1118"/>
      <c r="M180" s="1108"/>
      <c r="N180" s="1109"/>
      <c r="O180" s="1115"/>
      <c r="P180" s="1116"/>
      <c r="Q180" s="1045"/>
      <c r="R180" s="1045"/>
      <c r="S180" s="1045"/>
      <c r="T180" s="1045"/>
      <c r="U180" s="1045"/>
      <c r="V180" s="1045"/>
      <c r="W180" s="1045"/>
    </row>
    <row r="181" spans="1:23" ht="16.5" customHeight="1">
      <c r="A181" s="1090"/>
      <c r="B181" s="1064"/>
      <c r="C181" s="1064"/>
      <c r="D181" s="1106"/>
      <c r="E181" s="1107"/>
      <c r="F181" s="1108"/>
      <c r="G181" s="1109"/>
      <c r="H181" s="1110"/>
      <c r="I181" s="1117"/>
      <c r="J181" s="1112"/>
      <c r="K181" s="1113"/>
      <c r="L181" s="1118"/>
      <c r="M181" s="1108"/>
      <c r="N181" s="1109"/>
      <c r="O181" s="1115"/>
      <c r="P181" s="1116"/>
      <c r="Q181" s="1045"/>
      <c r="R181" s="1045"/>
      <c r="S181" s="1045"/>
      <c r="T181" s="1045"/>
      <c r="U181" s="1045"/>
      <c r="V181" s="1045"/>
      <c r="W181" s="1045"/>
    </row>
    <row r="182" spans="1:23" ht="16.5" customHeight="1">
      <c r="A182" s="1090"/>
      <c r="B182" s="1064"/>
      <c r="C182" s="1064"/>
      <c r="D182" s="1106"/>
      <c r="E182" s="1107"/>
      <c r="F182" s="1108"/>
      <c r="G182" s="1109"/>
      <c r="H182" s="1110"/>
      <c r="I182" s="1117"/>
      <c r="J182" s="1112"/>
      <c r="K182" s="1113"/>
      <c r="L182" s="1118"/>
      <c r="M182" s="1108"/>
      <c r="N182" s="1109"/>
      <c r="O182" s="1115"/>
      <c r="P182" s="1116"/>
      <c r="Q182" s="1045"/>
      <c r="R182" s="1045"/>
      <c r="S182" s="1045"/>
      <c r="T182" s="1045"/>
      <c r="U182" s="1045"/>
      <c r="V182" s="1045"/>
      <c r="W182" s="1045"/>
    </row>
    <row r="183" spans="1:23" ht="16.5" customHeight="1">
      <c r="A183" s="1090"/>
      <c r="B183" s="1064"/>
      <c r="C183" s="1064"/>
      <c r="D183" s="1106"/>
      <c r="E183" s="1107"/>
      <c r="F183" s="1108"/>
      <c r="G183" s="1109"/>
      <c r="H183" s="1110"/>
      <c r="I183" s="1119"/>
      <c r="J183" s="1112"/>
      <c r="K183" s="1113"/>
      <c r="L183" s="1120"/>
      <c r="M183" s="1108"/>
      <c r="N183" s="1109"/>
      <c r="O183" s="1115"/>
      <c r="P183" s="1116"/>
      <c r="Q183" s="1045"/>
      <c r="R183" s="1045"/>
      <c r="S183" s="1045"/>
      <c r="T183" s="1045"/>
      <c r="U183" s="1045"/>
      <c r="V183" s="1045"/>
      <c r="W183" s="1045"/>
    </row>
    <row r="184" spans="1:23" ht="16.5" customHeight="1">
      <c r="A184" s="1090"/>
      <c r="B184" s="1064"/>
      <c r="C184" s="1064"/>
      <c r="D184" s="1106"/>
      <c r="E184" s="1107"/>
      <c r="F184" s="1108"/>
      <c r="G184" s="1109"/>
      <c r="H184" s="1110"/>
      <c r="I184" s="1121" t="s">
        <v>451</v>
      </c>
      <c r="J184" s="1112"/>
      <c r="K184" s="1113"/>
      <c r="L184" s="1122" t="s">
        <v>454</v>
      </c>
      <c r="M184" s="1108"/>
      <c r="N184" s="1109"/>
      <c r="O184" s="1115"/>
      <c r="P184" s="1116"/>
      <c r="Q184" s="1105"/>
      <c r="R184" s="1105"/>
      <c r="S184" s="1105"/>
      <c r="T184" s="1105"/>
      <c r="U184" s="1105"/>
      <c r="V184" s="1105"/>
      <c r="W184" s="1045"/>
    </row>
    <row r="185" spans="1:23" ht="16.5" customHeight="1">
      <c r="A185" s="1090"/>
      <c r="B185" s="1064"/>
      <c r="C185" s="1064"/>
      <c r="D185" s="1106"/>
      <c r="E185" s="1107"/>
      <c r="F185" s="1108"/>
      <c r="G185" s="1109"/>
      <c r="H185" s="1110"/>
      <c r="I185" s="1121"/>
      <c r="J185" s="1112"/>
      <c r="K185" s="1113"/>
      <c r="L185" s="1122"/>
      <c r="M185" s="1108"/>
      <c r="N185" s="1109"/>
      <c r="O185" s="1115"/>
      <c r="P185" s="1116"/>
      <c r="Q185" s="1105"/>
      <c r="R185" s="1105"/>
      <c r="S185" s="1105"/>
      <c r="T185" s="1105"/>
      <c r="U185" s="1105"/>
      <c r="V185" s="1105"/>
      <c r="W185" s="1045"/>
    </row>
    <row r="186" spans="1:23" ht="16.5" customHeight="1">
      <c r="A186" s="1090"/>
      <c r="B186" s="1064"/>
      <c r="C186" s="1064"/>
      <c r="D186" s="1106"/>
      <c r="E186" s="1107"/>
      <c r="F186" s="1108"/>
      <c r="G186" s="1109"/>
      <c r="H186" s="1110"/>
      <c r="I186" s="1117"/>
      <c r="J186" s="1112"/>
      <c r="K186" s="1113"/>
      <c r="L186" s="1118"/>
      <c r="M186" s="1108"/>
      <c r="N186" s="1109"/>
      <c r="O186" s="1115"/>
      <c r="P186" s="1116"/>
      <c r="Q186" s="1105"/>
      <c r="R186" s="1105"/>
      <c r="S186" s="1105"/>
      <c r="T186" s="1105"/>
      <c r="U186" s="1105"/>
      <c r="V186" s="1105"/>
      <c r="W186" s="1045"/>
    </row>
    <row r="187" spans="1:23" ht="16.5" customHeight="1">
      <c r="A187" s="1090"/>
      <c r="B187" s="1123"/>
      <c r="C187" s="1123"/>
      <c r="D187" s="1079"/>
      <c r="E187" s="1080"/>
      <c r="F187" s="1081"/>
      <c r="G187" s="1082"/>
      <c r="H187" s="1083"/>
      <c r="I187" s="1124"/>
      <c r="J187" s="1125"/>
      <c r="K187" s="1126"/>
      <c r="L187" s="1127"/>
      <c r="M187" s="1081"/>
      <c r="N187" s="1082"/>
      <c r="O187" s="1128"/>
      <c r="P187" s="1116"/>
      <c r="Q187" s="1105"/>
      <c r="R187" s="1105"/>
      <c r="S187" s="1105"/>
      <c r="T187" s="1105"/>
      <c r="U187" s="1105"/>
      <c r="V187" s="1105"/>
      <c r="W187" s="1045"/>
    </row>
    <row r="188" spans="1:23" ht="15.75" customHeight="1">
      <c r="A188" s="1090"/>
      <c r="B188" s="1091"/>
      <c r="C188" s="1091"/>
      <c r="D188" s="1092" t="s">
        <v>1538</v>
      </c>
      <c r="E188" s="1093" t="s">
        <v>476</v>
      </c>
      <c r="F188" s="1094" t="str">
        <f>D188&amp;"_"&amp;IF(LEN(C188) = 1, "0"&amp;C188, C188)</f>
        <v>GP_</v>
      </c>
      <c r="G188" s="1130" t="s">
        <v>477</v>
      </c>
      <c r="H188" s="1096" t="s">
        <v>1516</v>
      </c>
      <c r="I188" s="1097" t="s">
        <v>449</v>
      </c>
      <c r="J188" s="1098" t="s">
        <v>1524</v>
      </c>
      <c r="K188" s="1174" t="s">
        <v>489</v>
      </c>
      <c r="L188" s="1100" t="s">
        <v>492</v>
      </c>
      <c r="M188" s="1101"/>
      <c r="N188" s="1102" t="s">
        <v>500</v>
      </c>
      <c r="O188" s="1103"/>
      <c r="P188" s="1104"/>
      <c r="Q188" s="1105"/>
      <c r="R188" s="1105"/>
      <c r="S188" s="1105"/>
      <c r="T188" s="1105"/>
      <c r="U188" s="1105"/>
      <c r="V188" s="1105"/>
      <c r="W188" s="1045"/>
    </row>
    <row r="189" spans="1:23" ht="16.5" customHeight="1">
      <c r="A189" s="1090"/>
      <c r="B189" s="1064"/>
      <c r="C189" s="1064"/>
      <c r="D189" s="1106"/>
      <c r="E189" s="1107"/>
      <c r="F189" s="1108"/>
      <c r="G189" s="1109"/>
      <c r="H189" s="1110"/>
      <c r="I189" s="1111" t="s">
        <v>478</v>
      </c>
      <c r="J189" s="1112"/>
      <c r="K189" s="1113"/>
      <c r="L189" s="1129" t="s">
        <v>478</v>
      </c>
      <c r="M189" s="1108"/>
      <c r="N189" s="1109"/>
      <c r="O189" s="1115"/>
      <c r="P189" s="1116"/>
      <c r="Q189" s="1105"/>
      <c r="R189" s="1105"/>
      <c r="S189" s="1105"/>
      <c r="T189" s="1105"/>
      <c r="U189" s="1105"/>
      <c r="V189" s="1105"/>
      <c r="W189" s="1045"/>
    </row>
    <row r="190" spans="1:23" ht="16.5" customHeight="1">
      <c r="A190" s="1090"/>
      <c r="B190" s="1064"/>
      <c r="C190" s="1064"/>
      <c r="D190" s="1106"/>
      <c r="E190" s="1107"/>
      <c r="F190" s="1108"/>
      <c r="G190" s="1109"/>
      <c r="H190" s="1110"/>
      <c r="I190" s="1117"/>
      <c r="J190" s="1112"/>
      <c r="K190" s="1113"/>
      <c r="L190" s="1118"/>
      <c r="M190" s="1108"/>
      <c r="N190" s="1109"/>
      <c r="O190" s="1115"/>
      <c r="P190" s="1116"/>
      <c r="Q190" s="1045"/>
      <c r="R190" s="1045"/>
      <c r="S190" s="1045"/>
      <c r="T190" s="1045"/>
      <c r="U190" s="1045"/>
      <c r="V190" s="1045"/>
      <c r="W190" s="1045"/>
    </row>
    <row r="191" spans="1:23" ht="16.5" customHeight="1">
      <c r="A191" s="1090"/>
      <c r="B191" s="1064"/>
      <c r="C191" s="1064"/>
      <c r="D191" s="1106"/>
      <c r="E191" s="1107"/>
      <c r="F191" s="1108"/>
      <c r="G191" s="1109"/>
      <c r="H191" s="1110"/>
      <c r="I191" s="1117"/>
      <c r="J191" s="1112"/>
      <c r="K191" s="1113"/>
      <c r="L191" s="1118"/>
      <c r="M191" s="1108"/>
      <c r="N191" s="1109"/>
      <c r="O191" s="1115"/>
      <c r="P191" s="1116"/>
      <c r="Q191" s="1045"/>
      <c r="R191" s="1045"/>
      <c r="S191" s="1045"/>
      <c r="T191" s="1045"/>
      <c r="U191" s="1045"/>
      <c r="V191" s="1045"/>
      <c r="W191" s="1045"/>
    </row>
    <row r="192" spans="1:23" ht="16.5" customHeight="1">
      <c r="A192" s="1090"/>
      <c r="B192" s="1064"/>
      <c r="C192" s="1064"/>
      <c r="D192" s="1106"/>
      <c r="E192" s="1107"/>
      <c r="F192" s="1108"/>
      <c r="G192" s="1109"/>
      <c r="H192" s="1110"/>
      <c r="I192" s="1117"/>
      <c r="J192" s="1112"/>
      <c r="K192" s="1113"/>
      <c r="L192" s="1118"/>
      <c r="M192" s="1108"/>
      <c r="N192" s="1109"/>
      <c r="O192" s="1115"/>
      <c r="P192" s="1116"/>
      <c r="Q192" s="1045"/>
      <c r="R192" s="1045"/>
      <c r="S192" s="1045"/>
      <c r="T192" s="1045"/>
      <c r="U192" s="1045"/>
      <c r="V192" s="1045"/>
      <c r="W192" s="1045"/>
    </row>
    <row r="193" spans="1:23" ht="16.5" customHeight="1">
      <c r="A193" s="1090"/>
      <c r="B193" s="1064"/>
      <c r="C193" s="1064"/>
      <c r="D193" s="1106"/>
      <c r="E193" s="1107"/>
      <c r="F193" s="1108"/>
      <c r="G193" s="1109"/>
      <c r="H193" s="1110"/>
      <c r="I193" s="1119"/>
      <c r="J193" s="1112"/>
      <c r="K193" s="1113"/>
      <c r="L193" s="1120"/>
      <c r="M193" s="1108"/>
      <c r="N193" s="1109"/>
      <c r="O193" s="1115"/>
      <c r="P193" s="1116"/>
      <c r="Q193" s="1045"/>
      <c r="R193" s="1045"/>
      <c r="S193" s="1045"/>
      <c r="T193" s="1045"/>
      <c r="U193" s="1045"/>
      <c r="V193" s="1045"/>
      <c r="W193" s="1045"/>
    </row>
    <row r="194" spans="1:23" ht="16.5" customHeight="1">
      <c r="A194" s="1090"/>
      <c r="B194" s="1064"/>
      <c r="C194" s="1064"/>
      <c r="D194" s="1106"/>
      <c r="E194" s="1107"/>
      <c r="F194" s="1108"/>
      <c r="G194" s="1109"/>
      <c r="H194" s="1110"/>
      <c r="I194" s="1121" t="s">
        <v>479</v>
      </c>
      <c r="J194" s="1112"/>
      <c r="K194" s="1113"/>
      <c r="L194" s="1122" t="s">
        <v>490</v>
      </c>
      <c r="M194" s="1108"/>
      <c r="N194" s="1109"/>
      <c r="O194" s="1115"/>
      <c r="P194" s="1116"/>
      <c r="Q194" s="1105"/>
      <c r="R194" s="1105"/>
      <c r="S194" s="1105"/>
      <c r="T194" s="1105"/>
      <c r="U194" s="1105"/>
      <c r="V194" s="1105"/>
      <c r="W194" s="1045"/>
    </row>
    <row r="195" spans="1:23" ht="16.5" customHeight="1">
      <c r="A195" s="1090"/>
      <c r="B195" s="1064"/>
      <c r="C195" s="1064"/>
      <c r="D195" s="1106"/>
      <c r="E195" s="1107"/>
      <c r="F195" s="1108"/>
      <c r="G195" s="1109"/>
      <c r="H195" s="1110"/>
      <c r="I195" s="1121"/>
      <c r="J195" s="1112"/>
      <c r="K195" s="1113"/>
      <c r="L195" s="1122"/>
      <c r="M195" s="1108"/>
      <c r="N195" s="1109"/>
      <c r="O195" s="1115"/>
      <c r="P195" s="1116"/>
      <c r="Q195" s="1105"/>
      <c r="R195" s="1105"/>
      <c r="S195" s="1105"/>
      <c r="T195" s="1105"/>
      <c r="U195" s="1105"/>
      <c r="V195" s="1105"/>
      <c r="W195" s="1045"/>
    </row>
    <row r="196" spans="1:23" ht="16.5" customHeight="1">
      <c r="A196" s="1090"/>
      <c r="B196" s="1064"/>
      <c r="C196" s="1064"/>
      <c r="D196" s="1106"/>
      <c r="E196" s="1107"/>
      <c r="F196" s="1108"/>
      <c r="G196" s="1109"/>
      <c r="H196" s="1110"/>
      <c r="I196" s="1117"/>
      <c r="J196" s="1112"/>
      <c r="K196" s="1113"/>
      <c r="L196" s="1118"/>
      <c r="M196" s="1108"/>
      <c r="N196" s="1109"/>
      <c r="O196" s="1115"/>
      <c r="P196" s="1116"/>
      <c r="Q196" s="1105"/>
      <c r="R196" s="1105"/>
      <c r="S196" s="1105"/>
      <c r="T196" s="1105"/>
      <c r="U196" s="1105"/>
      <c r="V196" s="1105"/>
      <c r="W196" s="1045"/>
    </row>
    <row r="197" spans="1:23" ht="16.5" customHeight="1">
      <c r="A197" s="1090"/>
      <c r="B197" s="1123"/>
      <c r="C197" s="1123"/>
      <c r="D197" s="1079"/>
      <c r="E197" s="1080"/>
      <c r="F197" s="1081"/>
      <c r="G197" s="1082"/>
      <c r="H197" s="1083"/>
      <c r="I197" s="1124"/>
      <c r="J197" s="1125"/>
      <c r="K197" s="1126"/>
      <c r="L197" s="1127"/>
      <c r="M197" s="1081"/>
      <c r="N197" s="1082"/>
      <c r="O197" s="1128"/>
      <c r="P197" s="1116"/>
      <c r="Q197" s="1105"/>
      <c r="R197" s="1105"/>
      <c r="S197" s="1105"/>
      <c r="T197" s="1105"/>
      <c r="U197" s="1105"/>
      <c r="V197" s="1105"/>
      <c r="W197" s="1045"/>
    </row>
    <row r="198" spans="1:23" ht="15.75" customHeight="1">
      <c r="A198" s="1090"/>
      <c r="B198" s="1132"/>
      <c r="C198" s="1132"/>
      <c r="D198" s="1092" t="s">
        <v>1538</v>
      </c>
      <c r="E198" s="1093" t="s">
        <v>456</v>
      </c>
      <c r="F198" s="1094" t="str">
        <f>D198&amp;"_"&amp;IF(LEN(C198) = 1, "0"&amp;C198, C198)</f>
        <v>GP_</v>
      </c>
      <c r="G198" s="1130" t="s">
        <v>477</v>
      </c>
      <c r="H198" s="1148" t="s">
        <v>1515</v>
      </c>
      <c r="I198" s="1097" t="s">
        <v>449</v>
      </c>
      <c r="J198" s="1098" t="s">
        <v>1523</v>
      </c>
      <c r="K198" s="1174" t="s">
        <v>489</v>
      </c>
      <c r="L198" s="1100" t="s">
        <v>449</v>
      </c>
      <c r="M198" s="1149"/>
      <c r="N198" s="1102" t="s">
        <v>500</v>
      </c>
      <c r="O198" s="1133"/>
      <c r="P198" s="1104"/>
      <c r="Q198" s="1105"/>
      <c r="R198" s="1105"/>
      <c r="S198" s="1105"/>
      <c r="T198" s="1105"/>
      <c r="U198" s="1105"/>
      <c r="V198" s="1105"/>
      <c r="W198" s="1045"/>
    </row>
    <row r="199" spans="1:23" ht="16.5" customHeight="1">
      <c r="A199" s="1090"/>
      <c r="B199" s="1064"/>
      <c r="C199" s="1064"/>
      <c r="D199" s="1106"/>
      <c r="E199" s="1107"/>
      <c r="F199" s="1108"/>
      <c r="G199" s="1109"/>
      <c r="H199" s="1110"/>
      <c r="I199" s="1111" t="s">
        <v>316</v>
      </c>
      <c r="J199" s="1112"/>
      <c r="K199" s="1113"/>
      <c r="L199" s="1129" t="s">
        <v>316</v>
      </c>
      <c r="M199" s="1108"/>
      <c r="N199" s="1109"/>
      <c r="O199" s="1115"/>
      <c r="P199" s="1116"/>
      <c r="Q199" s="1105"/>
      <c r="R199" s="1105"/>
      <c r="S199" s="1105"/>
      <c r="T199" s="1105"/>
      <c r="U199" s="1105"/>
      <c r="V199" s="1105"/>
      <c r="W199" s="1045"/>
    </row>
    <row r="200" spans="1:23" ht="16.5" customHeight="1">
      <c r="A200" s="1090"/>
      <c r="B200" s="1064"/>
      <c r="C200" s="1064"/>
      <c r="D200" s="1106"/>
      <c r="E200" s="1107"/>
      <c r="F200" s="1108"/>
      <c r="G200" s="1109"/>
      <c r="H200" s="1110"/>
      <c r="I200" s="1117"/>
      <c r="J200" s="1112"/>
      <c r="K200" s="1113"/>
      <c r="L200" s="1118"/>
      <c r="M200" s="1108"/>
      <c r="N200" s="1109"/>
      <c r="O200" s="1115"/>
      <c r="P200" s="1116"/>
      <c r="Q200" s="1045"/>
      <c r="R200" s="1045"/>
      <c r="S200" s="1045"/>
      <c r="T200" s="1045"/>
      <c r="U200" s="1045"/>
      <c r="V200" s="1045"/>
      <c r="W200" s="1045"/>
    </row>
    <row r="201" spans="1:23" ht="16.5" customHeight="1">
      <c r="A201" s="1090"/>
      <c r="B201" s="1064"/>
      <c r="C201" s="1064"/>
      <c r="D201" s="1106"/>
      <c r="E201" s="1107"/>
      <c r="F201" s="1108"/>
      <c r="G201" s="1109"/>
      <c r="H201" s="1110"/>
      <c r="I201" s="1117"/>
      <c r="J201" s="1112"/>
      <c r="K201" s="1113"/>
      <c r="L201" s="1118"/>
      <c r="M201" s="1108"/>
      <c r="N201" s="1109"/>
      <c r="O201" s="1115"/>
      <c r="P201" s="1116"/>
      <c r="Q201" s="1045"/>
      <c r="R201" s="1045"/>
      <c r="S201" s="1045"/>
      <c r="T201" s="1045"/>
      <c r="U201" s="1045"/>
      <c r="V201" s="1045"/>
      <c r="W201" s="1045"/>
    </row>
    <row r="202" spans="1:23" ht="16.5" customHeight="1">
      <c r="A202" s="1090"/>
      <c r="B202" s="1064"/>
      <c r="C202" s="1064"/>
      <c r="D202" s="1106"/>
      <c r="E202" s="1107"/>
      <c r="F202" s="1108"/>
      <c r="G202" s="1109"/>
      <c r="H202" s="1110"/>
      <c r="I202" s="1117"/>
      <c r="J202" s="1112"/>
      <c r="K202" s="1113"/>
      <c r="L202" s="1118"/>
      <c r="M202" s="1108"/>
      <c r="N202" s="1109"/>
      <c r="O202" s="1115"/>
      <c r="P202" s="1116"/>
      <c r="Q202" s="1045"/>
      <c r="R202" s="1045"/>
      <c r="S202" s="1045"/>
      <c r="T202" s="1045"/>
      <c r="U202" s="1045"/>
      <c r="V202" s="1045"/>
      <c r="W202" s="1045"/>
    </row>
    <row r="203" spans="1:23" ht="16.5" customHeight="1">
      <c r="A203" s="1090"/>
      <c r="B203" s="1064"/>
      <c r="C203" s="1064"/>
      <c r="D203" s="1106"/>
      <c r="E203" s="1107"/>
      <c r="F203" s="1108"/>
      <c r="G203" s="1109"/>
      <c r="H203" s="1110"/>
      <c r="I203" s="1119"/>
      <c r="J203" s="1112"/>
      <c r="K203" s="1113"/>
      <c r="L203" s="1120"/>
      <c r="M203" s="1108"/>
      <c r="N203" s="1109"/>
      <c r="O203" s="1115"/>
      <c r="P203" s="1116"/>
      <c r="Q203" s="1045"/>
      <c r="R203" s="1045"/>
      <c r="S203" s="1045"/>
      <c r="T203" s="1045"/>
      <c r="U203" s="1045"/>
      <c r="V203" s="1045"/>
      <c r="W203" s="1045"/>
    </row>
    <row r="204" spans="1:23" ht="16.5" customHeight="1">
      <c r="A204" s="1090"/>
      <c r="B204" s="1064"/>
      <c r="C204" s="1064"/>
      <c r="D204" s="1106"/>
      <c r="E204" s="1107"/>
      <c r="F204" s="1108"/>
      <c r="G204" s="1109"/>
      <c r="H204" s="1110"/>
      <c r="I204" s="1121" t="s">
        <v>451</v>
      </c>
      <c r="J204" s="1112"/>
      <c r="K204" s="1113"/>
      <c r="L204" s="1122" t="s">
        <v>454</v>
      </c>
      <c r="M204" s="1108"/>
      <c r="N204" s="1109"/>
      <c r="O204" s="1115"/>
      <c r="P204" s="1116"/>
      <c r="Q204" s="1105"/>
      <c r="R204" s="1105"/>
      <c r="S204" s="1105"/>
      <c r="T204" s="1105"/>
      <c r="U204" s="1105"/>
      <c r="V204" s="1105"/>
      <c r="W204" s="1045"/>
    </row>
    <row r="205" spans="1:23" ht="16.5" customHeight="1">
      <c r="A205" s="1090"/>
      <c r="B205" s="1064"/>
      <c r="C205" s="1064"/>
      <c r="D205" s="1106"/>
      <c r="E205" s="1107"/>
      <c r="F205" s="1108"/>
      <c r="G205" s="1109"/>
      <c r="H205" s="1110"/>
      <c r="I205" s="1121"/>
      <c r="J205" s="1112"/>
      <c r="K205" s="1113"/>
      <c r="L205" s="1122"/>
      <c r="M205" s="1108"/>
      <c r="N205" s="1109"/>
      <c r="O205" s="1115"/>
      <c r="P205" s="1116"/>
      <c r="Q205" s="1105"/>
      <c r="R205" s="1105"/>
      <c r="S205" s="1105"/>
      <c r="T205" s="1105"/>
      <c r="U205" s="1105"/>
      <c r="V205" s="1105"/>
      <c r="W205" s="1045"/>
    </row>
    <row r="206" spans="1:23" ht="16.5" customHeight="1">
      <c r="A206" s="1090"/>
      <c r="B206" s="1064"/>
      <c r="C206" s="1064"/>
      <c r="D206" s="1106"/>
      <c r="E206" s="1107"/>
      <c r="F206" s="1108"/>
      <c r="G206" s="1109"/>
      <c r="H206" s="1110"/>
      <c r="I206" s="1117"/>
      <c r="J206" s="1112"/>
      <c r="K206" s="1113"/>
      <c r="L206" s="1118"/>
      <c r="M206" s="1108"/>
      <c r="N206" s="1109"/>
      <c r="O206" s="1115"/>
      <c r="P206" s="1116"/>
      <c r="Q206" s="1105"/>
      <c r="R206" s="1105"/>
      <c r="S206" s="1105"/>
      <c r="T206" s="1105"/>
      <c r="U206" s="1105"/>
      <c r="V206" s="1105"/>
      <c r="W206" s="1045"/>
    </row>
    <row r="207" spans="1:23" ht="16.5" customHeight="1">
      <c r="A207" s="1090"/>
      <c r="B207" s="1123"/>
      <c r="C207" s="1123"/>
      <c r="D207" s="1079"/>
      <c r="E207" s="1080"/>
      <c r="F207" s="1081"/>
      <c r="G207" s="1082"/>
      <c r="H207" s="1083"/>
      <c r="I207" s="1124"/>
      <c r="J207" s="1125"/>
      <c r="K207" s="1126"/>
      <c r="L207" s="1127"/>
      <c r="M207" s="1081"/>
      <c r="N207" s="1082"/>
      <c r="O207" s="1128"/>
      <c r="P207" s="1116"/>
      <c r="Q207" s="1105"/>
      <c r="R207" s="1105"/>
      <c r="S207" s="1105"/>
      <c r="T207" s="1105"/>
      <c r="U207" s="1105"/>
      <c r="V207" s="1105"/>
      <c r="W207" s="1045"/>
    </row>
    <row r="208" spans="1:23" ht="15.75" customHeight="1">
      <c r="A208" s="1090"/>
      <c r="B208" s="1091"/>
      <c r="C208" s="1091"/>
      <c r="D208" s="1092" t="s">
        <v>1527</v>
      </c>
      <c r="E208" s="1093" t="s">
        <v>456</v>
      </c>
      <c r="F208" s="1094" t="str">
        <f>D208&amp;"_"&amp;IF(LEN(C208) = 1, "0"&amp;C208, C208)</f>
        <v>GP_</v>
      </c>
      <c r="G208" s="1130" t="s">
        <v>491</v>
      </c>
      <c r="H208" s="1096" t="s">
        <v>1526</v>
      </c>
      <c r="I208" s="1097" t="s">
        <v>449</v>
      </c>
      <c r="J208" s="1098" t="s">
        <v>496</v>
      </c>
      <c r="K208" s="1099"/>
      <c r="L208" s="1100" t="s">
        <v>449</v>
      </c>
      <c r="M208" s="1101"/>
      <c r="N208" s="1102" t="s">
        <v>500</v>
      </c>
      <c r="O208" s="1103"/>
      <c r="P208" s="1104"/>
      <c r="Q208" s="1105"/>
      <c r="R208" s="1105"/>
      <c r="S208" s="1105"/>
      <c r="T208" s="1105"/>
      <c r="U208" s="1105"/>
      <c r="V208" s="1105"/>
      <c r="W208" s="1045"/>
    </row>
    <row r="209" spans="1:23" ht="16.5" customHeight="1">
      <c r="A209" s="1090"/>
      <c r="B209" s="1064"/>
      <c r="C209" s="1064"/>
      <c r="D209" s="1106"/>
      <c r="E209" s="1107"/>
      <c r="F209" s="1108"/>
      <c r="G209" s="1109"/>
      <c r="H209" s="1110"/>
      <c r="I209" s="1111" t="s">
        <v>493</v>
      </c>
      <c r="J209" s="1112" t="s">
        <v>1525</v>
      </c>
      <c r="K209" s="1113"/>
      <c r="L209" s="1129" t="s">
        <v>316</v>
      </c>
      <c r="M209" s="1108"/>
      <c r="N209" s="1109"/>
      <c r="O209" s="1115"/>
      <c r="P209" s="1116"/>
      <c r="Q209" s="1105"/>
      <c r="R209" s="1105"/>
      <c r="S209" s="1105"/>
      <c r="T209" s="1105"/>
      <c r="U209" s="1105"/>
      <c r="V209" s="1105"/>
      <c r="W209" s="1045"/>
    </row>
    <row r="210" spans="1:23" ht="16.5" customHeight="1">
      <c r="A210" s="1090"/>
      <c r="B210" s="1064"/>
      <c r="C210" s="1064"/>
      <c r="D210" s="1106"/>
      <c r="E210" s="1107"/>
      <c r="F210" s="1108"/>
      <c r="G210" s="1109"/>
      <c r="H210" s="1110"/>
      <c r="I210" s="1117"/>
      <c r="J210" s="1112"/>
      <c r="K210" s="1113"/>
      <c r="L210" s="1118"/>
      <c r="M210" s="1108"/>
      <c r="N210" s="1109"/>
      <c r="O210" s="1115"/>
      <c r="P210" s="1116"/>
      <c r="Q210" s="1045"/>
      <c r="R210" s="1045"/>
      <c r="S210" s="1045"/>
      <c r="T210" s="1045"/>
      <c r="U210" s="1045"/>
      <c r="V210" s="1045"/>
      <c r="W210" s="1045"/>
    </row>
    <row r="211" spans="1:23" ht="16.5" customHeight="1">
      <c r="A211" s="1090"/>
      <c r="B211" s="1064"/>
      <c r="C211" s="1064"/>
      <c r="D211" s="1106"/>
      <c r="E211" s="1107"/>
      <c r="F211" s="1108"/>
      <c r="G211" s="1109"/>
      <c r="H211" s="1110"/>
      <c r="I211" s="1117"/>
      <c r="J211" s="1112"/>
      <c r="K211" s="1113"/>
      <c r="L211" s="1118"/>
      <c r="M211" s="1108"/>
      <c r="N211" s="1109"/>
      <c r="O211" s="1115"/>
      <c r="P211" s="1116"/>
      <c r="Q211" s="1045"/>
      <c r="R211" s="1045"/>
      <c r="S211" s="1045"/>
      <c r="T211" s="1045"/>
      <c r="U211" s="1045"/>
      <c r="V211" s="1045"/>
      <c r="W211" s="1045"/>
    </row>
    <row r="212" spans="1:23" ht="16.5" customHeight="1">
      <c r="A212" s="1090"/>
      <c r="B212" s="1064"/>
      <c r="C212" s="1064"/>
      <c r="D212" s="1106"/>
      <c r="E212" s="1107"/>
      <c r="F212" s="1108"/>
      <c r="G212" s="1109"/>
      <c r="H212" s="1110"/>
      <c r="I212" s="1117"/>
      <c r="J212" s="1112"/>
      <c r="K212" s="1113"/>
      <c r="L212" s="1118"/>
      <c r="M212" s="1108"/>
      <c r="N212" s="1109"/>
      <c r="O212" s="1115"/>
      <c r="P212" s="1116"/>
      <c r="Q212" s="1045"/>
      <c r="R212" s="1045"/>
      <c r="S212" s="1045"/>
      <c r="T212" s="1045"/>
      <c r="U212" s="1045"/>
      <c r="V212" s="1045"/>
      <c r="W212" s="1045"/>
    </row>
    <row r="213" spans="1:23" ht="16.5" customHeight="1">
      <c r="A213" s="1090"/>
      <c r="B213" s="1064"/>
      <c r="C213" s="1064"/>
      <c r="D213" s="1106"/>
      <c r="E213" s="1107"/>
      <c r="F213" s="1108"/>
      <c r="G213" s="1109"/>
      <c r="H213" s="1110"/>
      <c r="I213" s="1119"/>
      <c r="J213" s="1112"/>
      <c r="K213" s="1113"/>
      <c r="L213" s="1120"/>
      <c r="M213" s="1108"/>
      <c r="N213" s="1109"/>
      <c r="O213" s="1115"/>
      <c r="P213" s="1116"/>
      <c r="Q213" s="1045"/>
      <c r="R213" s="1045"/>
      <c r="S213" s="1045"/>
      <c r="T213" s="1045"/>
      <c r="U213" s="1045"/>
      <c r="V213" s="1045"/>
      <c r="W213" s="1045"/>
    </row>
    <row r="214" spans="1:23" ht="16.5" customHeight="1">
      <c r="A214" s="1090"/>
      <c r="B214" s="1064"/>
      <c r="C214" s="1064"/>
      <c r="D214" s="1106"/>
      <c r="E214" s="1107"/>
      <c r="F214" s="1108"/>
      <c r="G214" s="1109"/>
      <c r="H214" s="1110"/>
      <c r="I214" s="1121" t="s">
        <v>494</v>
      </c>
      <c r="J214" s="1112"/>
      <c r="K214" s="1113"/>
      <c r="L214" s="1122" t="s">
        <v>495</v>
      </c>
      <c r="M214" s="1108"/>
      <c r="N214" s="1109"/>
      <c r="O214" s="1115"/>
      <c r="P214" s="1116"/>
      <c r="Q214" s="1105"/>
      <c r="R214" s="1105"/>
      <c r="S214" s="1105"/>
      <c r="T214" s="1105"/>
      <c r="U214" s="1105"/>
      <c r="V214" s="1105"/>
      <c r="W214" s="1045"/>
    </row>
    <row r="215" spans="1:23" ht="16.5" customHeight="1">
      <c r="A215" s="1090"/>
      <c r="B215" s="1064"/>
      <c r="C215" s="1064"/>
      <c r="D215" s="1106"/>
      <c r="E215" s="1107"/>
      <c r="F215" s="1108"/>
      <c r="G215" s="1109"/>
      <c r="H215" s="1110"/>
      <c r="I215" s="1121"/>
      <c r="J215" s="1112"/>
      <c r="K215" s="1113"/>
      <c r="L215" s="1122"/>
      <c r="M215" s="1108"/>
      <c r="N215" s="1109"/>
      <c r="O215" s="1115"/>
      <c r="P215" s="1116"/>
      <c r="Q215" s="1105"/>
      <c r="R215" s="1105"/>
      <c r="S215" s="1105"/>
      <c r="T215" s="1105"/>
      <c r="U215" s="1105"/>
      <c r="V215" s="1105"/>
      <c r="W215" s="1045"/>
    </row>
    <row r="216" spans="1:23" ht="16.5" customHeight="1">
      <c r="A216" s="1090"/>
      <c r="B216" s="1064"/>
      <c r="C216" s="1064"/>
      <c r="D216" s="1106"/>
      <c r="E216" s="1107"/>
      <c r="F216" s="1108"/>
      <c r="G216" s="1109"/>
      <c r="H216" s="1110"/>
      <c r="I216" s="1117"/>
      <c r="J216" s="1112"/>
      <c r="K216" s="1113"/>
      <c r="L216" s="1118"/>
      <c r="M216" s="1108"/>
      <c r="N216" s="1109"/>
      <c r="O216" s="1115"/>
      <c r="P216" s="1116"/>
      <c r="Q216" s="1105"/>
      <c r="R216" s="1105"/>
      <c r="S216" s="1105"/>
      <c r="T216" s="1105"/>
      <c r="U216" s="1105"/>
      <c r="V216" s="1105"/>
      <c r="W216" s="1045"/>
    </row>
    <row r="217" spans="1:23" ht="16.5" customHeight="1">
      <c r="A217" s="1090"/>
      <c r="B217" s="1123"/>
      <c r="C217" s="1123"/>
      <c r="D217" s="1079"/>
      <c r="E217" s="1080"/>
      <c r="F217" s="1081"/>
      <c r="G217" s="1082"/>
      <c r="H217" s="1083"/>
      <c r="I217" s="1124"/>
      <c r="J217" s="1125"/>
      <c r="K217" s="1126"/>
      <c r="L217" s="1127"/>
      <c r="M217" s="1081"/>
      <c r="N217" s="1082"/>
      <c r="O217" s="1128"/>
      <c r="P217" s="1116"/>
      <c r="Q217" s="1105"/>
      <c r="R217" s="1105"/>
      <c r="S217" s="1105"/>
      <c r="T217" s="1105"/>
      <c r="U217" s="1105"/>
      <c r="V217" s="1105"/>
      <c r="W217" s="1045"/>
    </row>
    <row r="218" spans="1:23" ht="15.75" customHeight="1">
      <c r="A218" s="1090"/>
      <c r="B218" s="1091"/>
      <c r="C218" s="1091"/>
      <c r="D218" s="1092" t="s">
        <v>1529</v>
      </c>
      <c r="E218" s="1093" t="s">
        <v>502</v>
      </c>
      <c r="F218" s="1094" t="str">
        <f>D218&amp;"_"&amp;IF(LEN(C218) = 1, "0"&amp;C218, C218)</f>
        <v>AC_</v>
      </c>
      <c r="G218" s="1130" t="s">
        <v>503</v>
      </c>
      <c r="H218" s="1096" t="s">
        <v>511</v>
      </c>
      <c r="I218" s="1097" t="s">
        <v>449</v>
      </c>
      <c r="J218" s="1098" t="s">
        <v>1524</v>
      </c>
      <c r="K218" s="1099" t="s">
        <v>505</v>
      </c>
      <c r="L218" s="1100" t="s">
        <v>449</v>
      </c>
      <c r="M218" s="1101"/>
      <c r="N218" s="1102" t="s">
        <v>501</v>
      </c>
      <c r="O218" s="1103"/>
      <c r="P218" s="1104"/>
      <c r="Q218" s="1105"/>
      <c r="R218" s="1105"/>
      <c r="S218" s="1105"/>
      <c r="T218" s="1105"/>
      <c r="U218" s="1105"/>
      <c r="V218" s="1105"/>
      <c r="W218" s="1045"/>
    </row>
    <row r="219" spans="1:23" ht="16.5" customHeight="1">
      <c r="A219" s="1090"/>
      <c r="B219" s="1064"/>
      <c r="C219" s="1064"/>
      <c r="D219" s="1106"/>
      <c r="E219" s="1107"/>
      <c r="F219" s="1108"/>
      <c r="G219" s="1109"/>
      <c r="H219" s="1110"/>
      <c r="I219" s="1111" t="s">
        <v>504</v>
      </c>
      <c r="J219" s="1112"/>
      <c r="K219" s="1113"/>
      <c r="L219" s="1129" t="s">
        <v>506</v>
      </c>
      <c r="M219" s="1108"/>
      <c r="N219" s="1109"/>
      <c r="O219" s="1115"/>
      <c r="P219" s="1116"/>
      <c r="Q219" s="1105"/>
      <c r="R219" s="1105"/>
      <c r="S219" s="1105"/>
      <c r="T219" s="1105"/>
      <c r="U219" s="1105"/>
      <c r="V219" s="1105"/>
      <c r="W219" s="1045"/>
    </row>
    <row r="220" spans="1:23" ht="16.5" customHeight="1">
      <c r="A220" s="1090"/>
      <c r="B220" s="1064"/>
      <c r="C220" s="1064"/>
      <c r="D220" s="1106"/>
      <c r="E220" s="1107"/>
      <c r="F220" s="1108"/>
      <c r="G220" s="1109"/>
      <c r="H220" s="1110"/>
      <c r="I220" s="1117"/>
      <c r="J220" s="1112"/>
      <c r="K220" s="1113"/>
      <c r="L220" s="1118"/>
      <c r="M220" s="1108"/>
      <c r="N220" s="1109"/>
      <c r="O220" s="1115"/>
      <c r="P220" s="1116"/>
      <c r="Q220" s="1045"/>
      <c r="R220" s="1045"/>
      <c r="S220" s="1045"/>
      <c r="T220" s="1045"/>
      <c r="U220" s="1045"/>
      <c r="V220" s="1045"/>
      <c r="W220" s="1045"/>
    </row>
    <row r="221" spans="1:23" ht="16.5" customHeight="1">
      <c r="A221" s="1090"/>
      <c r="B221" s="1064"/>
      <c r="C221" s="1064"/>
      <c r="D221" s="1106"/>
      <c r="E221" s="1107"/>
      <c r="F221" s="1108"/>
      <c r="G221" s="1109"/>
      <c r="H221" s="1110"/>
      <c r="I221" s="1117"/>
      <c r="J221" s="1112"/>
      <c r="K221" s="1113"/>
      <c r="L221" s="1118"/>
      <c r="M221" s="1108"/>
      <c r="N221" s="1109"/>
      <c r="O221" s="1115"/>
      <c r="P221" s="1116"/>
      <c r="Q221" s="1045"/>
      <c r="R221" s="1045"/>
      <c r="S221" s="1045"/>
      <c r="T221" s="1045"/>
      <c r="U221" s="1045"/>
      <c r="V221" s="1045"/>
      <c r="W221" s="1045"/>
    </row>
    <row r="222" spans="1:23" ht="16.5" customHeight="1">
      <c r="A222" s="1090"/>
      <c r="B222" s="1064"/>
      <c r="C222" s="1064"/>
      <c r="D222" s="1106"/>
      <c r="E222" s="1107"/>
      <c r="F222" s="1108"/>
      <c r="G222" s="1109"/>
      <c r="H222" s="1110"/>
      <c r="I222" s="1117"/>
      <c r="J222" s="1112"/>
      <c r="K222" s="1113"/>
      <c r="L222" s="1118"/>
      <c r="M222" s="1108"/>
      <c r="N222" s="1109"/>
      <c r="O222" s="1115"/>
      <c r="P222" s="1116"/>
      <c r="Q222" s="1045"/>
      <c r="R222" s="1045"/>
      <c r="S222" s="1045"/>
      <c r="T222" s="1045"/>
      <c r="U222" s="1045"/>
      <c r="V222" s="1045"/>
      <c r="W222" s="1045"/>
    </row>
    <row r="223" spans="1:23" ht="16.5" customHeight="1">
      <c r="A223" s="1090"/>
      <c r="B223" s="1064"/>
      <c r="C223" s="1064"/>
      <c r="D223" s="1106"/>
      <c r="E223" s="1107"/>
      <c r="F223" s="1108"/>
      <c r="G223" s="1109"/>
      <c r="H223" s="1110"/>
      <c r="I223" s="1119"/>
      <c r="J223" s="1112"/>
      <c r="K223" s="1113"/>
      <c r="L223" s="1120"/>
      <c r="M223" s="1108"/>
      <c r="N223" s="1109"/>
      <c r="O223" s="1115"/>
      <c r="P223" s="1116"/>
      <c r="Q223" s="1045"/>
      <c r="R223" s="1045"/>
      <c r="S223" s="1045"/>
      <c r="T223" s="1045"/>
      <c r="U223" s="1045"/>
      <c r="V223" s="1045"/>
      <c r="W223" s="1045"/>
    </row>
    <row r="224" spans="1:23" ht="16.5" customHeight="1">
      <c r="A224" s="1090"/>
      <c r="B224" s="1064"/>
      <c r="C224" s="1064"/>
      <c r="D224" s="1106"/>
      <c r="E224" s="1107"/>
      <c r="F224" s="1108"/>
      <c r="G224" s="1109"/>
      <c r="H224" s="1110"/>
      <c r="I224" s="1121" t="s">
        <v>479</v>
      </c>
      <c r="J224" s="1112"/>
      <c r="K224" s="1113"/>
      <c r="L224" s="1122" t="s">
        <v>495</v>
      </c>
      <c r="M224" s="1108"/>
      <c r="N224" s="1109"/>
      <c r="O224" s="1115"/>
      <c r="P224" s="1116"/>
      <c r="Q224" s="1105"/>
      <c r="R224" s="1105"/>
      <c r="S224" s="1105"/>
      <c r="T224" s="1105"/>
      <c r="U224" s="1105"/>
      <c r="V224" s="1105"/>
      <c r="W224" s="1045"/>
    </row>
    <row r="225" spans="1:23" ht="16.5" customHeight="1">
      <c r="A225" s="1090"/>
      <c r="B225" s="1064"/>
      <c r="C225" s="1064"/>
      <c r="D225" s="1106"/>
      <c r="E225" s="1107"/>
      <c r="F225" s="1108"/>
      <c r="G225" s="1109"/>
      <c r="H225" s="1110"/>
      <c r="I225" s="1121"/>
      <c r="J225" s="1112"/>
      <c r="K225" s="1113"/>
      <c r="L225" s="1122"/>
      <c r="M225" s="1108"/>
      <c r="N225" s="1109"/>
      <c r="O225" s="1115"/>
      <c r="P225" s="1116"/>
      <c r="Q225" s="1105"/>
      <c r="R225" s="1105"/>
      <c r="S225" s="1105"/>
      <c r="T225" s="1105"/>
      <c r="U225" s="1105"/>
      <c r="V225" s="1105"/>
      <c r="W225" s="1045"/>
    </row>
    <row r="226" spans="1:23" ht="16.5" customHeight="1">
      <c r="A226" s="1090"/>
      <c r="B226" s="1064"/>
      <c r="C226" s="1064"/>
      <c r="D226" s="1106"/>
      <c r="E226" s="1107"/>
      <c r="F226" s="1108"/>
      <c r="G226" s="1109"/>
      <c r="H226" s="1110"/>
      <c r="I226" s="1117"/>
      <c r="J226" s="1112"/>
      <c r="K226" s="1113"/>
      <c r="L226" s="1118"/>
      <c r="M226" s="1108"/>
      <c r="N226" s="1109"/>
      <c r="O226" s="1115"/>
      <c r="P226" s="1116"/>
      <c r="Q226" s="1105"/>
      <c r="R226" s="1105"/>
      <c r="S226" s="1105"/>
      <c r="T226" s="1105"/>
      <c r="U226" s="1105"/>
      <c r="V226" s="1105"/>
      <c r="W226" s="1045"/>
    </row>
    <row r="227" spans="1:23" ht="16.5" customHeight="1">
      <c r="A227" s="1090"/>
      <c r="B227" s="1123"/>
      <c r="C227" s="1123"/>
      <c r="D227" s="1079"/>
      <c r="E227" s="1080"/>
      <c r="F227" s="1081"/>
      <c r="G227" s="1082"/>
      <c r="H227" s="1083"/>
      <c r="I227" s="1124"/>
      <c r="J227" s="1125"/>
      <c r="K227" s="1126"/>
      <c r="L227" s="1127"/>
      <c r="M227" s="1081"/>
      <c r="N227" s="1082"/>
      <c r="O227" s="1128"/>
      <c r="P227" s="1116"/>
      <c r="Q227" s="1105"/>
      <c r="R227" s="1105"/>
      <c r="S227" s="1105"/>
      <c r="T227" s="1105"/>
      <c r="U227" s="1105"/>
      <c r="V227" s="1105"/>
      <c r="W227" s="1045"/>
    </row>
    <row r="228" spans="1:23" ht="15.75" customHeight="1">
      <c r="A228" s="1090"/>
      <c r="B228" s="1091"/>
      <c r="C228" s="1091"/>
      <c r="D228" s="1092" t="s">
        <v>507</v>
      </c>
      <c r="E228" s="1093" t="s">
        <v>508</v>
      </c>
      <c r="F228" s="1094" t="str">
        <f>D228&amp;"_"&amp;IF(LEN(C228) = 1, "0"&amp;C228, C228)</f>
        <v>AC_</v>
      </c>
      <c r="G228" s="1130" t="s">
        <v>509</v>
      </c>
      <c r="H228" s="1096" t="s">
        <v>510</v>
      </c>
      <c r="I228" s="1097" t="s">
        <v>449</v>
      </c>
      <c r="J228" s="1098" t="s">
        <v>1524</v>
      </c>
      <c r="K228" s="1099" t="s">
        <v>512</v>
      </c>
      <c r="L228" s="1100"/>
      <c r="M228" s="1101"/>
      <c r="N228" s="1102" t="s">
        <v>500</v>
      </c>
      <c r="O228" s="1103"/>
      <c r="P228" s="1104"/>
      <c r="Q228" s="1105"/>
      <c r="R228" s="1105"/>
      <c r="S228" s="1105"/>
      <c r="T228" s="1105"/>
      <c r="U228" s="1105"/>
      <c r="V228" s="1105"/>
      <c r="W228" s="1045"/>
    </row>
    <row r="229" spans="1:23" ht="16.5" customHeight="1">
      <c r="A229" s="1090"/>
      <c r="B229" s="1064"/>
      <c r="C229" s="1064"/>
      <c r="D229" s="1106"/>
      <c r="E229" s="1107"/>
      <c r="F229" s="1108"/>
      <c r="G229" s="1109"/>
      <c r="H229" s="1110"/>
      <c r="I229" s="1111" t="s">
        <v>504</v>
      </c>
      <c r="J229" s="1112"/>
      <c r="K229" s="1113"/>
      <c r="L229" s="1129" t="s">
        <v>506</v>
      </c>
      <c r="M229" s="1108"/>
      <c r="N229" s="1109"/>
      <c r="O229" s="1115"/>
      <c r="P229" s="1116"/>
      <c r="Q229" s="1105"/>
      <c r="R229" s="1105"/>
      <c r="S229" s="1105"/>
      <c r="T229" s="1105"/>
      <c r="U229" s="1105"/>
      <c r="V229" s="1105"/>
      <c r="W229" s="1045"/>
    </row>
    <row r="230" spans="1:23" ht="16.5" customHeight="1">
      <c r="A230" s="1090"/>
      <c r="B230" s="1064"/>
      <c r="C230" s="1064"/>
      <c r="D230" s="1106"/>
      <c r="E230" s="1107"/>
      <c r="F230" s="1108"/>
      <c r="G230" s="1109"/>
      <c r="H230" s="1110"/>
      <c r="I230" s="1117"/>
      <c r="J230" s="1112"/>
      <c r="K230" s="1113"/>
      <c r="L230" s="1118"/>
      <c r="M230" s="1108"/>
      <c r="N230" s="1109"/>
      <c r="O230" s="1115"/>
      <c r="P230" s="1116"/>
      <c r="Q230" s="1045"/>
      <c r="R230" s="1045"/>
      <c r="S230" s="1045"/>
      <c r="T230" s="1045"/>
      <c r="U230" s="1045"/>
      <c r="V230" s="1045"/>
      <c r="W230" s="1045"/>
    </row>
    <row r="231" spans="1:23" ht="16.5" customHeight="1">
      <c r="A231" s="1090"/>
      <c r="B231" s="1064"/>
      <c r="C231" s="1064"/>
      <c r="D231" s="1106"/>
      <c r="E231" s="1107"/>
      <c r="F231" s="1108"/>
      <c r="G231" s="1109"/>
      <c r="H231" s="1110"/>
      <c r="I231" s="1117"/>
      <c r="J231" s="1112"/>
      <c r="K231" s="1113"/>
      <c r="L231" s="1118"/>
      <c r="M231" s="1108"/>
      <c r="N231" s="1109"/>
      <c r="O231" s="1115"/>
      <c r="P231" s="1116"/>
      <c r="Q231" s="1045"/>
      <c r="R231" s="1045"/>
      <c r="S231" s="1045"/>
      <c r="T231" s="1045"/>
      <c r="U231" s="1045"/>
      <c r="V231" s="1045"/>
      <c r="W231" s="1045"/>
    </row>
    <row r="232" spans="1:23" ht="16.5" customHeight="1">
      <c r="A232" s="1090"/>
      <c r="B232" s="1064"/>
      <c r="C232" s="1064"/>
      <c r="D232" s="1106"/>
      <c r="E232" s="1107"/>
      <c r="F232" s="1108"/>
      <c r="G232" s="1109"/>
      <c r="H232" s="1110"/>
      <c r="I232" s="1117"/>
      <c r="J232" s="1112"/>
      <c r="K232" s="1113"/>
      <c r="L232" s="1118"/>
      <c r="M232" s="1108"/>
      <c r="N232" s="1109"/>
      <c r="O232" s="1115"/>
      <c r="P232" s="1116"/>
      <c r="Q232" s="1045"/>
      <c r="R232" s="1045"/>
      <c r="S232" s="1045"/>
      <c r="T232" s="1045"/>
      <c r="U232" s="1045"/>
      <c r="V232" s="1045"/>
      <c r="W232" s="1045"/>
    </row>
    <row r="233" spans="1:23" ht="16.5" customHeight="1">
      <c r="A233" s="1090"/>
      <c r="B233" s="1064"/>
      <c r="C233" s="1064"/>
      <c r="D233" s="1106"/>
      <c r="E233" s="1107"/>
      <c r="F233" s="1108"/>
      <c r="G233" s="1109"/>
      <c r="H233" s="1110"/>
      <c r="I233" s="1119"/>
      <c r="J233" s="1112"/>
      <c r="K233" s="1113"/>
      <c r="L233" s="1120"/>
      <c r="M233" s="1108"/>
      <c r="N233" s="1109"/>
      <c r="O233" s="1115"/>
      <c r="P233" s="1116"/>
      <c r="Q233" s="1045"/>
      <c r="R233" s="1045"/>
      <c r="S233" s="1045"/>
      <c r="T233" s="1045"/>
      <c r="U233" s="1045"/>
      <c r="V233" s="1045"/>
      <c r="W233" s="1045"/>
    </row>
    <row r="234" spans="1:23" ht="16.5" customHeight="1">
      <c r="A234" s="1090"/>
      <c r="B234" s="1064"/>
      <c r="C234" s="1064"/>
      <c r="D234" s="1106"/>
      <c r="E234" s="1107"/>
      <c r="F234" s="1108"/>
      <c r="G234" s="1109"/>
      <c r="H234" s="1110"/>
      <c r="I234" s="1121" t="s">
        <v>479</v>
      </c>
      <c r="J234" s="1112"/>
      <c r="K234" s="1113"/>
      <c r="L234" s="1122" t="s">
        <v>495</v>
      </c>
      <c r="M234" s="1108"/>
      <c r="N234" s="1109"/>
      <c r="O234" s="1115"/>
      <c r="P234" s="1116"/>
      <c r="Q234" s="1105"/>
      <c r="R234" s="1105"/>
      <c r="S234" s="1105"/>
      <c r="T234" s="1105"/>
      <c r="U234" s="1105"/>
      <c r="V234" s="1105"/>
      <c r="W234" s="1045"/>
    </row>
    <row r="235" spans="1:23" ht="16.5" customHeight="1">
      <c r="A235" s="1090"/>
      <c r="B235" s="1064"/>
      <c r="C235" s="1064"/>
      <c r="D235" s="1106"/>
      <c r="E235" s="1107"/>
      <c r="F235" s="1108"/>
      <c r="G235" s="1109"/>
      <c r="H235" s="1110"/>
      <c r="I235" s="1121"/>
      <c r="J235" s="1112"/>
      <c r="K235" s="1113"/>
      <c r="L235" s="1122"/>
      <c r="M235" s="1108"/>
      <c r="N235" s="1109"/>
      <c r="O235" s="1115"/>
      <c r="P235" s="1116"/>
      <c r="Q235" s="1105"/>
      <c r="R235" s="1105"/>
      <c r="S235" s="1105"/>
      <c r="T235" s="1105"/>
      <c r="U235" s="1105"/>
      <c r="V235" s="1105"/>
      <c r="W235" s="1045"/>
    </row>
    <row r="236" spans="1:23" ht="16.5" customHeight="1">
      <c r="A236" s="1090"/>
      <c r="B236" s="1064"/>
      <c r="C236" s="1064"/>
      <c r="D236" s="1106"/>
      <c r="E236" s="1107"/>
      <c r="F236" s="1108"/>
      <c r="G236" s="1109"/>
      <c r="H236" s="1110"/>
      <c r="I236" s="1117"/>
      <c r="J236" s="1112"/>
      <c r="K236" s="1113"/>
      <c r="L236" s="1118"/>
      <c r="M236" s="1108"/>
      <c r="N236" s="1109"/>
      <c r="O236" s="1115"/>
      <c r="P236" s="1116"/>
      <c r="Q236" s="1105"/>
      <c r="R236" s="1105"/>
      <c r="S236" s="1105"/>
      <c r="T236" s="1105"/>
      <c r="U236" s="1105"/>
      <c r="V236" s="1105"/>
      <c r="W236" s="1045"/>
    </row>
    <row r="237" spans="1:23" ht="16.5" customHeight="1">
      <c r="A237" s="1090"/>
      <c r="B237" s="1123"/>
      <c r="C237" s="1123"/>
      <c r="D237" s="1079"/>
      <c r="E237" s="1080"/>
      <c r="F237" s="1081"/>
      <c r="G237" s="1082"/>
      <c r="H237" s="1083"/>
      <c r="I237" s="1124"/>
      <c r="J237" s="1125"/>
      <c r="K237" s="1126"/>
      <c r="L237" s="1127"/>
      <c r="M237" s="1081"/>
      <c r="N237" s="1082"/>
      <c r="O237" s="1128"/>
      <c r="P237" s="1116"/>
      <c r="Q237" s="1105"/>
      <c r="R237" s="1105"/>
      <c r="S237" s="1105"/>
      <c r="T237" s="1105"/>
      <c r="U237" s="1105"/>
      <c r="V237" s="1105"/>
      <c r="W237" s="1045"/>
    </row>
    <row r="238" spans="1:23" ht="15.75" customHeight="1">
      <c r="A238" s="1090"/>
      <c r="B238" s="1091"/>
      <c r="C238" s="1091"/>
      <c r="D238" s="1092" t="s">
        <v>1539</v>
      </c>
      <c r="E238" s="1093" t="s">
        <v>508</v>
      </c>
      <c r="F238" s="1094" t="str">
        <f>D238&amp;"_"&amp;IF(LEN(C238) = 1, "0"&amp;C238, C238)</f>
        <v>AC_</v>
      </c>
      <c r="G238" s="1130" t="s">
        <v>513</v>
      </c>
      <c r="H238" s="1096" t="s">
        <v>514</v>
      </c>
      <c r="I238" s="1097" t="s">
        <v>449</v>
      </c>
      <c r="J238" s="1098" t="s">
        <v>1525</v>
      </c>
      <c r="K238" s="1099" t="s">
        <v>515</v>
      </c>
      <c r="L238" s="1100"/>
      <c r="M238" s="1101"/>
      <c r="N238" s="1102" t="s">
        <v>1454</v>
      </c>
      <c r="O238" s="1103"/>
      <c r="P238" s="1104"/>
      <c r="Q238" s="1105"/>
      <c r="R238" s="1105"/>
      <c r="S238" s="1105"/>
      <c r="T238" s="1105"/>
      <c r="U238" s="1105"/>
      <c r="V238" s="1105"/>
      <c r="W238" s="1045"/>
    </row>
    <row r="239" spans="1:23" ht="16.5" customHeight="1">
      <c r="A239" s="1090"/>
      <c r="B239" s="1064"/>
      <c r="C239" s="1064"/>
      <c r="D239" s="1106"/>
      <c r="E239" s="1107"/>
      <c r="F239" s="1108"/>
      <c r="G239" s="1109"/>
      <c r="H239" s="1110"/>
      <c r="I239" s="1111" t="s">
        <v>504</v>
      </c>
      <c r="J239" s="1112"/>
      <c r="K239" s="1113"/>
      <c r="L239" s="1129" t="s">
        <v>506</v>
      </c>
      <c r="M239" s="1108"/>
      <c r="N239" s="1109"/>
      <c r="O239" s="1115"/>
      <c r="P239" s="1116"/>
      <c r="Q239" s="1105"/>
      <c r="R239" s="1105"/>
      <c r="S239" s="1105"/>
      <c r="T239" s="1105"/>
      <c r="U239" s="1105"/>
      <c r="V239" s="1105"/>
      <c r="W239" s="1045"/>
    </row>
    <row r="240" spans="1:23" ht="16.5" customHeight="1">
      <c r="A240" s="1090"/>
      <c r="B240" s="1064"/>
      <c r="C240" s="1064"/>
      <c r="D240" s="1106"/>
      <c r="E240" s="1107"/>
      <c r="F240" s="1108"/>
      <c r="G240" s="1109"/>
      <c r="H240" s="1110"/>
      <c r="I240" s="1117"/>
      <c r="J240" s="1112"/>
      <c r="K240" s="1113"/>
      <c r="L240" s="1118"/>
      <c r="M240" s="1108"/>
      <c r="N240" s="1109"/>
      <c r="O240" s="1115"/>
      <c r="P240" s="1116"/>
      <c r="Q240" s="1045"/>
      <c r="R240" s="1045"/>
      <c r="S240" s="1045"/>
      <c r="T240" s="1045"/>
      <c r="U240" s="1045"/>
      <c r="V240" s="1045"/>
      <c r="W240" s="1045"/>
    </row>
    <row r="241" spans="1:23" ht="16.5" customHeight="1">
      <c r="A241" s="1090"/>
      <c r="B241" s="1064"/>
      <c r="C241" s="1064"/>
      <c r="D241" s="1106"/>
      <c r="E241" s="1107"/>
      <c r="F241" s="1108"/>
      <c r="G241" s="1109"/>
      <c r="H241" s="1110"/>
      <c r="I241" s="1117"/>
      <c r="J241" s="1112"/>
      <c r="K241" s="1113"/>
      <c r="L241" s="1118"/>
      <c r="M241" s="1108"/>
      <c r="N241" s="1109"/>
      <c r="O241" s="1115"/>
      <c r="P241" s="1116"/>
      <c r="Q241" s="1045"/>
      <c r="R241" s="1045"/>
      <c r="S241" s="1045"/>
      <c r="T241" s="1045"/>
      <c r="U241" s="1045"/>
      <c r="V241" s="1045"/>
      <c r="W241" s="1045"/>
    </row>
    <row r="242" spans="1:23" ht="16.5" customHeight="1">
      <c r="A242" s="1090"/>
      <c r="B242" s="1064"/>
      <c r="C242" s="1064"/>
      <c r="D242" s="1106"/>
      <c r="E242" s="1107"/>
      <c r="F242" s="1108"/>
      <c r="G242" s="1109"/>
      <c r="H242" s="1110"/>
      <c r="I242" s="1117"/>
      <c r="J242" s="1112"/>
      <c r="K242" s="1113"/>
      <c r="L242" s="1118"/>
      <c r="M242" s="1108"/>
      <c r="N242" s="1109"/>
      <c r="O242" s="1115"/>
      <c r="P242" s="1116"/>
      <c r="Q242" s="1045"/>
      <c r="R242" s="1045"/>
      <c r="S242" s="1045"/>
      <c r="T242" s="1045"/>
      <c r="U242" s="1045"/>
      <c r="V242" s="1045"/>
      <c r="W242" s="1045"/>
    </row>
    <row r="243" spans="1:23" ht="16.5" customHeight="1">
      <c r="A243" s="1090"/>
      <c r="B243" s="1064"/>
      <c r="C243" s="1064"/>
      <c r="D243" s="1106"/>
      <c r="E243" s="1107"/>
      <c r="F243" s="1108"/>
      <c r="G243" s="1109"/>
      <c r="H243" s="1110"/>
      <c r="I243" s="1119"/>
      <c r="J243" s="1112"/>
      <c r="K243" s="1113"/>
      <c r="L243" s="1120"/>
      <c r="M243" s="1108"/>
      <c r="N243" s="1109"/>
      <c r="O243" s="1115"/>
      <c r="P243" s="1116"/>
      <c r="Q243" s="1045"/>
      <c r="R243" s="1045"/>
      <c r="S243" s="1045"/>
      <c r="T243" s="1045"/>
      <c r="U243" s="1045"/>
      <c r="V243" s="1045"/>
      <c r="W243" s="1045"/>
    </row>
    <row r="244" spans="1:23" ht="16.5" customHeight="1">
      <c r="A244" s="1090"/>
      <c r="B244" s="1064"/>
      <c r="C244" s="1064"/>
      <c r="D244" s="1106"/>
      <c r="E244" s="1107"/>
      <c r="F244" s="1108"/>
      <c r="G244" s="1109"/>
      <c r="H244" s="1110"/>
      <c r="I244" s="1121" t="s">
        <v>479</v>
      </c>
      <c r="J244" s="1112"/>
      <c r="K244" s="1113"/>
      <c r="L244" s="1122" t="s">
        <v>495</v>
      </c>
      <c r="M244" s="1108"/>
      <c r="N244" s="1109"/>
      <c r="O244" s="1115"/>
      <c r="P244" s="1116"/>
      <c r="Q244" s="1105"/>
      <c r="R244" s="1105"/>
      <c r="S244" s="1105"/>
      <c r="T244" s="1105"/>
      <c r="U244" s="1105"/>
      <c r="V244" s="1105"/>
      <c r="W244" s="1045"/>
    </row>
    <row r="245" spans="1:23" ht="16.5" customHeight="1">
      <c r="A245" s="1090"/>
      <c r="B245" s="1064"/>
      <c r="C245" s="1064"/>
      <c r="D245" s="1106"/>
      <c r="E245" s="1107"/>
      <c r="F245" s="1108"/>
      <c r="G245" s="1109"/>
      <c r="H245" s="1110"/>
      <c r="I245" s="1121"/>
      <c r="J245" s="1112"/>
      <c r="K245" s="1113"/>
      <c r="L245" s="1122"/>
      <c r="M245" s="1108"/>
      <c r="N245" s="1109"/>
      <c r="O245" s="1115"/>
      <c r="P245" s="1116"/>
      <c r="Q245" s="1105"/>
      <c r="R245" s="1105"/>
      <c r="S245" s="1105"/>
      <c r="T245" s="1105"/>
      <c r="U245" s="1105"/>
      <c r="V245" s="1105"/>
      <c r="W245" s="1045"/>
    </row>
    <row r="246" spans="1:23" ht="16.5" customHeight="1">
      <c r="A246" s="1090"/>
      <c r="B246" s="1064"/>
      <c r="C246" s="1064"/>
      <c r="D246" s="1106"/>
      <c r="E246" s="1107"/>
      <c r="F246" s="1108"/>
      <c r="G246" s="1109"/>
      <c r="H246" s="1110"/>
      <c r="I246" s="1117"/>
      <c r="J246" s="1112"/>
      <c r="K246" s="1113"/>
      <c r="L246" s="1118"/>
      <c r="M246" s="1108"/>
      <c r="N246" s="1109"/>
      <c r="O246" s="1115"/>
      <c r="P246" s="1116"/>
      <c r="Q246" s="1105"/>
      <c r="R246" s="1105"/>
      <c r="S246" s="1105"/>
      <c r="T246" s="1105"/>
      <c r="U246" s="1105"/>
      <c r="V246" s="1105"/>
      <c r="W246" s="1045"/>
    </row>
    <row r="247" spans="1:23" ht="16.5" customHeight="1">
      <c r="A247" s="1090"/>
      <c r="B247" s="1123"/>
      <c r="C247" s="1123"/>
      <c r="D247" s="1079"/>
      <c r="E247" s="1080"/>
      <c r="F247" s="1081"/>
      <c r="G247" s="1082"/>
      <c r="H247" s="1083"/>
      <c r="I247" s="1124"/>
      <c r="J247" s="1125"/>
      <c r="K247" s="1126"/>
      <c r="L247" s="1127"/>
      <c r="M247" s="1081"/>
      <c r="N247" s="1082"/>
      <c r="O247" s="1128"/>
      <c r="P247" s="1116"/>
      <c r="Q247" s="1105"/>
      <c r="R247" s="1105"/>
      <c r="S247" s="1105"/>
      <c r="T247" s="1105"/>
      <c r="U247" s="1105"/>
      <c r="V247" s="1105"/>
      <c r="W247" s="1045"/>
    </row>
    <row r="248" spans="1:23" ht="15.75" customHeight="1">
      <c r="A248" s="1090"/>
      <c r="B248" s="1091"/>
      <c r="C248" s="1091"/>
      <c r="D248" s="1092" t="s">
        <v>507</v>
      </c>
      <c r="E248" s="1093" t="s">
        <v>508</v>
      </c>
      <c r="F248" s="1094" t="str">
        <f>D248&amp;"_"&amp;IF(LEN(C248) = 1, "0"&amp;C248, C248)</f>
        <v>AC_</v>
      </c>
      <c r="G248" s="1130" t="s">
        <v>520</v>
      </c>
      <c r="H248" s="1096" t="s">
        <v>516</v>
      </c>
      <c r="I248" s="1097" t="s">
        <v>449</v>
      </c>
      <c r="J248" s="1098" t="s">
        <v>1523</v>
      </c>
      <c r="K248" s="1099" t="s">
        <v>517</v>
      </c>
      <c r="L248" s="1100"/>
      <c r="M248" s="1101"/>
      <c r="N248" s="1102" t="s">
        <v>500</v>
      </c>
      <c r="O248" s="1103"/>
      <c r="P248" s="1104"/>
      <c r="Q248" s="1105"/>
      <c r="R248" s="1105"/>
      <c r="S248" s="1105"/>
      <c r="T248" s="1105"/>
      <c r="U248" s="1105"/>
      <c r="V248" s="1105"/>
      <c r="W248" s="1045"/>
    </row>
    <row r="249" spans="1:23" ht="16.5" customHeight="1">
      <c r="A249" s="1090"/>
      <c r="B249" s="1064"/>
      <c r="C249" s="1064"/>
      <c r="D249" s="1106"/>
      <c r="E249" s="1107"/>
      <c r="F249" s="1108"/>
      <c r="G249" s="1109"/>
      <c r="H249" s="1110"/>
      <c r="I249" s="1111" t="s">
        <v>504</v>
      </c>
      <c r="J249" s="1112"/>
      <c r="K249" s="1113"/>
      <c r="L249" s="1129" t="s">
        <v>506</v>
      </c>
      <c r="M249" s="1108"/>
      <c r="N249" s="1109"/>
      <c r="O249" s="1115"/>
      <c r="P249" s="1116"/>
      <c r="Q249" s="1105"/>
      <c r="R249" s="1105"/>
      <c r="S249" s="1105"/>
      <c r="T249" s="1105"/>
      <c r="U249" s="1105"/>
      <c r="V249" s="1105"/>
      <c r="W249" s="1045"/>
    </row>
    <row r="250" spans="1:23" ht="16.5" customHeight="1">
      <c r="A250" s="1090"/>
      <c r="B250" s="1064"/>
      <c r="C250" s="1064"/>
      <c r="D250" s="1106"/>
      <c r="E250" s="1107"/>
      <c r="F250" s="1108"/>
      <c r="G250" s="1109"/>
      <c r="H250" s="1110"/>
      <c r="I250" s="1117"/>
      <c r="J250" s="1112"/>
      <c r="K250" s="1113"/>
      <c r="L250" s="1118"/>
      <c r="M250" s="1108"/>
      <c r="N250" s="1109"/>
      <c r="O250" s="1115"/>
      <c r="P250" s="1116"/>
      <c r="Q250" s="1045"/>
      <c r="R250" s="1045"/>
      <c r="S250" s="1045"/>
      <c r="T250" s="1045"/>
      <c r="U250" s="1045"/>
      <c r="V250" s="1045"/>
      <c r="W250" s="1045"/>
    </row>
    <row r="251" spans="1:23" ht="16.5" customHeight="1">
      <c r="A251" s="1090"/>
      <c r="B251" s="1064"/>
      <c r="C251" s="1064"/>
      <c r="D251" s="1106"/>
      <c r="E251" s="1107"/>
      <c r="F251" s="1108"/>
      <c r="G251" s="1109"/>
      <c r="H251" s="1110"/>
      <c r="I251" s="1117"/>
      <c r="J251" s="1112"/>
      <c r="K251" s="1113"/>
      <c r="L251" s="1118"/>
      <c r="M251" s="1108"/>
      <c r="N251" s="1109"/>
      <c r="O251" s="1115"/>
      <c r="P251" s="1116"/>
      <c r="Q251" s="1045"/>
      <c r="R251" s="1045"/>
      <c r="S251" s="1045"/>
      <c r="T251" s="1045"/>
      <c r="U251" s="1045"/>
      <c r="V251" s="1045"/>
      <c r="W251" s="1045"/>
    </row>
    <row r="252" spans="1:23" ht="16.5" customHeight="1">
      <c r="A252" s="1090"/>
      <c r="B252" s="1064"/>
      <c r="C252" s="1064"/>
      <c r="D252" s="1106"/>
      <c r="E252" s="1107"/>
      <c r="F252" s="1108"/>
      <c r="G252" s="1109"/>
      <c r="H252" s="1110"/>
      <c r="I252" s="1117"/>
      <c r="J252" s="1112"/>
      <c r="K252" s="1113"/>
      <c r="L252" s="1118"/>
      <c r="M252" s="1108"/>
      <c r="N252" s="1109"/>
      <c r="O252" s="1115"/>
      <c r="P252" s="1116"/>
      <c r="Q252" s="1045"/>
      <c r="R252" s="1045"/>
      <c r="S252" s="1045"/>
      <c r="T252" s="1045"/>
      <c r="U252" s="1045"/>
      <c r="V252" s="1045"/>
      <c r="W252" s="1045"/>
    </row>
    <row r="253" spans="1:23" ht="16.5" customHeight="1">
      <c r="A253" s="1090"/>
      <c r="B253" s="1064"/>
      <c r="C253" s="1064"/>
      <c r="D253" s="1106"/>
      <c r="E253" s="1107"/>
      <c r="F253" s="1108"/>
      <c r="G253" s="1109"/>
      <c r="H253" s="1110"/>
      <c r="I253" s="1119"/>
      <c r="J253" s="1112"/>
      <c r="K253" s="1113"/>
      <c r="L253" s="1120"/>
      <c r="M253" s="1108"/>
      <c r="N253" s="1109"/>
      <c r="O253" s="1115"/>
      <c r="P253" s="1116"/>
      <c r="Q253" s="1045"/>
      <c r="R253" s="1045"/>
      <c r="S253" s="1045"/>
      <c r="T253" s="1045"/>
      <c r="U253" s="1045"/>
      <c r="V253" s="1045"/>
      <c r="W253" s="1045"/>
    </row>
    <row r="254" spans="1:23" ht="16.5" customHeight="1">
      <c r="A254" s="1090"/>
      <c r="B254" s="1064"/>
      <c r="C254" s="1064"/>
      <c r="D254" s="1106"/>
      <c r="E254" s="1107"/>
      <c r="F254" s="1108"/>
      <c r="G254" s="1109"/>
      <c r="H254" s="1110"/>
      <c r="I254" s="1121" t="s">
        <v>479</v>
      </c>
      <c r="J254" s="1112"/>
      <c r="K254" s="1113"/>
      <c r="L254" s="1122" t="s">
        <v>495</v>
      </c>
      <c r="M254" s="1108"/>
      <c r="N254" s="1109"/>
      <c r="O254" s="1115"/>
      <c r="P254" s="1116"/>
      <c r="Q254" s="1105"/>
      <c r="R254" s="1105"/>
      <c r="S254" s="1105"/>
      <c r="T254" s="1105"/>
      <c r="U254" s="1105"/>
      <c r="V254" s="1105"/>
      <c r="W254" s="1045"/>
    </row>
    <row r="255" spans="1:23" ht="16.5" customHeight="1">
      <c r="A255" s="1090"/>
      <c r="B255" s="1064"/>
      <c r="C255" s="1064"/>
      <c r="D255" s="1106"/>
      <c r="E255" s="1107"/>
      <c r="F255" s="1108"/>
      <c r="G255" s="1109"/>
      <c r="H255" s="1110"/>
      <c r="I255" s="1121"/>
      <c r="J255" s="1112"/>
      <c r="K255" s="1113"/>
      <c r="L255" s="1122"/>
      <c r="M255" s="1108"/>
      <c r="N255" s="1109"/>
      <c r="O255" s="1115"/>
      <c r="P255" s="1116"/>
      <c r="Q255" s="1105"/>
      <c r="R255" s="1105"/>
      <c r="S255" s="1105"/>
      <c r="T255" s="1105"/>
      <c r="U255" s="1105"/>
      <c r="V255" s="1105"/>
      <c r="W255" s="1045"/>
    </row>
    <row r="256" spans="1:23" ht="16.5" customHeight="1">
      <c r="A256" s="1090"/>
      <c r="B256" s="1064"/>
      <c r="C256" s="1064"/>
      <c r="D256" s="1106"/>
      <c r="E256" s="1107"/>
      <c r="F256" s="1108"/>
      <c r="G256" s="1109"/>
      <c r="H256" s="1110"/>
      <c r="I256" s="1117"/>
      <c r="J256" s="1112"/>
      <c r="K256" s="1113"/>
      <c r="L256" s="1118"/>
      <c r="M256" s="1108"/>
      <c r="N256" s="1109"/>
      <c r="O256" s="1115"/>
      <c r="P256" s="1116"/>
      <c r="Q256" s="1105"/>
      <c r="R256" s="1105"/>
      <c r="S256" s="1105"/>
      <c r="T256" s="1105"/>
      <c r="U256" s="1105"/>
      <c r="V256" s="1105"/>
      <c r="W256" s="1045"/>
    </row>
    <row r="257" spans="1:23" ht="16.5" customHeight="1" thickBot="1">
      <c r="A257" s="1090"/>
      <c r="B257" s="1134"/>
      <c r="C257" s="1134"/>
      <c r="D257" s="1135"/>
      <c r="E257" s="1136"/>
      <c r="F257" s="1137"/>
      <c r="G257" s="1138"/>
      <c r="H257" s="1139"/>
      <c r="I257" s="1171"/>
      <c r="J257" s="1140"/>
      <c r="K257" s="1141"/>
      <c r="L257" s="1142"/>
      <c r="M257" s="1137"/>
      <c r="N257" s="1138"/>
      <c r="O257" s="1143"/>
      <c r="P257" s="1116"/>
      <c r="Q257" s="1105"/>
      <c r="R257" s="1105"/>
      <c r="S257" s="1105"/>
      <c r="T257" s="1105"/>
      <c r="U257" s="1105"/>
      <c r="V257" s="1105"/>
      <c r="W257" s="1045"/>
    </row>
    <row r="258" spans="1:23" ht="15.75" customHeight="1">
      <c r="A258" s="1090"/>
      <c r="B258" s="1132"/>
      <c r="C258" s="1132"/>
      <c r="D258" s="1144" t="s">
        <v>507</v>
      </c>
      <c r="E258" s="1145" t="s">
        <v>508</v>
      </c>
      <c r="F258" s="1146" t="str">
        <f>D258&amp;"_"&amp;IF(LEN(C258) = 1, "0"&amp;C258, C258)</f>
        <v>AC_</v>
      </c>
      <c r="G258" s="1147" t="s">
        <v>519</v>
      </c>
      <c r="H258" s="1148" t="s">
        <v>518</v>
      </c>
      <c r="I258" s="1162" t="s">
        <v>449</v>
      </c>
      <c r="J258" s="1172" t="s">
        <v>1523</v>
      </c>
      <c r="K258" s="1163" t="s">
        <v>527</v>
      </c>
      <c r="L258" s="1164"/>
      <c r="M258" s="1149"/>
      <c r="N258" s="1150" t="s">
        <v>500</v>
      </c>
      <c r="O258" s="1133"/>
      <c r="P258" s="1104"/>
      <c r="Q258" s="1105"/>
      <c r="R258" s="1105"/>
      <c r="S258" s="1105"/>
      <c r="T258" s="1105"/>
      <c r="U258" s="1105"/>
      <c r="V258" s="1105"/>
      <c r="W258" s="1045"/>
    </row>
    <row r="259" spans="1:23" ht="16.5" customHeight="1">
      <c r="A259" s="1090"/>
      <c r="B259" s="1064"/>
      <c r="C259" s="1064"/>
      <c r="D259" s="1106"/>
      <c r="E259" s="1107"/>
      <c r="F259" s="1108"/>
      <c r="G259" s="1109"/>
      <c r="H259" s="1110"/>
      <c r="I259" s="1111" t="s">
        <v>504</v>
      </c>
      <c r="J259" s="1112"/>
      <c r="K259" s="1113"/>
      <c r="L259" s="1129" t="s">
        <v>506</v>
      </c>
      <c r="M259" s="1108"/>
      <c r="N259" s="1109"/>
      <c r="O259" s="1115"/>
      <c r="P259" s="1116"/>
      <c r="Q259" s="1105"/>
      <c r="R259" s="1105"/>
      <c r="S259" s="1105"/>
      <c r="T259" s="1105"/>
      <c r="U259" s="1105"/>
      <c r="V259" s="1105"/>
      <c r="W259" s="1045"/>
    </row>
    <row r="260" spans="1:23" ht="16.5" customHeight="1">
      <c r="A260" s="1090"/>
      <c r="B260" s="1064"/>
      <c r="C260" s="1064"/>
      <c r="D260" s="1106"/>
      <c r="E260" s="1107"/>
      <c r="F260" s="1108"/>
      <c r="G260" s="1109"/>
      <c r="H260" s="1110"/>
      <c r="I260" s="1117"/>
      <c r="J260" s="1112"/>
      <c r="K260" s="1113"/>
      <c r="L260" s="1118"/>
      <c r="M260" s="1108"/>
      <c r="N260" s="1109"/>
      <c r="O260" s="1115"/>
      <c r="P260" s="1116"/>
      <c r="Q260" s="1045"/>
      <c r="R260" s="1045"/>
      <c r="S260" s="1045"/>
      <c r="T260" s="1045"/>
      <c r="U260" s="1045"/>
      <c r="V260" s="1045"/>
      <c r="W260" s="1045"/>
    </row>
    <row r="261" spans="1:23" ht="16.5" customHeight="1">
      <c r="A261" s="1090"/>
      <c r="B261" s="1064"/>
      <c r="C261" s="1064"/>
      <c r="D261" s="1106"/>
      <c r="E261" s="1107"/>
      <c r="F261" s="1108"/>
      <c r="G261" s="1109"/>
      <c r="H261" s="1110"/>
      <c r="I261" s="1117"/>
      <c r="J261" s="1112"/>
      <c r="K261" s="1113"/>
      <c r="L261" s="1118"/>
      <c r="M261" s="1108"/>
      <c r="N261" s="1109"/>
      <c r="O261" s="1115"/>
      <c r="P261" s="1116"/>
      <c r="Q261" s="1045"/>
      <c r="R261" s="1045"/>
      <c r="S261" s="1045"/>
      <c r="T261" s="1045"/>
      <c r="U261" s="1045"/>
      <c r="V261" s="1045"/>
      <c r="W261" s="1045"/>
    </row>
    <row r="262" spans="1:23" ht="16.5" customHeight="1">
      <c r="A262" s="1090"/>
      <c r="B262" s="1064"/>
      <c r="C262" s="1064"/>
      <c r="D262" s="1106"/>
      <c r="E262" s="1107"/>
      <c r="F262" s="1108"/>
      <c r="G262" s="1109"/>
      <c r="H262" s="1110"/>
      <c r="I262" s="1117"/>
      <c r="J262" s="1112"/>
      <c r="K262" s="1113"/>
      <c r="L262" s="1118"/>
      <c r="M262" s="1108"/>
      <c r="N262" s="1109"/>
      <c r="O262" s="1115"/>
      <c r="P262" s="1116"/>
      <c r="Q262" s="1045"/>
      <c r="R262" s="1045"/>
      <c r="S262" s="1045"/>
      <c r="T262" s="1045"/>
      <c r="U262" s="1045"/>
      <c r="V262" s="1045"/>
      <c r="W262" s="1045"/>
    </row>
    <row r="263" spans="1:23" ht="16.5" customHeight="1">
      <c r="A263" s="1090"/>
      <c r="B263" s="1064"/>
      <c r="C263" s="1064"/>
      <c r="D263" s="1106"/>
      <c r="E263" s="1107"/>
      <c r="F263" s="1108"/>
      <c r="G263" s="1109"/>
      <c r="H263" s="1110"/>
      <c r="I263" s="1119"/>
      <c r="J263" s="1112"/>
      <c r="K263" s="1113"/>
      <c r="L263" s="1120"/>
      <c r="M263" s="1108"/>
      <c r="N263" s="1109"/>
      <c r="O263" s="1115"/>
      <c r="P263" s="1116"/>
      <c r="Q263" s="1045"/>
      <c r="R263" s="1045"/>
      <c r="S263" s="1045"/>
      <c r="T263" s="1045"/>
      <c r="U263" s="1045"/>
      <c r="V263" s="1045"/>
      <c r="W263" s="1045"/>
    </row>
    <row r="264" spans="1:23" ht="16.5" customHeight="1">
      <c r="A264" s="1090"/>
      <c r="B264" s="1064"/>
      <c r="C264" s="1064"/>
      <c r="D264" s="1106"/>
      <c r="E264" s="1107"/>
      <c r="F264" s="1108"/>
      <c r="G264" s="1109"/>
      <c r="H264" s="1110"/>
      <c r="I264" s="1175" t="s">
        <v>479</v>
      </c>
      <c r="J264" s="1112"/>
      <c r="K264" s="1113"/>
      <c r="L264" s="1176" t="s">
        <v>495</v>
      </c>
      <c r="M264" s="1108"/>
      <c r="N264" s="1109"/>
      <c r="O264" s="1115"/>
      <c r="P264" s="1116"/>
      <c r="Q264" s="1105"/>
      <c r="R264" s="1105"/>
      <c r="S264" s="1105"/>
      <c r="T264" s="1105"/>
      <c r="U264" s="1105"/>
      <c r="V264" s="1105"/>
      <c r="W264" s="1045"/>
    </row>
    <row r="265" spans="1:23" ht="16.5" customHeight="1">
      <c r="A265" s="1090"/>
      <c r="B265" s="1064"/>
      <c r="C265" s="1064"/>
      <c r="D265" s="1106"/>
      <c r="E265" s="1107"/>
      <c r="F265" s="1108"/>
      <c r="G265" s="1109"/>
      <c r="H265" s="1110"/>
      <c r="I265" s="1121"/>
      <c r="J265" s="1112"/>
      <c r="K265" s="1113"/>
      <c r="L265" s="1122"/>
      <c r="M265" s="1108"/>
      <c r="N265" s="1109"/>
      <c r="O265" s="1115"/>
      <c r="P265" s="1116"/>
      <c r="Q265" s="1105"/>
      <c r="R265" s="1105"/>
      <c r="S265" s="1105"/>
      <c r="T265" s="1105"/>
      <c r="U265" s="1105"/>
      <c r="V265" s="1105"/>
      <c r="W265" s="1045"/>
    </row>
    <row r="266" spans="1:23" ht="16.5" customHeight="1">
      <c r="A266" s="1090"/>
      <c r="B266" s="1064"/>
      <c r="C266" s="1064"/>
      <c r="D266" s="1106"/>
      <c r="E266" s="1107"/>
      <c r="F266" s="1108"/>
      <c r="G266" s="1109"/>
      <c r="H266" s="1110"/>
      <c r="I266" s="1117"/>
      <c r="J266" s="1112"/>
      <c r="K266" s="1113"/>
      <c r="L266" s="1118"/>
      <c r="M266" s="1108"/>
      <c r="N266" s="1109"/>
      <c r="O266" s="1115"/>
      <c r="P266" s="1116"/>
      <c r="Q266" s="1105"/>
      <c r="R266" s="1105"/>
      <c r="S266" s="1105"/>
      <c r="T266" s="1105"/>
      <c r="U266" s="1105"/>
      <c r="V266" s="1105"/>
      <c r="W266" s="1045"/>
    </row>
    <row r="267" spans="1:23" ht="16.5" customHeight="1">
      <c r="A267" s="1090"/>
      <c r="B267" s="1123"/>
      <c r="C267" s="1123"/>
      <c r="D267" s="1079"/>
      <c r="E267" s="1080"/>
      <c r="F267" s="1081"/>
      <c r="G267" s="1082"/>
      <c r="H267" s="1083"/>
      <c r="I267" s="1124"/>
      <c r="J267" s="1125"/>
      <c r="K267" s="1126"/>
      <c r="L267" s="1127"/>
      <c r="M267" s="1081"/>
      <c r="N267" s="1082"/>
      <c r="O267" s="1128"/>
      <c r="P267" s="1116"/>
      <c r="Q267" s="1105"/>
      <c r="R267" s="1105"/>
      <c r="S267" s="1105"/>
      <c r="T267" s="1105"/>
      <c r="U267" s="1105"/>
      <c r="V267" s="1105"/>
      <c r="W267" s="1045"/>
    </row>
    <row r="268" spans="1:23" ht="15.75" customHeight="1">
      <c r="A268" s="1090"/>
      <c r="B268" s="1091"/>
      <c r="C268" s="1091"/>
      <c r="D268" s="1092" t="s">
        <v>507</v>
      </c>
      <c r="E268" s="1093" t="s">
        <v>502</v>
      </c>
      <c r="F268" s="1094" t="str">
        <f>D268&amp;"_"&amp;IF(LEN(C268) = 1, "0"&amp;C268, C268)</f>
        <v>AC_</v>
      </c>
      <c r="G268" s="1130" t="s">
        <v>521</v>
      </c>
      <c r="H268" s="1096" t="s">
        <v>522</v>
      </c>
      <c r="I268" s="1162" t="s">
        <v>449</v>
      </c>
      <c r="J268" s="1172" t="s">
        <v>1523</v>
      </c>
      <c r="K268" s="1163" t="s">
        <v>528</v>
      </c>
      <c r="L268" s="1164" t="s">
        <v>449</v>
      </c>
      <c r="M268" s="1101"/>
      <c r="N268" s="1102" t="s">
        <v>1454</v>
      </c>
      <c r="O268" s="1103"/>
      <c r="P268" s="1104"/>
      <c r="Q268" s="1105"/>
      <c r="R268" s="1105"/>
      <c r="S268" s="1105"/>
      <c r="T268" s="1105"/>
      <c r="U268" s="1105"/>
      <c r="V268" s="1105"/>
      <c r="W268" s="1045"/>
    </row>
    <row r="269" spans="1:23" ht="16.5" customHeight="1">
      <c r="A269" s="1090"/>
      <c r="B269" s="1064"/>
      <c r="C269" s="1064"/>
      <c r="D269" s="1106"/>
      <c r="E269" s="1107"/>
      <c r="F269" s="1108"/>
      <c r="G269" s="1109"/>
      <c r="H269" s="1110"/>
      <c r="I269" s="1111" t="s">
        <v>506</v>
      </c>
      <c r="J269" s="1112"/>
      <c r="K269" s="1113"/>
      <c r="L269" s="1129" t="s">
        <v>506</v>
      </c>
      <c r="M269" s="1108"/>
      <c r="N269" s="1150"/>
      <c r="O269" s="1115"/>
      <c r="P269" s="1116"/>
      <c r="Q269" s="1105"/>
      <c r="R269" s="1105"/>
      <c r="S269" s="1105"/>
      <c r="T269" s="1105"/>
      <c r="U269" s="1105"/>
      <c r="V269" s="1105"/>
      <c r="W269" s="1045"/>
    </row>
    <row r="270" spans="1:23" ht="16.5" customHeight="1">
      <c r="A270" s="1090"/>
      <c r="B270" s="1064"/>
      <c r="C270" s="1064"/>
      <c r="D270" s="1106"/>
      <c r="E270" s="1107"/>
      <c r="F270" s="1108"/>
      <c r="G270" s="1109"/>
      <c r="H270" s="1110"/>
      <c r="I270" s="1117"/>
      <c r="J270" s="1112"/>
      <c r="K270" s="1113"/>
      <c r="L270" s="1118"/>
      <c r="M270" s="1108"/>
      <c r="N270" s="1150"/>
      <c r="O270" s="1115"/>
      <c r="P270" s="1116"/>
      <c r="Q270" s="1045"/>
      <c r="R270" s="1045"/>
      <c r="S270" s="1045"/>
      <c r="T270" s="1045"/>
      <c r="U270" s="1045"/>
      <c r="V270" s="1045"/>
      <c r="W270" s="1045"/>
    </row>
    <row r="271" spans="1:23" ht="16.5" customHeight="1">
      <c r="A271" s="1090"/>
      <c r="B271" s="1064"/>
      <c r="C271" s="1064"/>
      <c r="D271" s="1106"/>
      <c r="E271" s="1107"/>
      <c r="F271" s="1108"/>
      <c r="G271" s="1109"/>
      <c r="H271" s="1110"/>
      <c r="I271" s="1117"/>
      <c r="J271" s="1112"/>
      <c r="K271" s="1113"/>
      <c r="L271" s="1118"/>
      <c r="M271" s="1108"/>
      <c r="N271" s="1150"/>
      <c r="O271" s="1115"/>
      <c r="P271" s="1116"/>
      <c r="Q271" s="1045"/>
      <c r="R271" s="1045"/>
      <c r="S271" s="1045"/>
      <c r="T271" s="1045"/>
      <c r="U271" s="1045"/>
      <c r="V271" s="1045"/>
      <c r="W271" s="1045"/>
    </row>
    <row r="272" spans="1:23" ht="16.5" customHeight="1">
      <c r="A272" s="1090"/>
      <c r="B272" s="1064"/>
      <c r="C272" s="1064"/>
      <c r="D272" s="1106"/>
      <c r="E272" s="1107"/>
      <c r="F272" s="1108"/>
      <c r="G272" s="1109"/>
      <c r="H272" s="1110"/>
      <c r="I272" s="1117"/>
      <c r="J272" s="1112"/>
      <c r="K272" s="1113"/>
      <c r="L272" s="1118"/>
      <c r="M272" s="1108"/>
      <c r="N272" s="1150"/>
      <c r="O272" s="1115"/>
      <c r="P272" s="1116"/>
      <c r="Q272" s="1045"/>
      <c r="R272" s="1045"/>
      <c r="S272" s="1045"/>
      <c r="T272" s="1045"/>
      <c r="U272" s="1045"/>
      <c r="V272" s="1045"/>
      <c r="W272" s="1045"/>
    </row>
    <row r="273" spans="1:23" ht="16.5" customHeight="1">
      <c r="A273" s="1090"/>
      <c r="B273" s="1064"/>
      <c r="C273" s="1064"/>
      <c r="D273" s="1106"/>
      <c r="E273" s="1107"/>
      <c r="F273" s="1108"/>
      <c r="G273" s="1109"/>
      <c r="H273" s="1110"/>
      <c r="I273" s="1119"/>
      <c r="J273" s="1112"/>
      <c r="K273" s="1113"/>
      <c r="L273" s="1120"/>
      <c r="M273" s="1108"/>
      <c r="N273" s="1150"/>
      <c r="O273" s="1115"/>
      <c r="P273" s="1116"/>
      <c r="Q273" s="1045"/>
      <c r="R273" s="1045"/>
      <c r="S273" s="1045"/>
      <c r="T273" s="1045"/>
      <c r="U273" s="1045"/>
      <c r="V273" s="1045"/>
      <c r="W273" s="1045"/>
    </row>
    <row r="274" spans="1:23" ht="16.5" customHeight="1">
      <c r="A274" s="1090"/>
      <c r="B274" s="1064"/>
      <c r="C274" s="1064"/>
      <c r="D274" s="1106"/>
      <c r="E274" s="1107"/>
      <c r="F274" s="1108"/>
      <c r="G274" s="1109"/>
      <c r="H274" s="1110"/>
      <c r="I274" s="1121" t="s">
        <v>479</v>
      </c>
      <c r="J274" s="1112"/>
      <c r="K274" s="1113"/>
      <c r="L274" s="1122" t="s">
        <v>490</v>
      </c>
      <c r="M274" s="1108"/>
      <c r="N274" s="1150"/>
      <c r="O274" s="1115"/>
      <c r="P274" s="1116"/>
      <c r="Q274" s="1105"/>
      <c r="R274" s="1105"/>
      <c r="S274" s="1105"/>
      <c r="T274" s="1105"/>
      <c r="U274" s="1105"/>
      <c r="V274" s="1105"/>
      <c r="W274" s="1045"/>
    </row>
    <row r="275" spans="1:23" ht="16.5" customHeight="1">
      <c r="A275" s="1090"/>
      <c r="B275" s="1064"/>
      <c r="C275" s="1064"/>
      <c r="D275" s="1106"/>
      <c r="E275" s="1107"/>
      <c r="F275" s="1108"/>
      <c r="G275" s="1109"/>
      <c r="H275" s="1110"/>
      <c r="I275" s="1121"/>
      <c r="J275" s="1112"/>
      <c r="K275" s="1113"/>
      <c r="L275" s="1122"/>
      <c r="M275" s="1108"/>
      <c r="N275" s="1150"/>
      <c r="O275" s="1115"/>
      <c r="P275" s="1116"/>
      <c r="Q275" s="1105"/>
      <c r="R275" s="1105"/>
      <c r="S275" s="1105"/>
      <c r="T275" s="1105"/>
      <c r="U275" s="1105"/>
      <c r="V275" s="1105"/>
      <c r="W275" s="1045"/>
    </row>
    <row r="276" spans="1:23" ht="16.5" customHeight="1">
      <c r="A276" s="1090"/>
      <c r="B276" s="1064"/>
      <c r="C276" s="1064"/>
      <c r="D276" s="1106"/>
      <c r="E276" s="1107"/>
      <c r="F276" s="1108"/>
      <c r="G276" s="1109"/>
      <c r="H276" s="1110"/>
      <c r="I276" s="1117"/>
      <c r="J276" s="1112"/>
      <c r="K276" s="1113"/>
      <c r="L276" s="1118"/>
      <c r="M276" s="1108"/>
      <c r="N276" s="1150"/>
      <c r="O276" s="1115"/>
      <c r="P276" s="1116"/>
      <c r="Q276" s="1105"/>
      <c r="R276" s="1105"/>
      <c r="S276" s="1105"/>
      <c r="T276" s="1105"/>
      <c r="U276" s="1105"/>
      <c r="V276" s="1105"/>
      <c r="W276" s="1045"/>
    </row>
    <row r="277" spans="1:23" ht="16.5" customHeight="1">
      <c r="A277" s="1090"/>
      <c r="B277" s="1123"/>
      <c r="C277" s="1123"/>
      <c r="D277" s="1079"/>
      <c r="E277" s="1080"/>
      <c r="F277" s="1081"/>
      <c r="G277" s="1082"/>
      <c r="H277" s="1083"/>
      <c r="I277" s="1124"/>
      <c r="J277" s="1125"/>
      <c r="K277" s="1126"/>
      <c r="L277" s="1127"/>
      <c r="M277" s="1081"/>
      <c r="N277" s="1177"/>
      <c r="O277" s="1128"/>
      <c r="P277" s="1116"/>
      <c r="Q277" s="1105"/>
      <c r="R277" s="1105"/>
      <c r="S277" s="1105"/>
      <c r="T277" s="1105"/>
      <c r="U277" s="1105"/>
      <c r="V277" s="1105"/>
      <c r="W277" s="1045"/>
    </row>
    <row r="278" spans="1:23" ht="15.75" customHeight="1">
      <c r="A278" s="1090"/>
      <c r="B278" s="1091"/>
      <c r="C278" s="1091"/>
      <c r="D278" s="1092" t="s">
        <v>523</v>
      </c>
      <c r="E278" s="1093" t="s">
        <v>524</v>
      </c>
      <c r="F278" s="1094" t="str">
        <f>D278&amp;"_"&amp;IF(LEN(C278) = 1, "0"&amp;C278, C278)</f>
        <v>AC_</v>
      </c>
      <c r="G278" s="1130" t="s">
        <v>525</v>
      </c>
      <c r="H278" s="1096" t="s">
        <v>526</v>
      </c>
      <c r="I278" s="1097" t="s">
        <v>449</v>
      </c>
      <c r="J278" s="1098" t="s">
        <v>1522</v>
      </c>
      <c r="K278" s="1099" t="s">
        <v>529</v>
      </c>
      <c r="L278" s="1100" t="s">
        <v>492</v>
      </c>
      <c r="M278" s="1101"/>
      <c r="N278" s="1102" t="s">
        <v>1454</v>
      </c>
      <c r="O278" s="1103"/>
      <c r="P278" s="1104"/>
      <c r="Q278" s="1105"/>
      <c r="R278" s="1105"/>
      <c r="S278" s="1105"/>
      <c r="T278" s="1105"/>
      <c r="U278" s="1105"/>
      <c r="V278" s="1105"/>
      <c r="W278" s="1045"/>
    </row>
    <row r="279" spans="1:23" ht="16.5" customHeight="1">
      <c r="A279" s="1090"/>
      <c r="B279" s="1064"/>
      <c r="C279" s="1064"/>
      <c r="D279" s="1106"/>
      <c r="E279" s="1107"/>
      <c r="F279" s="1108"/>
      <c r="G279" s="1109"/>
      <c r="H279" s="1110"/>
      <c r="I279" s="1111" t="s">
        <v>506</v>
      </c>
      <c r="J279" s="1112"/>
      <c r="K279" s="1113"/>
      <c r="L279" s="1129" t="s">
        <v>504</v>
      </c>
      <c r="M279" s="1108"/>
      <c r="N279" s="1150"/>
      <c r="O279" s="1115"/>
      <c r="P279" s="1116"/>
      <c r="Q279" s="1105"/>
      <c r="R279" s="1105"/>
      <c r="S279" s="1105"/>
      <c r="T279" s="1105"/>
      <c r="U279" s="1105"/>
      <c r="V279" s="1105"/>
      <c r="W279" s="1045"/>
    </row>
    <row r="280" spans="1:23" ht="16.5" customHeight="1">
      <c r="A280" s="1090"/>
      <c r="B280" s="1064"/>
      <c r="C280" s="1064"/>
      <c r="D280" s="1106"/>
      <c r="E280" s="1107"/>
      <c r="F280" s="1108"/>
      <c r="G280" s="1109"/>
      <c r="H280" s="1110"/>
      <c r="I280" s="1117"/>
      <c r="J280" s="1112"/>
      <c r="K280" s="1113"/>
      <c r="L280" s="1118"/>
      <c r="M280" s="1108"/>
      <c r="N280" s="1150"/>
      <c r="O280" s="1115"/>
      <c r="P280" s="1116"/>
      <c r="Q280" s="1045"/>
      <c r="R280" s="1045"/>
      <c r="S280" s="1045"/>
      <c r="T280" s="1045"/>
      <c r="U280" s="1045"/>
      <c r="V280" s="1045"/>
      <c r="W280" s="1045"/>
    </row>
    <row r="281" spans="1:23" ht="16.5" customHeight="1">
      <c r="A281" s="1090"/>
      <c r="B281" s="1064"/>
      <c r="C281" s="1064"/>
      <c r="D281" s="1106"/>
      <c r="E281" s="1107"/>
      <c r="F281" s="1108"/>
      <c r="G281" s="1109"/>
      <c r="H281" s="1110"/>
      <c r="I281" s="1117"/>
      <c r="J281" s="1112"/>
      <c r="K281" s="1113"/>
      <c r="L281" s="1118"/>
      <c r="M281" s="1108"/>
      <c r="N281" s="1150"/>
      <c r="O281" s="1115"/>
      <c r="P281" s="1116"/>
      <c r="Q281" s="1045"/>
      <c r="R281" s="1045"/>
      <c r="S281" s="1045"/>
      <c r="T281" s="1045"/>
      <c r="U281" s="1045"/>
      <c r="V281" s="1045"/>
      <c r="W281" s="1045"/>
    </row>
    <row r="282" spans="1:23" ht="16.5" customHeight="1">
      <c r="A282" s="1090"/>
      <c r="B282" s="1064"/>
      <c r="C282" s="1064"/>
      <c r="D282" s="1106"/>
      <c r="E282" s="1107"/>
      <c r="F282" s="1108"/>
      <c r="G282" s="1109"/>
      <c r="H282" s="1110"/>
      <c r="I282" s="1117"/>
      <c r="J282" s="1112"/>
      <c r="K282" s="1113"/>
      <c r="L282" s="1118"/>
      <c r="M282" s="1108"/>
      <c r="N282" s="1150"/>
      <c r="O282" s="1115"/>
      <c r="P282" s="1116"/>
      <c r="Q282" s="1045"/>
      <c r="R282" s="1045"/>
      <c r="S282" s="1045"/>
      <c r="T282" s="1045"/>
      <c r="U282" s="1045"/>
      <c r="V282" s="1045"/>
      <c r="W282" s="1045"/>
    </row>
    <row r="283" spans="1:23" ht="16.5" customHeight="1">
      <c r="A283" s="1090"/>
      <c r="B283" s="1064"/>
      <c r="C283" s="1064"/>
      <c r="D283" s="1106"/>
      <c r="E283" s="1107"/>
      <c r="F283" s="1108"/>
      <c r="G283" s="1109"/>
      <c r="H283" s="1110"/>
      <c r="I283" s="1119"/>
      <c r="J283" s="1112"/>
      <c r="K283" s="1113"/>
      <c r="L283" s="1120"/>
      <c r="M283" s="1108"/>
      <c r="N283" s="1150"/>
      <c r="O283" s="1115"/>
      <c r="P283" s="1116"/>
      <c r="Q283" s="1045"/>
      <c r="R283" s="1045"/>
      <c r="S283" s="1045"/>
      <c r="T283" s="1045"/>
      <c r="U283" s="1045"/>
      <c r="V283" s="1045"/>
      <c r="W283" s="1045"/>
    </row>
    <row r="284" spans="1:23" ht="16.5" customHeight="1">
      <c r="A284" s="1090"/>
      <c r="B284" s="1064"/>
      <c r="C284" s="1064"/>
      <c r="D284" s="1106"/>
      <c r="E284" s="1107"/>
      <c r="F284" s="1108"/>
      <c r="G284" s="1109"/>
      <c r="H284" s="1110"/>
      <c r="I284" s="1121" t="s">
        <v>494</v>
      </c>
      <c r="J284" s="1112"/>
      <c r="K284" s="1113"/>
      <c r="L284" s="1122" t="s">
        <v>530</v>
      </c>
      <c r="M284" s="1108"/>
      <c r="N284" s="1150"/>
      <c r="O284" s="1115"/>
      <c r="P284" s="1116"/>
      <c r="Q284" s="1105"/>
      <c r="R284" s="1105"/>
      <c r="S284" s="1105"/>
      <c r="T284" s="1105"/>
      <c r="U284" s="1105"/>
      <c r="V284" s="1105"/>
      <c r="W284" s="1045"/>
    </row>
    <row r="285" spans="1:23" ht="16.5" customHeight="1">
      <c r="A285" s="1090"/>
      <c r="B285" s="1064"/>
      <c r="C285" s="1064"/>
      <c r="D285" s="1106"/>
      <c r="E285" s="1107"/>
      <c r="F285" s="1108"/>
      <c r="G285" s="1109"/>
      <c r="H285" s="1110"/>
      <c r="I285" s="1121"/>
      <c r="J285" s="1112"/>
      <c r="K285" s="1113"/>
      <c r="L285" s="1122"/>
      <c r="M285" s="1108"/>
      <c r="N285" s="1150"/>
      <c r="O285" s="1115"/>
      <c r="P285" s="1116"/>
      <c r="Q285" s="1105"/>
      <c r="R285" s="1105"/>
      <c r="S285" s="1105"/>
      <c r="T285" s="1105"/>
      <c r="U285" s="1105"/>
      <c r="V285" s="1105"/>
      <c r="W285" s="1045"/>
    </row>
    <row r="286" spans="1:23" ht="16.5" customHeight="1">
      <c r="A286" s="1090"/>
      <c r="B286" s="1064"/>
      <c r="C286" s="1064"/>
      <c r="D286" s="1106"/>
      <c r="E286" s="1107"/>
      <c r="F286" s="1108"/>
      <c r="G286" s="1109"/>
      <c r="H286" s="1110"/>
      <c r="I286" s="1117"/>
      <c r="J286" s="1112"/>
      <c r="K286" s="1113"/>
      <c r="L286" s="1118"/>
      <c r="M286" s="1108"/>
      <c r="N286" s="1150"/>
      <c r="O286" s="1115"/>
      <c r="P286" s="1116"/>
      <c r="Q286" s="1105"/>
      <c r="R286" s="1105"/>
      <c r="S286" s="1105"/>
      <c r="T286" s="1105"/>
      <c r="U286" s="1105"/>
      <c r="V286" s="1105"/>
      <c r="W286" s="1045"/>
    </row>
    <row r="287" spans="1:23" ht="16.5" customHeight="1">
      <c r="A287" s="1090"/>
      <c r="B287" s="1123"/>
      <c r="C287" s="1123"/>
      <c r="D287" s="1079"/>
      <c r="E287" s="1080"/>
      <c r="F287" s="1081"/>
      <c r="G287" s="1082"/>
      <c r="H287" s="1083"/>
      <c r="I287" s="1124"/>
      <c r="J287" s="1125"/>
      <c r="K287" s="1126"/>
      <c r="L287" s="1127"/>
      <c r="M287" s="1081"/>
      <c r="N287" s="1177"/>
      <c r="O287" s="1128"/>
      <c r="P287" s="1116"/>
      <c r="Q287" s="1105"/>
      <c r="R287" s="1105"/>
      <c r="S287" s="1105"/>
      <c r="T287" s="1105"/>
      <c r="U287" s="1105"/>
      <c r="V287" s="1105"/>
      <c r="W287" s="1045"/>
    </row>
    <row r="288" spans="1:23" ht="15.75" customHeight="1">
      <c r="A288" s="1090"/>
      <c r="B288" s="1091"/>
      <c r="C288" s="1091"/>
      <c r="D288" s="1092" t="s">
        <v>1500</v>
      </c>
      <c r="E288" s="1093" t="s">
        <v>1502</v>
      </c>
      <c r="F288" s="1094" t="str">
        <f>D288&amp;"_"&amp;IF(LEN(C288) = 1, "0"&amp;C288, C288)</f>
        <v>RP_</v>
      </c>
      <c r="G288" s="1130" t="s">
        <v>1503</v>
      </c>
      <c r="H288" s="1096" t="s">
        <v>1499</v>
      </c>
      <c r="I288" s="1097" t="s">
        <v>1510</v>
      </c>
      <c r="J288" s="1098"/>
      <c r="K288" s="1099"/>
      <c r="L288" s="1100" t="s">
        <v>1510</v>
      </c>
      <c r="M288" s="1101"/>
      <c r="N288" s="1102" t="s">
        <v>500</v>
      </c>
      <c r="O288" s="1103"/>
      <c r="P288" s="1104"/>
      <c r="Q288" s="1105"/>
      <c r="R288" s="1105"/>
      <c r="S288" s="1105"/>
      <c r="T288" s="1105"/>
      <c r="U288" s="1105"/>
      <c r="V288" s="1105"/>
      <c r="W288" s="1045"/>
    </row>
    <row r="289" spans="1:23" ht="16.5" customHeight="1">
      <c r="A289" s="1090"/>
      <c r="B289" s="1064"/>
      <c r="C289" s="1064"/>
      <c r="D289" s="1106"/>
      <c r="E289" s="1107"/>
      <c r="F289" s="1108"/>
      <c r="G289" s="1109"/>
      <c r="H289" s="1110"/>
      <c r="I289" s="1111" t="s">
        <v>1511</v>
      </c>
      <c r="J289" s="1112"/>
      <c r="K289" s="1113"/>
      <c r="L289" s="1129" t="s">
        <v>1511</v>
      </c>
      <c r="M289" s="1108"/>
      <c r="N289" s="1109"/>
      <c r="O289" s="1115"/>
      <c r="P289" s="1116"/>
      <c r="Q289" s="1105"/>
      <c r="R289" s="1105"/>
      <c r="S289" s="1105"/>
      <c r="T289" s="1105"/>
      <c r="U289" s="1105"/>
      <c r="V289" s="1105"/>
      <c r="W289" s="1045"/>
    </row>
    <row r="290" spans="1:23" ht="16.5" customHeight="1">
      <c r="A290" s="1090"/>
      <c r="B290" s="1064"/>
      <c r="C290" s="1064"/>
      <c r="D290" s="1106"/>
      <c r="E290" s="1107"/>
      <c r="F290" s="1108"/>
      <c r="G290" s="1109"/>
      <c r="H290" s="1110"/>
      <c r="I290" s="1117"/>
      <c r="J290" s="1112"/>
      <c r="K290" s="1113"/>
      <c r="L290" s="1118"/>
      <c r="M290" s="1108"/>
      <c r="N290" s="1109"/>
      <c r="O290" s="1115"/>
      <c r="P290" s="1116"/>
      <c r="Q290" s="1045"/>
      <c r="R290" s="1045"/>
      <c r="S290" s="1045"/>
      <c r="T290" s="1045"/>
      <c r="U290" s="1045"/>
      <c r="V290" s="1045"/>
      <c r="W290" s="1045"/>
    </row>
    <row r="291" spans="1:23" ht="16.5" customHeight="1">
      <c r="A291" s="1090"/>
      <c r="B291" s="1064"/>
      <c r="C291" s="1064"/>
      <c r="D291" s="1106"/>
      <c r="E291" s="1107"/>
      <c r="F291" s="1108"/>
      <c r="G291" s="1109"/>
      <c r="H291" s="1110"/>
      <c r="I291" s="1117"/>
      <c r="J291" s="1112"/>
      <c r="K291" s="1113"/>
      <c r="L291" s="1118"/>
      <c r="M291" s="1108"/>
      <c r="N291" s="1109"/>
      <c r="O291" s="1115"/>
      <c r="P291" s="1116"/>
      <c r="Q291" s="1045"/>
      <c r="R291" s="1045"/>
      <c r="S291" s="1045"/>
      <c r="T291" s="1045"/>
      <c r="U291" s="1045"/>
      <c r="V291" s="1045"/>
      <c r="W291" s="1045"/>
    </row>
    <row r="292" spans="1:23" ht="16.5" customHeight="1">
      <c r="A292" s="1090"/>
      <c r="B292" s="1064"/>
      <c r="C292" s="1064"/>
      <c r="D292" s="1106"/>
      <c r="E292" s="1107"/>
      <c r="F292" s="1108"/>
      <c r="G292" s="1109"/>
      <c r="H292" s="1110"/>
      <c r="I292" s="1117"/>
      <c r="J292" s="1112"/>
      <c r="K292" s="1113"/>
      <c r="L292" s="1118"/>
      <c r="M292" s="1108"/>
      <c r="N292" s="1109"/>
      <c r="O292" s="1115"/>
      <c r="P292" s="1116"/>
      <c r="Q292" s="1045"/>
      <c r="R292" s="1045"/>
      <c r="S292" s="1045"/>
      <c r="T292" s="1045"/>
      <c r="U292" s="1045"/>
      <c r="V292" s="1045"/>
      <c r="W292" s="1045"/>
    </row>
    <row r="293" spans="1:23" ht="16.5" customHeight="1">
      <c r="A293" s="1090"/>
      <c r="B293" s="1064"/>
      <c r="C293" s="1064"/>
      <c r="D293" s="1106"/>
      <c r="E293" s="1107"/>
      <c r="F293" s="1108"/>
      <c r="G293" s="1109"/>
      <c r="H293" s="1110"/>
      <c r="I293" s="1119"/>
      <c r="J293" s="1112"/>
      <c r="K293" s="1113"/>
      <c r="L293" s="1120"/>
      <c r="M293" s="1108"/>
      <c r="N293" s="1109"/>
      <c r="O293" s="1115"/>
      <c r="P293" s="1116"/>
      <c r="Q293" s="1045"/>
      <c r="R293" s="1045"/>
      <c r="S293" s="1045"/>
      <c r="T293" s="1045"/>
      <c r="U293" s="1045"/>
      <c r="V293" s="1045"/>
      <c r="W293" s="1045"/>
    </row>
    <row r="294" spans="1:23" ht="16.5" customHeight="1">
      <c r="A294" s="1090"/>
      <c r="B294" s="1064"/>
      <c r="C294" s="1064"/>
      <c r="D294" s="1106"/>
      <c r="E294" s="1107"/>
      <c r="F294" s="1108"/>
      <c r="G294" s="1109"/>
      <c r="H294" s="1110"/>
      <c r="I294" s="1121" t="s">
        <v>1511</v>
      </c>
      <c r="J294" s="1112"/>
      <c r="K294" s="1113"/>
      <c r="L294" s="1122" t="s">
        <v>1511</v>
      </c>
      <c r="M294" s="1108"/>
      <c r="N294" s="1109"/>
      <c r="O294" s="1115"/>
      <c r="P294" s="1116"/>
      <c r="Q294" s="1105"/>
      <c r="R294" s="1105"/>
      <c r="S294" s="1105"/>
      <c r="T294" s="1105"/>
      <c r="U294" s="1105"/>
      <c r="V294" s="1105"/>
      <c r="W294" s="1045"/>
    </row>
    <row r="295" spans="1:23" ht="16.5" customHeight="1">
      <c r="A295" s="1090"/>
      <c r="B295" s="1064"/>
      <c r="C295" s="1064"/>
      <c r="D295" s="1106"/>
      <c r="E295" s="1107"/>
      <c r="F295" s="1108"/>
      <c r="G295" s="1109"/>
      <c r="H295" s="1110"/>
      <c r="I295" s="1121"/>
      <c r="J295" s="1112"/>
      <c r="K295" s="1113"/>
      <c r="L295" s="1122"/>
      <c r="M295" s="1108"/>
      <c r="N295" s="1109"/>
      <c r="O295" s="1115"/>
      <c r="P295" s="1116"/>
      <c r="Q295" s="1105"/>
      <c r="R295" s="1105"/>
      <c r="S295" s="1105"/>
      <c r="T295" s="1105"/>
      <c r="U295" s="1105"/>
      <c r="V295" s="1105"/>
      <c r="W295" s="1045"/>
    </row>
    <row r="296" spans="1:23" ht="16.5" customHeight="1">
      <c r="A296" s="1090"/>
      <c r="B296" s="1064"/>
      <c r="C296" s="1064"/>
      <c r="D296" s="1106"/>
      <c r="E296" s="1107"/>
      <c r="F296" s="1108"/>
      <c r="G296" s="1109"/>
      <c r="H296" s="1110"/>
      <c r="I296" s="1117"/>
      <c r="J296" s="1112"/>
      <c r="K296" s="1113"/>
      <c r="L296" s="1118"/>
      <c r="M296" s="1108"/>
      <c r="N296" s="1109"/>
      <c r="O296" s="1115"/>
      <c r="P296" s="1116"/>
      <c r="Q296" s="1105"/>
      <c r="R296" s="1105"/>
      <c r="S296" s="1105"/>
      <c r="T296" s="1105"/>
      <c r="U296" s="1105"/>
      <c r="V296" s="1105"/>
      <c r="W296" s="1045"/>
    </row>
    <row r="297" spans="1:23" ht="16.5" customHeight="1">
      <c r="A297" s="1090"/>
      <c r="B297" s="1123"/>
      <c r="C297" s="1123"/>
      <c r="D297" s="1079"/>
      <c r="E297" s="1080"/>
      <c r="F297" s="1081"/>
      <c r="G297" s="1082"/>
      <c r="H297" s="1083"/>
      <c r="I297" s="1124"/>
      <c r="J297" s="1125"/>
      <c r="K297" s="1126"/>
      <c r="L297" s="1127"/>
      <c r="M297" s="1081"/>
      <c r="N297" s="1082"/>
      <c r="O297" s="1128"/>
      <c r="P297" s="1116"/>
      <c r="Q297" s="1105"/>
      <c r="R297" s="1105"/>
      <c r="S297" s="1105"/>
      <c r="T297" s="1105"/>
      <c r="U297" s="1105"/>
      <c r="V297" s="1105"/>
      <c r="W297" s="1045"/>
    </row>
    <row r="298" spans="1:23" ht="15.75" customHeight="1">
      <c r="A298" s="1090"/>
      <c r="B298" s="1091"/>
      <c r="C298" s="1091"/>
      <c r="D298" s="1092" t="s">
        <v>1500</v>
      </c>
      <c r="E298" s="1093" t="s">
        <v>1502</v>
      </c>
      <c r="F298" s="1094" t="str">
        <f>D298&amp;"_"&amp;IF(LEN(C298) = 1, "0"&amp;C298, C298)</f>
        <v>RP_</v>
      </c>
      <c r="G298" s="1130" t="s">
        <v>1504</v>
      </c>
      <c r="H298" s="1096" t="s">
        <v>1505</v>
      </c>
      <c r="I298" s="1097" t="s">
        <v>1510</v>
      </c>
      <c r="J298" s="1098"/>
      <c r="K298" s="1099"/>
      <c r="L298" s="1100" t="s">
        <v>1510</v>
      </c>
      <c r="M298" s="1101"/>
      <c r="N298" s="1102" t="s">
        <v>500</v>
      </c>
      <c r="O298" s="1103"/>
      <c r="P298" s="1104"/>
      <c r="Q298" s="1105"/>
      <c r="R298" s="1105"/>
      <c r="S298" s="1105"/>
      <c r="T298" s="1105"/>
      <c r="U298" s="1105"/>
      <c r="V298" s="1105"/>
      <c r="W298" s="1045"/>
    </row>
    <row r="299" spans="1:23" ht="16.5" customHeight="1">
      <c r="A299" s="1090"/>
      <c r="B299" s="1064"/>
      <c r="C299" s="1064"/>
      <c r="D299" s="1106"/>
      <c r="E299" s="1107"/>
      <c r="F299" s="1108"/>
      <c r="G299" s="1109"/>
      <c r="H299" s="1110"/>
      <c r="I299" s="1111" t="s">
        <v>1511</v>
      </c>
      <c r="J299" s="1112"/>
      <c r="K299" s="1113"/>
      <c r="L299" s="1129" t="s">
        <v>1512</v>
      </c>
      <c r="M299" s="1108"/>
      <c r="N299" s="1109"/>
      <c r="O299" s="1115"/>
      <c r="P299" s="1116"/>
      <c r="Q299" s="1105"/>
      <c r="R299" s="1105"/>
      <c r="S299" s="1105"/>
      <c r="T299" s="1105"/>
      <c r="U299" s="1105"/>
      <c r="V299" s="1105"/>
      <c r="W299" s="1045"/>
    </row>
    <row r="300" spans="1:23" ht="16.5" customHeight="1">
      <c r="A300" s="1090"/>
      <c r="B300" s="1064"/>
      <c r="C300" s="1064"/>
      <c r="D300" s="1106"/>
      <c r="E300" s="1107"/>
      <c r="F300" s="1108"/>
      <c r="G300" s="1109"/>
      <c r="H300" s="1110"/>
      <c r="I300" s="1117"/>
      <c r="J300" s="1112"/>
      <c r="K300" s="1113"/>
      <c r="L300" s="1118"/>
      <c r="M300" s="1108"/>
      <c r="N300" s="1109"/>
      <c r="O300" s="1115"/>
      <c r="P300" s="1116"/>
      <c r="Q300" s="1045"/>
      <c r="R300" s="1045"/>
      <c r="S300" s="1045"/>
      <c r="T300" s="1045"/>
      <c r="U300" s="1045"/>
      <c r="V300" s="1045"/>
      <c r="W300" s="1045"/>
    </row>
    <row r="301" spans="1:23" ht="16.5" customHeight="1">
      <c r="A301" s="1090"/>
      <c r="B301" s="1064"/>
      <c r="C301" s="1064"/>
      <c r="D301" s="1106"/>
      <c r="E301" s="1107"/>
      <c r="F301" s="1108"/>
      <c r="G301" s="1109"/>
      <c r="H301" s="1110"/>
      <c r="I301" s="1117"/>
      <c r="J301" s="1112"/>
      <c r="K301" s="1113"/>
      <c r="L301" s="1118"/>
      <c r="M301" s="1108"/>
      <c r="N301" s="1109"/>
      <c r="O301" s="1115"/>
      <c r="P301" s="1116"/>
      <c r="Q301" s="1045"/>
      <c r="R301" s="1045"/>
      <c r="S301" s="1045"/>
      <c r="T301" s="1045"/>
      <c r="U301" s="1045"/>
      <c r="V301" s="1045"/>
      <c r="W301" s="1045"/>
    </row>
    <row r="302" spans="1:23" ht="16.5" customHeight="1">
      <c r="A302" s="1090"/>
      <c r="B302" s="1064"/>
      <c r="C302" s="1064"/>
      <c r="D302" s="1106"/>
      <c r="E302" s="1107"/>
      <c r="F302" s="1108"/>
      <c r="G302" s="1109"/>
      <c r="H302" s="1110"/>
      <c r="I302" s="1117"/>
      <c r="J302" s="1112"/>
      <c r="K302" s="1113"/>
      <c r="L302" s="1118"/>
      <c r="M302" s="1108"/>
      <c r="N302" s="1109"/>
      <c r="O302" s="1115"/>
      <c r="P302" s="1116"/>
      <c r="Q302" s="1045"/>
      <c r="R302" s="1045"/>
      <c r="S302" s="1045"/>
      <c r="T302" s="1045"/>
      <c r="U302" s="1045"/>
      <c r="V302" s="1045"/>
      <c r="W302" s="1045"/>
    </row>
    <row r="303" spans="1:23" ht="16.5" customHeight="1">
      <c r="A303" s="1090"/>
      <c r="B303" s="1064"/>
      <c r="C303" s="1064"/>
      <c r="D303" s="1106"/>
      <c r="E303" s="1107"/>
      <c r="F303" s="1108"/>
      <c r="G303" s="1109"/>
      <c r="H303" s="1110"/>
      <c r="I303" s="1119"/>
      <c r="J303" s="1112"/>
      <c r="K303" s="1113"/>
      <c r="L303" s="1120"/>
      <c r="M303" s="1108"/>
      <c r="N303" s="1109"/>
      <c r="O303" s="1115"/>
      <c r="P303" s="1116"/>
      <c r="Q303" s="1045"/>
      <c r="R303" s="1045"/>
      <c r="S303" s="1045"/>
      <c r="T303" s="1045"/>
      <c r="U303" s="1045"/>
      <c r="V303" s="1045"/>
      <c r="W303" s="1045"/>
    </row>
    <row r="304" spans="1:23" ht="16.5" customHeight="1">
      <c r="A304" s="1090"/>
      <c r="B304" s="1064"/>
      <c r="C304" s="1064"/>
      <c r="D304" s="1106"/>
      <c r="E304" s="1107"/>
      <c r="F304" s="1108"/>
      <c r="G304" s="1109"/>
      <c r="H304" s="1110"/>
      <c r="I304" s="1121" t="s">
        <v>1511</v>
      </c>
      <c r="J304" s="1112"/>
      <c r="K304" s="1113"/>
      <c r="L304" s="1122" t="s">
        <v>1513</v>
      </c>
      <c r="M304" s="1108"/>
      <c r="N304" s="1109"/>
      <c r="O304" s="1115"/>
      <c r="P304" s="1116"/>
      <c r="Q304" s="1105"/>
      <c r="R304" s="1105"/>
      <c r="S304" s="1105"/>
      <c r="T304" s="1105"/>
      <c r="U304" s="1105"/>
      <c r="V304" s="1105"/>
      <c r="W304" s="1045"/>
    </row>
    <row r="305" spans="1:23" ht="16.5" customHeight="1">
      <c r="A305" s="1090"/>
      <c r="B305" s="1064"/>
      <c r="C305" s="1064"/>
      <c r="D305" s="1106"/>
      <c r="E305" s="1107"/>
      <c r="F305" s="1108"/>
      <c r="G305" s="1109"/>
      <c r="H305" s="1110"/>
      <c r="I305" s="1121"/>
      <c r="J305" s="1112"/>
      <c r="K305" s="1113"/>
      <c r="L305" s="1122"/>
      <c r="M305" s="1108"/>
      <c r="N305" s="1109"/>
      <c r="O305" s="1115"/>
      <c r="P305" s="1116"/>
      <c r="Q305" s="1105"/>
      <c r="R305" s="1105"/>
      <c r="S305" s="1105"/>
      <c r="T305" s="1105"/>
      <c r="U305" s="1105"/>
      <c r="V305" s="1105"/>
      <c r="W305" s="1045"/>
    </row>
    <row r="306" spans="1:23" ht="16.5" customHeight="1">
      <c r="A306" s="1090"/>
      <c r="B306" s="1064"/>
      <c r="C306" s="1064"/>
      <c r="D306" s="1106"/>
      <c r="E306" s="1107"/>
      <c r="F306" s="1108"/>
      <c r="G306" s="1109"/>
      <c r="H306" s="1110"/>
      <c r="I306" s="1117"/>
      <c r="J306" s="1112"/>
      <c r="K306" s="1113"/>
      <c r="L306" s="1118"/>
      <c r="M306" s="1108"/>
      <c r="N306" s="1109"/>
      <c r="O306" s="1115"/>
      <c r="P306" s="1116"/>
      <c r="Q306" s="1105"/>
      <c r="R306" s="1105"/>
      <c r="S306" s="1105"/>
      <c r="T306" s="1105"/>
      <c r="U306" s="1105"/>
      <c r="V306" s="1105"/>
      <c r="W306" s="1045"/>
    </row>
    <row r="307" spans="1:23" ht="16.5" customHeight="1" thickBot="1">
      <c r="A307" s="1090"/>
      <c r="B307" s="1134"/>
      <c r="C307" s="1134"/>
      <c r="D307" s="1079"/>
      <c r="E307" s="1080"/>
      <c r="F307" s="1081"/>
      <c r="G307" s="1082"/>
      <c r="H307" s="1083"/>
      <c r="I307" s="1171"/>
      <c r="J307" s="1140"/>
      <c r="K307" s="1141"/>
      <c r="L307" s="1142"/>
      <c r="M307" s="1137"/>
      <c r="N307" s="1082"/>
      <c r="O307" s="1143"/>
      <c r="P307" s="1116"/>
      <c r="Q307" s="1105"/>
      <c r="R307" s="1105"/>
      <c r="S307" s="1105"/>
      <c r="T307" s="1105"/>
      <c r="U307" s="1105"/>
      <c r="V307" s="1105"/>
      <c r="W307" s="1045"/>
    </row>
    <row r="308" spans="1:23" ht="15.75" customHeight="1">
      <c r="A308" s="1090"/>
      <c r="B308" s="1132"/>
      <c r="C308" s="1132"/>
      <c r="D308" s="1092" t="s">
        <v>1500</v>
      </c>
      <c r="E308" s="1093" t="s">
        <v>1502</v>
      </c>
      <c r="F308" s="1094" t="str">
        <f>D308&amp;"_"&amp;IF(LEN(C308) = 1, "0"&amp;C308, C308)</f>
        <v>RP_</v>
      </c>
      <c r="G308" s="1147" t="s">
        <v>1506</v>
      </c>
      <c r="H308" s="1148" t="s">
        <v>1507</v>
      </c>
      <c r="I308" s="1097" t="s">
        <v>1510</v>
      </c>
      <c r="J308" s="1098"/>
      <c r="K308" s="1099"/>
      <c r="L308" s="1100" t="s">
        <v>1510</v>
      </c>
      <c r="M308" s="1149"/>
      <c r="N308" s="1102" t="s">
        <v>500</v>
      </c>
      <c r="O308" s="1133"/>
      <c r="P308" s="1104"/>
      <c r="Q308" s="1105"/>
      <c r="R308" s="1105"/>
      <c r="S308" s="1105"/>
      <c r="T308" s="1105"/>
      <c r="U308" s="1105"/>
      <c r="V308" s="1105"/>
      <c r="W308" s="1045"/>
    </row>
    <row r="309" spans="1:23" ht="16.5" customHeight="1">
      <c r="A309" s="1090"/>
      <c r="B309" s="1064"/>
      <c r="C309" s="1064"/>
      <c r="D309" s="1106"/>
      <c r="E309" s="1107"/>
      <c r="F309" s="1108"/>
      <c r="G309" s="1109"/>
      <c r="H309" s="1110"/>
      <c r="I309" s="1111" t="s">
        <v>1511</v>
      </c>
      <c r="J309" s="1112"/>
      <c r="K309" s="1113"/>
      <c r="L309" s="1129" t="s">
        <v>1513</v>
      </c>
      <c r="M309" s="1108"/>
      <c r="N309" s="1109"/>
      <c r="O309" s="1115"/>
      <c r="P309" s="1116"/>
      <c r="Q309" s="1105"/>
      <c r="R309" s="1105"/>
      <c r="S309" s="1105"/>
      <c r="T309" s="1105"/>
      <c r="U309" s="1105"/>
      <c r="V309" s="1105"/>
      <c r="W309" s="1045"/>
    </row>
    <row r="310" spans="1:23" ht="16.5" customHeight="1">
      <c r="A310" s="1090"/>
      <c r="B310" s="1064"/>
      <c r="C310" s="1064"/>
      <c r="D310" s="1106"/>
      <c r="E310" s="1107"/>
      <c r="F310" s="1108"/>
      <c r="G310" s="1109"/>
      <c r="H310" s="1110"/>
      <c r="I310" s="1117"/>
      <c r="J310" s="1112"/>
      <c r="K310" s="1113"/>
      <c r="L310" s="1118"/>
      <c r="M310" s="1108"/>
      <c r="N310" s="1109"/>
      <c r="O310" s="1115"/>
      <c r="P310" s="1116"/>
      <c r="Q310" s="1045"/>
      <c r="R310" s="1045"/>
      <c r="S310" s="1045"/>
      <c r="T310" s="1045"/>
      <c r="U310" s="1045"/>
      <c r="V310" s="1045"/>
      <c r="W310" s="1045"/>
    </row>
    <row r="311" spans="1:23" ht="16.5" customHeight="1">
      <c r="A311" s="1090"/>
      <c r="B311" s="1064"/>
      <c r="C311" s="1064"/>
      <c r="D311" s="1106"/>
      <c r="E311" s="1107"/>
      <c r="F311" s="1108"/>
      <c r="G311" s="1109"/>
      <c r="H311" s="1110"/>
      <c r="I311" s="1117"/>
      <c r="J311" s="1112"/>
      <c r="K311" s="1113"/>
      <c r="L311" s="1118"/>
      <c r="M311" s="1108"/>
      <c r="N311" s="1109"/>
      <c r="O311" s="1115"/>
      <c r="P311" s="1116"/>
      <c r="Q311" s="1045"/>
      <c r="R311" s="1045"/>
      <c r="S311" s="1045"/>
      <c r="T311" s="1045"/>
      <c r="U311" s="1045"/>
      <c r="V311" s="1045"/>
      <c r="W311" s="1045"/>
    </row>
    <row r="312" spans="1:23" ht="16.5" customHeight="1">
      <c r="A312" s="1090"/>
      <c r="B312" s="1064"/>
      <c r="C312" s="1064"/>
      <c r="D312" s="1106"/>
      <c r="E312" s="1107"/>
      <c r="F312" s="1108"/>
      <c r="G312" s="1109"/>
      <c r="H312" s="1110"/>
      <c r="I312" s="1117"/>
      <c r="J312" s="1112"/>
      <c r="K312" s="1113"/>
      <c r="L312" s="1118"/>
      <c r="M312" s="1108"/>
      <c r="N312" s="1109"/>
      <c r="O312" s="1115"/>
      <c r="P312" s="1116"/>
      <c r="Q312" s="1045"/>
      <c r="R312" s="1045"/>
      <c r="S312" s="1045"/>
      <c r="T312" s="1045"/>
      <c r="U312" s="1045"/>
      <c r="V312" s="1045"/>
      <c r="W312" s="1045"/>
    </row>
    <row r="313" spans="1:23" ht="16.5" customHeight="1">
      <c r="A313" s="1090"/>
      <c r="B313" s="1064"/>
      <c r="C313" s="1064"/>
      <c r="D313" s="1106"/>
      <c r="E313" s="1107"/>
      <c r="F313" s="1108"/>
      <c r="G313" s="1109"/>
      <c r="H313" s="1110"/>
      <c r="I313" s="1119"/>
      <c r="J313" s="1112"/>
      <c r="K313" s="1113"/>
      <c r="L313" s="1120"/>
      <c r="M313" s="1108"/>
      <c r="N313" s="1109"/>
      <c r="O313" s="1115"/>
      <c r="P313" s="1116"/>
      <c r="Q313" s="1045"/>
      <c r="R313" s="1045"/>
      <c r="S313" s="1045"/>
      <c r="T313" s="1045"/>
      <c r="U313" s="1045"/>
      <c r="V313" s="1045"/>
      <c r="W313" s="1045"/>
    </row>
    <row r="314" spans="1:23" ht="16.5" customHeight="1">
      <c r="A314" s="1090"/>
      <c r="B314" s="1064"/>
      <c r="C314" s="1064"/>
      <c r="D314" s="1106"/>
      <c r="E314" s="1107"/>
      <c r="F314" s="1108"/>
      <c r="G314" s="1109"/>
      <c r="H314" s="1110"/>
      <c r="I314" s="1121" t="s">
        <v>1511</v>
      </c>
      <c r="J314" s="1112"/>
      <c r="K314" s="1113"/>
      <c r="L314" s="1122" t="s">
        <v>1513</v>
      </c>
      <c r="M314" s="1108"/>
      <c r="N314" s="1109"/>
      <c r="O314" s="1115"/>
      <c r="P314" s="1116"/>
      <c r="Q314" s="1105"/>
      <c r="R314" s="1105"/>
      <c r="S314" s="1105"/>
      <c r="T314" s="1105"/>
      <c r="U314" s="1105"/>
      <c r="V314" s="1105"/>
      <c r="W314" s="1045"/>
    </row>
    <row r="315" spans="1:23" ht="16.5" customHeight="1">
      <c r="A315" s="1090"/>
      <c r="B315" s="1064"/>
      <c r="C315" s="1064"/>
      <c r="D315" s="1106"/>
      <c r="E315" s="1107"/>
      <c r="F315" s="1108"/>
      <c r="G315" s="1109"/>
      <c r="H315" s="1110"/>
      <c r="I315" s="1121"/>
      <c r="J315" s="1112"/>
      <c r="K315" s="1113"/>
      <c r="L315" s="1122"/>
      <c r="M315" s="1108"/>
      <c r="N315" s="1109"/>
      <c r="O315" s="1115"/>
      <c r="P315" s="1116"/>
      <c r="Q315" s="1105"/>
      <c r="R315" s="1105"/>
      <c r="S315" s="1105"/>
      <c r="T315" s="1105"/>
      <c r="U315" s="1105"/>
      <c r="V315" s="1105"/>
      <c r="W315" s="1045"/>
    </row>
    <row r="316" spans="1:23" ht="16.5" customHeight="1">
      <c r="A316" s="1090"/>
      <c r="B316" s="1064"/>
      <c r="C316" s="1064"/>
      <c r="D316" s="1106"/>
      <c r="E316" s="1107"/>
      <c r="F316" s="1108"/>
      <c r="G316" s="1109"/>
      <c r="H316" s="1110"/>
      <c r="I316" s="1117"/>
      <c r="J316" s="1112"/>
      <c r="K316" s="1113"/>
      <c r="L316" s="1118"/>
      <c r="M316" s="1108"/>
      <c r="N316" s="1109"/>
      <c r="O316" s="1115"/>
      <c r="P316" s="1116"/>
      <c r="Q316" s="1105"/>
      <c r="R316" s="1105"/>
      <c r="S316" s="1105"/>
      <c r="T316" s="1105"/>
      <c r="U316" s="1105"/>
      <c r="V316" s="1105"/>
      <c r="W316" s="1045"/>
    </row>
    <row r="317" spans="1:23" ht="16.5" customHeight="1">
      <c r="A317" s="1090"/>
      <c r="B317" s="1123"/>
      <c r="C317" s="1123"/>
      <c r="D317" s="1079"/>
      <c r="E317" s="1080"/>
      <c r="F317" s="1081"/>
      <c r="G317" s="1082"/>
      <c r="H317" s="1083"/>
      <c r="I317" s="1124"/>
      <c r="J317" s="1125"/>
      <c r="K317" s="1126"/>
      <c r="L317" s="1127"/>
      <c r="M317" s="1081"/>
      <c r="N317" s="1082"/>
      <c r="O317" s="1128"/>
      <c r="P317" s="1116"/>
      <c r="Q317" s="1105"/>
      <c r="R317" s="1105"/>
      <c r="S317" s="1105"/>
      <c r="T317" s="1105"/>
      <c r="U317" s="1105"/>
      <c r="V317" s="1105"/>
      <c r="W317" s="1045"/>
    </row>
    <row r="318" spans="1:23" ht="15.75" customHeight="1">
      <c r="A318" s="1090"/>
      <c r="B318" s="1091"/>
      <c r="C318" s="1091"/>
      <c r="D318" s="1092" t="s">
        <v>1500</v>
      </c>
      <c r="E318" s="1093" t="s">
        <v>1502</v>
      </c>
      <c r="F318" s="1094" t="str">
        <f>D318&amp;"_"&amp;IF(LEN(C318) = 1, "0"&amp;C318, C318)</f>
        <v>RP_</v>
      </c>
      <c r="G318" s="1130" t="s">
        <v>1508</v>
      </c>
      <c r="H318" s="1096" t="s">
        <v>1509</v>
      </c>
      <c r="I318" s="1097" t="s">
        <v>1510</v>
      </c>
      <c r="J318" s="1098"/>
      <c r="K318" s="1099"/>
      <c r="L318" s="1100" t="s">
        <v>1514</v>
      </c>
      <c r="M318" s="1101"/>
      <c r="N318" s="1102" t="s">
        <v>500</v>
      </c>
      <c r="O318" s="1103"/>
      <c r="P318" s="1104"/>
      <c r="Q318" s="1105"/>
      <c r="R318" s="1105"/>
      <c r="S318" s="1105"/>
      <c r="T318" s="1105"/>
      <c r="U318" s="1105"/>
      <c r="V318" s="1105"/>
      <c r="W318" s="1045"/>
    </row>
    <row r="319" spans="1:23" ht="16.5" customHeight="1">
      <c r="A319" s="1090"/>
      <c r="B319" s="1064"/>
      <c r="C319" s="1064"/>
      <c r="D319" s="1106"/>
      <c r="E319" s="1107"/>
      <c r="F319" s="1108"/>
      <c r="G319" s="1109"/>
      <c r="H319" s="1110"/>
      <c r="I319" s="1111" t="s">
        <v>1513</v>
      </c>
      <c r="J319" s="1112"/>
      <c r="K319" s="1113"/>
      <c r="L319" s="1129" t="s">
        <v>1513</v>
      </c>
      <c r="M319" s="1108"/>
      <c r="N319" s="1109"/>
      <c r="O319" s="1115"/>
      <c r="P319" s="1116"/>
      <c r="Q319" s="1105"/>
      <c r="R319" s="1105"/>
      <c r="S319" s="1105"/>
      <c r="T319" s="1105"/>
      <c r="U319" s="1105"/>
      <c r="V319" s="1105"/>
      <c r="W319" s="1045"/>
    </row>
    <row r="320" spans="1:23" ht="16.5" customHeight="1">
      <c r="A320" s="1090"/>
      <c r="B320" s="1064"/>
      <c r="C320" s="1064"/>
      <c r="D320" s="1106"/>
      <c r="E320" s="1107"/>
      <c r="F320" s="1108"/>
      <c r="G320" s="1109"/>
      <c r="H320" s="1110"/>
      <c r="I320" s="1117"/>
      <c r="J320" s="1112"/>
      <c r="K320" s="1113"/>
      <c r="L320" s="1118"/>
      <c r="M320" s="1108"/>
      <c r="N320" s="1109"/>
      <c r="O320" s="1115"/>
      <c r="P320" s="1116"/>
      <c r="Q320" s="1045"/>
      <c r="R320" s="1045"/>
      <c r="S320" s="1045"/>
      <c r="T320" s="1045"/>
      <c r="U320" s="1045"/>
      <c r="V320" s="1045"/>
      <c r="W320" s="1045"/>
    </row>
    <row r="321" spans="1:23" ht="16.5" customHeight="1">
      <c r="A321" s="1090"/>
      <c r="B321" s="1064"/>
      <c r="C321" s="1064"/>
      <c r="D321" s="1106"/>
      <c r="E321" s="1107"/>
      <c r="F321" s="1108"/>
      <c r="G321" s="1109"/>
      <c r="H321" s="1110"/>
      <c r="I321" s="1117"/>
      <c r="J321" s="1112"/>
      <c r="K321" s="1113"/>
      <c r="L321" s="1118"/>
      <c r="M321" s="1108"/>
      <c r="N321" s="1109"/>
      <c r="O321" s="1115"/>
      <c r="P321" s="1116"/>
      <c r="Q321" s="1045"/>
      <c r="R321" s="1045"/>
      <c r="S321" s="1045"/>
      <c r="T321" s="1045"/>
      <c r="U321" s="1045"/>
      <c r="V321" s="1045"/>
      <c r="W321" s="1045"/>
    </row>
    <row r="322" spans="1:23" ht="16.5" customHeight="1">
      <c r="A322" s="1090"/>
      <c r="B322" s="1064"/>
      <c r="C322" s="1064"/>
      <c r="D322" s="1106"/>
      <c r="E322" s="1107"/>
      <c r="F322" s="1108"/>
      <c r="G322" s="1109"/>
      <c r="H322" s="1110"/>
      <c r="I322" s="1117"/>
      <c r="J322" s="1112"/>
      <c r="K322" s="1113"/>
      <c r="L322" s="1118"/>
      <c r="M322" s="1108"/>
      <c r="N322" s="1109"/>
      <c r="O322" s="1115"/>
      <c r="P322" s="1116"/>
      <c r="Q322" s="1045"/>
      <c r="R322" s="1045"/>
      <c r="S322" s="1045"/>
      <c r="T322" s="1045"/>
      <c r="U322" s="1045"/>
      <c r="V322" s="1045"/>
      <c r="W322" s="1045"/>
    </row>
    <row r="323" spans="1:23" ht="16.5" customHeight="1">
      <c r="A323" s="1090"/>
      <c r="B323" s="1064"/>
      <c r="C323" s="1064"/>
      <c r="D323" s="1106"/>
      <c r="E323" s="1107"/>
      <c r="F323" s="1108"/>
      <c r="G323" s="1109"/>
      <c r="H323" s="1110"/>
      <c r="I323" s="1119"/>
      <c r="J323" s="1112"/>
      <c r="K323" s="1113"/>
      <c r="L323" s="1120"/>
      <c r="M323" s="1108"/>
      <c r="N323" s="1109"/>
      <c r="O323" s="1115"/>
      <c r="P323" s="1116"/>
      <c r="Q323" s="1045"/>
      <c r="R323" s="1045"/>
      <c r="S323" s="1045"/>
      <c r="T323" s="1045"/>
      <c r="U323" s="1045"/>
      <c r="V323" s="1045"/>
      <c r="W323" s="1045"/>
    </row>
    <row r="324" spans="1:23" ht="16.5" customHeight="1">
      <c r="A324" s="1090"/>
      <c r="B324" s="1064"/>
      <c r="C324" s="1064"/>
      <c r="D324" s="1106"/>
      <c r="E324" s="1107"/>
      <c r="F324" s="1108"/>
      <c r="G324" s="1109"/>
      <c r="H324" s="1110"/>
      <c r="I324" s="1121" t="s">
        <v>1512</v>
      </c>
      <c r="J324" s="1112"/>
      <c r="K324" s="1113"/>
      <c r="L324" s="1122" t="s">
        <v>1511</v>
      </c>
      <c r="M324" s="1108"/>
      <c r="N324" s="1109"/>
      <c r="O324" s="1115"/>
      <c r="P324" s="1116"/>
      <c r="Q324" s="1105"/>
      <c r="R324" s="1105"/>
      <c r="S324" s="1105"/>
      <c r="T324" s="1105"/>
      <c r="U324" s="1105"/>
      <c r="V324" s="1105"/>
      <c r="W324" s="1045"/>
    </row>
    <row r="325" spans="1:23" ht="16.5" customHeight="1">
      <c r="A325" s="1090"/>
      <c r="B325" s="1064"/>
      <c r="C325" s="1064"/>
      <c r="D325" s="1106"/>
      <c r="E325" s="1107"/>
      <c r="F325" s="1108"/>
      <c r="G325" s="1109"/>
      <c r="H325" s="1110"/>
      <c r="I325" s="1121"/>
      <c r="J325" s="1112"/>
      <c r="K325" s="1113"/>
      <c r="L325" s="1122"/>
      <c r="M325" s="1108"/>
      <c r="N325" s="1109"/>
      <c r="O325" s="1115"/>
      <c r="P325" s="1116"/>
      <c r="Q325" s="1105"/>
      <c r="R325" s="1105"/>
      <c r="S325" s="1105"/>
      <c r="T325" s="1105"/>
      <c r="U325" s="1105"/>
      <c r="V325" s="1105"/>
      <c r="W325" s="1045"/>
    </row>
    <row r="326" spans="1:23" ht="16.5" customHeight="1">
      <c r="A326" s="1090"/>
      <c r="B326" s="1064"/>
      <c r="C326" s="1064"/>
      <c r="D326" s="1106"/>
      <c r="E326" s="1107"/>
      <c r="F326" s="1108"/>
      <c r="G326" s="1109"/>
      <c r="H326" s="1110"/>
      <c r="I326" s="1117"/>
      <c r="J326" s="1112"/>
      <c r="K326" s="1113"/>
      <c r="L326" s="1118"/>
      <c r="M326" s="1108"/>
      <c r="N326" s="1109"/>
      <c r="O326" s="1115"/>
      <c r="P326" s="1116"/>
      <c r="Q326" s="1105"/>
      <c r="R326" s="1105"/>
      <c r="S326" s="1105"/>
      <c r="T326" s="1105"/>
      <c r="U326" s="1105"/>
      <c r="V326" s="1105"/>
      <c r="W326" s="1045"/>
    </row>
    <row r="327" spans="1:23" ht="16.5" customHeight="1">
      <c r="A327" s="1090"/>
      <c r="B327" s="1123"/>
      <c r="C327" s="1123"/>
      <c r="D327" s="1079"/>
      <c r="E327" s="1080"/>
      <c r="F327" s="1081"/>
      <c r="G327" s="1082"/>
      <c r="H327" s="1083"/>
      <c r="I327" s="1124"/>
      <c r="J327" s="1125"/>
      <c r="K327" s="1126"/>
      <c r="L327" s="1127"/>
      <c r="M327" s="1081"/>
      <c r="N327" s="1082"/>
      <c r="O327" s="1128"/>
      <c r="P327" s="1116"/>
      <c r="Q327" s="1105"/>
      <c r="R327" s="1105"/>
      <c r="S327" s="1105"/>
      <c r="T327" s="1105"/>
      <c r="U327" s="1105"/>
      <c r="V327" s="1105"/>
      <c r="W327" s="1045"/>
    </row>
    <row r="328" spans="1:23" ht="15.75" customHeight="1">
      <c r="A328" s="1090"/>
      <c r="B328" s="1091"/>
      <c r="C328" s="1091"/>
      <c r="D328" s="1092"/>
      <c r="E328" s="1178"/>
      <c r="F328" s="1094" t="str">
        <f>D328&amp;"_"&amp;IF(LEN(C328) = 1, "0"&amp;C328, C328)</f>
        <v>_</v>
      </c>
      <c r="G328" s="1095"/>
      <c r="H328" s="1096"/>
      <c r="I328" s="1097"/>
      <c r="J328" s="1098"/>
      <c r="K328" s="1099"/>
      <c r="L328" s="1100"/>
      <c r="M328" s="1101"/>
      <c r="N328" s="1102"/>
      <c r="O328" s="1103"/>
      <c r="P328" s="1104"/>
      <c r="Q328" s="1105"/>
      <c r="R328" s="1105"/>
      <c r="S328" s="1105"/>
      <c r="T328" s="1105"/>
      <c r="U328" s="1105"/>
      <c r="V328" s="1105"/>
      <c r="W328" s="1045"/>
    </row>
    <row r="329" spans="1:23" ht="16.5" customHeight="1">
      <c r="A329" s="1090"/>
      <c r="B329" s="1064"/>
      <c r="C329" s="1064"/>
      <c r="D329" s="1106"/>
      <c r="E329" s="1107"/>
      <c r="F329" s="1108"/>
      <c r="G329" s="1109"/>
      <c r="H329" s="1110"/>
      <c r="I329" s="1111"/>
      <c r="J329" s="1112"/>
      <c r="K329" s="1113"/>
      <c r="L329" s="1129"/>
      <c r="M329" s="1108"/>
      <c r="N329" s="1109"/>
      <c r="O329" s="1115"/>
      <c r="P329" s="1116"/>
      <c r="Q329" s="1105"/>
      <c r="R329" s="1105"/>
      <c r="S329" s="1105"/>
      <c r="T329" s="1105"/>
      <c r="U329" s="1105"/>
      <c r="V329" s="1105"/>
      <c r="W329" s="1045"/>
    </row>
    <row r="330" spans="1:23" ht="16.5" customHeight="1">
      <c r="A330" s="1090"/>
      <c r="B330" s="1064"/>
      <c r="C330" s="1064"/>
      <c r="D330" s="1106"/>
      <c r="E330" s="1107"/>
      <c r="F330" s="1108"/>
      <c r="G330" s="1109"/>
      <c r="H330" s="1110"/>
      <c r="I330" s="1117"/>
      <c r="J330" s="1112"/>
      <c r="K330" s="1113"/>
      <c r="L330" s="1118"/>
      <c r="M330" s="1108"/>
      <c r="N330" s="1109"/>
      <c r="O330" s="1115"/>
      <c r="P330" s="1116"/>
      <c r="Q330" s="1045"/>
      <c r="R330" s="1045"/>
      <c r="S330" s="1045"/>
      <c r="T330" s="1045"/>
      <c r="U330" s="1045"/>
      <c r="V330" s="1045"/>
      <c r="W330" s="1045"/>
    </row>
    <row r="331" spans="1:23" ht="16.5" customHeight="1">
      <c r="A331" s="1090"/>
      <c r="B331" s="1064"/>
      <c r="C331" s="1064"/>
      <c r="D331" s="1106"/>
      <c r="E331" s="1107"/>
      <c r="F331" s="1108"/>
      <c r="G331" s="1109"/>
      <c r="H331" s="1110"/>
      <c r="I331" s="1117"/>
      <c r="J331" s="1112"/>
      <c r="K331" s="1113"/>
      <c r="L331" s="1118"/>
      <c r="M331" s="1108"/>
      <c r="N331" s="1109"/>
      <c r="O331" s="1115"/>
      <c r="P331" s="1116"/>
      <c r="Q331" s="1045"/>
      <c r="R331" s="1045"/>
      <c r="S331" s="1045"/>
      <c r="T331" s="1045"/>
      <c r="U331" s="1045"/>
      <c r="V331" s="1045"/>
      <c r="W331" s="1045"/>
    </row>
    <row r="332" spans="1:23" ht="16.5" customHeight="1">
      <c r="A332" s="1090"/>
      <c r="B332" s="1064"/>
      <c r="C332" s="1064"/>
      <c r="D332" s="1106"/>
      <c r="E332" s="1107"/>
      <c r="F332" s="1108"/>
      <c r="G332" s="1109"/>
      <c r="H332" s="1110"/>
      <c r="I332" s="1117"/>
      <c r="J332" s="1112"/>
      <c r="K332" s="1113"/>
      <c r="L332" s="1118"/>
      <c r="M332" s="1108"/>
      <c r="N332" s="1109"/>
      <c r="O332" s="1115"/>
      <c r="P332" s="1116"/>
      <c r="Q332" s="1045"/>
      <c r="R332" s="1045"/>
      <c r="S332" s="1045"/>
      <c r="T332" s="1045"/>
      <c r="U332" s="1045"/>
      <c r="V332" s="1045"/>
      <c r="W332" s="1045"/>
    </row>
    <row r="333" spans="1:23" ht="16.5" customHeight="1">
      <c r="A333" s="1090"/>
      <c r="B333" s="1064"/>
      <c r="C333" s="1064"/>
      <c r="D333" s="1106"/>
      <c r="E333" s="1107"/>
      <c r="F333" s="1108"/>
      <c r="G333" s="1109"/>
      <c r="H333" s="1110"/>
      <c r="I333" s="1119"/>
      <c r="J333" s="1112"/>
      <c r="K333" s="1113"/>
      <c r="L333" s="1120"/>
      <c r="M333" s="1108"/>
      <c r="N333" s="1109"/>
      <c r="O333" s="1115"/>
      <c r="P333" s="1116"/>
      <c r="Q333" s="1045"/>
      <c r="R333" s="1045"/>
      <c r="S333" s="1045"/>
      <c r="T333" s="1045"/>
      <c r="U333" s="1045"/>
      <c r="V333" s="1045"/>
      <c r="W333" s="1045"/>
    </row>
    <row r="334" spans="1:23" ht="16.5" customHeight="1">
      <c r="A334" s="1090"/>
      <c r="B334" s="1064"/>
      <c r="C334" s="1064"/>
      <c r="D334" s="1106"/>
      <c r="E334" s="1107"/>
      <c r="F334" s="1108"/>
      <c r="G334" s="1109"/>
      <c r="H334" s="1110"/>
      <c r="I334" s="1121"/>
      <c r="J334" s="1112"/>
      <c r="K334" s="1113"/>
      <c r="L334" s="1122"/>
      <c r="M334" s="1108"/>
      <c r="N334" s="1109"/>
      <c r="O334" s="1115"/>
      <c r="P334" s="1116"/>
      <c r="Q334" s="1105"/>
      <c r="R334" s="1105"/>
      <c r="S334" s="1105"/>
      <c r="T334" s="1105"/>
      <c r="U334" s="1105"/>
      <c r="V334" s="1105"/>
      <c r="W334" s="1045"/>
    </row>
    <row r="335" spans="1:23" ht="16.5" customHeight="1">
      <c r="A335" s="1090"/>
      <c r="B335" s="1064"/>
      <c r="C335" s="1064"/>
      <c r="D335" s="1106"/>
      <c r="E335" s="1107"/>
      <c r="F335" s="1108"/>
      <c r="G335" s="1109"/>
      <c r="H335" s="1110"/>
      <c r="I335" s="1121"/>
      <c r="J335" s="1112"/>
      <c r="K335" s="1113"/>
      <c r="L335" s="1122"/>
      <c r="M335" s="1108"/>
      <c r="N335" s="1109"/>
      <c r="O335" s="1115"/>
      <c r="P335" s="1116"/>
      <c r="Q335" s="1105"/>
      <c r="R335" s="1105"/>
      <c r="S335" s="1105"/>
      <c r="T335" s="1105"/>
      <c r="U335" s="1105"/>
      <c r="V335" s="1105"/>
      <c r="W335" s="1045"/>
    </row>
    <row r="336" spans="1:23" ht="16.5" customHeight="1">
      <c r="A336" s="1090"/>
      <c r="B336" s="1064"/>
      <c r="C336" s="1064"/>
      <c r="D336" s="1106"/>
      <c r="E336" s="1107"/>
      <c r="F336" s="1108"/>
      <c r="G336" s="1109"/>
      <c r="H336" s="1110"/>
      <c r="I336" s="1117"/>
      <c r="J336" s="1112"/>
      <c r="K336" s="1113"/>
      <c r="L336" s="1118"/>
      <c r="M336" s="1108"/>
      <c r="N336" s="1109"/>
      <c r="O336" s="1115"/>
      <c r="P336" s="1116"/>
      <c r="Q336" s="1105"/>
      <c r="R336" s="1105"/>
      <c r="S336" s="1105"/>
      <c r="T336" s="1105"/>
      <c r="U336" s="1105"/>
      <c r="V336" s="1105"/>
      <c r="W336" s="1045"/>
    </row>
    <row r="337" spans="1:23" ht="16.5" customHeight="1">
      <c r="A337" s="1090"/>
      <c r="B337" s="1123"/>
      <c r="C337" s="1123"/>
      <c r="D337" s="1079"/>
      <c r="E337" s="1080"/>
      <c r="F337" s="1081"/>
      <c r="G337" s="1082"/>
      <c r="H337" s="1083"/>
      <c r="I337" s="1124"/>
      <c r="J337" s="1125"/>
      <c r="K337" s="1126"/>
      <c r="L337" s="1127"/>
      <c r="M337" s="1081"/>
      <c r="N337" s="1082"/>
      <c r="O337" s="1128"/>
      <c r="P337" s="1116"/>
      <c r="Q337" s="1105"/>
      <c r="R337" s="1105"/>
      <c r="S337" s="1105"/>
      <c r="T337" s="1105"/>
      <c r="U337" s="1105"/>
      <c r="V337" s="1105"/>
      <c r="W337" s="1045"/>
    </row>
    <row r="338" spans="1:23" ht="15.75" customHeight="1">
      <c r="A338" s="1090"/>
      <c r="B338" s="1091"/>
      <c r="C338" s="1091"/>
      <c r="D338" s="1092"/>
      <c r="E338" s="1178"/>
      <c r="F338" s="1094" t="str">
        <f>D338&amp;"_"&amp;IF(LEN(C338) = 1, "0"&amp;C338, C338)</f>
        <v>_</v>
      </c>
      <c r="G338" s="1095"/>
      <c r="H338" s="1096"/>
      <c r="I338" s="1097"/>
      <c r="J338" s="1098"/>
      <c r="K338" s="1099"/>
      <c r="L338" s="1100"/>
      <c r="M338" s="1101"/>
      <c r="N338" s="1102"/>
      <c r="O338" s="1103"/>
      <c r="P338" s="1104"/>
      <c r="Q338" s="1105"/>
      <c r="R338" s="1105"/>
      <c r="S338" s="1105"/>
      <c r="T338" s="1105"/>
      <c r="U338" s="1105"/>
      <c r="V338" s="1105"/>
      <c r="W338" s="1045"/>
    </row>
    <row r="339" spans="1:23" ht="16.5" customHeight="1">
      <c r="A339" s="1090"/>
      <c r="B339" s="1064"/>
      <c r="C339" s="1064"/>
      <c r="D339" s="1106"/>
      <c r="E339" s="1107"/>
      <c r="F339" s="1108"/>
      <c r="G339" s="1109"/>
      <c r="H339" s="1110"/>
      <c r="I339" s="1111"/>
      <c r="J339" s="1112"/>
      <c r="K339" s="1113"/>
      <c r="L339" s="1129"/>
      <c r="M339" s="1108"/>
      <c r="N339" s="1109"/>
      <c r="O339" s="1115"/>
      <c r="P339" s="1116"/>
      <c r="Q339" s="1105"/>
      <c r="R339" s="1105"/>
      <c r="S339" s="1105"/>
      <c r="T339" s="1105"/>
      <c r="U339" s="1105"/>
      <c r="V339" s="1105"/>
      <c r="W339" s="1045"/>
    </row>
    <row r="340" spans="1:23" ht="16.5" customHeight="1">
      <c r="A340" s="1090"/>
      <c r="B340" s="1064"/>
      <c r="C340" s="1064"/>
      <c r="D340" s="1106"/>
      <c r="E340" s="1107"/>
      <c r="F340" s="1108"/>
      <c r="G340" s="1109"/>
      <c r="H340" s="1110"/>
      <c r="I340" s="1117"/>
      <c r="J340" s="1112"/>
      <c r="K340" s="1113"/>
      <c r="L340" s="1118"/>
      <c r="M340" s="1108"/>
      <c r="N340" s="1109"/>
      <c r="O340" s="1115"/>
      <c r="P340" s="1116"/>
      <c r="Q340" s="1045"/>
      <c r="R340" s="1045"/>
      <c r="S340" s="1045"/>
      <c r="T340" s="1045"/>
      <c r="U340" s="1045"/>
      <c r="V340" s="1045"/>
      <c r="W340" s="1045"/>
    </row>
    <row r="341" spans="1:23" ht="16.5" customHeight="1">
      <c r="A341" s="1090"/>
      <c r="B341" s="1064"/>
      <c r="C341" s="1064"/>
      <c r="D341" s="1106"/>
      <c r="E341" s="1107"/>
      <c r="F341" s="1108"/>
      <c r="G341" s="1109"/>
      <c r="H341" s="1110"/>
      <c r="I341" s="1117"/>
      <c r="J341" s="1112"/>
      <c r="K341" s="1113"/>
      <c r="L341" s="1118"/>
      <c r="M341" s="1108"/>
      <c r="N341" s="1109"/>
      <c r="O341" s="1115"/>
      <c r="P341" s="1116"/>
      <c r="Q341" s="1045"/>
      <c r="R341" s="1045"/>
      <c r="S341" s="1045"/>
      <c r="T341" s="1045"/>
      <c r="U341" s="1045"/>
      <c r="V341" s="1045"/>
      <c r="W341" s="1045"/>
    </row>
    <row r="342" spans="1:23" ht="16.5" customHeight="1">
      <c r="A342" s="1090"/>
      <c r="B342" s="1064"/>
      <c r="C342" s="1064"/>
      <c r="D342" s="1106"/>
      <c r="E342" s="1107"/>
      <c r="F342" s="1108"/>
      <c r="G342" s="1109"/>
      <c r="H342" s="1110"/>
      <c r="I342" s="1117"/>
      <c r="J342" s="1112"/>
      <c r="K342" s="1113"/>
      <c r="L342" s="1118"/>
      <c r="M342" s="1108"/>
      <c r="N342" s="1109"/>
      <c r="O342" s="1115"/>
      <c r="P342" s="1116"/>
      <c r="Q342" s="1045"/>
      <c r="R342" s="1045"/>
      <c r="S342" s="1045"/>
      <c r="T342" s="1045"/>
      <c r="U342" s="1045"/>
      <c r="V342" s="1045"/>
      <c r="W342" s="1045"/>
    </row>
    <row r="343" spans="1:23" ht="16.5" customHeight="1">
      <c r="A343" s="1090"/>
      <c r="B343" s="1064"/>
      <c r="C343" s="1064"/>
      <c r="D343" s="1106"/>
      <c r="E343" s="1107"/>
      <c r="F343" s="1108"/>
      <c r="G343" s="1109"/>
      <c r="H343" s="1110"/>
      <c r="I343" s="1119"/>
      <c r="J343" s="1112"/>
      <c r="K343" s="1113"/>
      <c r="L343" s="1120"/>
      <c r="M343" s="1108"/>
      <c r="N343" s="1109"/>
      <c r="O343" s="1115"/>
      <c r="P343" s="1116"/>
      <c r="Q343" s="1045"/>
      <c r="R343" s="1045"/>
      <c r="S343" s="1045"/>
      <c r="T343" s="1045"/>
      <c r="U343" s="1045"/>
      <c r="V343" s="1045"/>
      <c r="W343" s="1045"/>
    </row>
    <row r="344" spans="1:23" ht="16.5" customHeight="1">
      <c r="A344" s="1090"/>
      <c r="B344" s="1064"/>
      <c r="C344" s="1064"/>
      <c r="D344" s="1106"/>
      <c r="E344" s="1107"/>
      <c r="F344" s="1108"/>
      <c r="G344" s="1109"/>
      <c r="H344" s="1110"/>
      <c r="I344" s="1121"/>
      <c r="J344" s="1112"/>
      <c r="K344" s="1113"/>
      <c r="L344" s="1122"/>
      <c r="M344" s="1108"/>
      <c r="N344" s="1109"/>
      <c r="O344" s="1115"/>
      <c r="P344" s="1116"/>
      <c r="Q344" s="1105"/>
      <c r="R344" s="1105"/>
      <c r="S344" s="1105"/>
      <c r="T344" s="1105"/>
      <c r="U344" s="1105"/>
      <c r="V344" s="1105"/>
      <c r="W344" s="1045"/>
    </row>
    <row r="345" spans="1:23" ht="16.5" customHeight="1">
      <c r="A345" s="1090"/>
      <c r="B345" s="1064"/>
      <c r="C345" s="1064"/>
      <c r="D345" s="1106"/>
      <c r="E345" s="1107"/>
      <c r="F345" s="1108"/>
      <c r="G345" s="1109"/>
      <c r="H345" s="1110"/>
      <c r="I345" s="1121"/>
      <c r="J345" s="1112"/>
      <c r="K345" s="1113"/>
      <c r="L345" s="1122"/>
      <c r="M345" s="1108"/>
      <c r="N345" s="1109"/>
      <c r="O345" s="1115"/>
      <c r="P345" s="1116"/>
      <c r="Q345" s="1105"/>
      <c r="R345" s="1105"/>
      <c r="S345" s="1105"/>
      <c r="T345" s="1105"/>
      <c r="U345" s="1105"/>
      <c r="V345" s="1105"/>
      <c r="W345" s="1045"/>
    </row>
    <row r="346" spans="1:23" ht="16.5" customHeight="1">
      <c r="A346" s="1090"/>
      <c r="B346" s="1064"/>
      <c r="C346" s="1064"/>
      <c r="D346" s="1106"/>
      <c r="E346" s="1107"/>
      <c r="F346" s="1108"/>
      <c r="G346" s="1109"/>
      <c r="H346" s="1110"/>
      <c r="I346" s="1117"/>
      <c r="J346" s="1112"/>
      <c r="K346" s="1113"/>
      <c r="L346" s="1118"/>
      <c r="M346" s="1108"/>
      <c r="N346" s="1109"/>
      <c r="O346" s="1115"/>
      <c r="P346" s="1116"/>
      <c r="Q346" s="1105"/>
      <c r="R346" s="1105"/>
      <c r="S346" s="1105"/>
      <c r="T346" s="1105"/>
      <c r="U346" s="1105"/>
      <c r="V346" s="1105"/>
      <c r="W346" s="1045"/>
    </row>
    <row r="347" spans="1:23" ht="16.5" customHeight="1" thickBot="1">
      <c r="A347" s="1090"/>
      <c r="B347" s="1134"/>
      <c r="C347" s="1134"/>
      <c r="D347" s="1135"/>
      <c r="E347" s="1136"/>
      <c r="F347" s="1137"/>
      <c r="G347" s="1138"/>
      <c r="H347" s="1139"/>
      <c r="I347" s="1171"/>
      <c r="J347" s="1140"/>
      <c r="K347" s="1141"/>
      <c r="L347" s="1142"/>
      <c r="M347" s="1137"/>
      <c r="N347" s="1138"/>
      <c r="O347" s="1143"/>
      <c r="P347" s="1116"/>
      <c r="Q347" s="1105"/>
      <c r="R347" s="1105"/>
      <c r="S347" s="1105"/>
      <c r="T347" s="1105"/>
      <c r="U347" s="1105"/>
      <c r="V347" s="1105"/>
      <c r="W347" s="1045"/>
    </row>
    <row r="348" spans="1:23" ht="15.75" customHeight="1">
      <c r="A348" s="1090"/>
      <c r="B348" s="1132"/>
      <c r="C348" s="1132"/>
      <c r="D348" s="1144"/>
      <c r="E348" s="1179"/>
      <c r="F348" s="1146" t="str">
        <f>D348&amp;"_"&amp;IF(LEN(C348) = 1, "0"&amp;C348, C348)</f>
        <v>_</v>
      </c>
      <c r="G348" s="1180"/>
      <c r="H348" s="1148"/>
      <c r="I348" s="1162"/>
      <c r="J348" s="1172"/>
      <c r="K348" s="1163"/>
      <c r="L348" s="1164"/>
      <c r="M348" s="1149"/>
      <c r="N348" s="1150"/>
      <c r="O348" s="1133"/>
      <c r="P348" s="1104"/>
      <c r="Q348" s="1105"/>
      <c r="R348" s="1105"/>
      <c r="S348" s="1105"/>
      <c r="T348" s="1105"/>
      <c r="U348" s="1105"/>
      <c r="V348" s="1105"/>
      <c r="W348" s="1045"/>
    </row>
    <row r="349" spans="1:23" ht="16.5" customHeight="1">
      <c r="A349" s="1090"/>
      <c r="B349" s="1064"/>
      <c r="C349" s="1064"/>
      <c r="D349" s="1106"/>
      <c r="E349" s="1107"/>
      <c r="F349" s="1108"/>
      <c r="G349" s="1109"/>
      <c r="H349" s="1110"/>
      <c r="I349" s="1111"/>
      <c r="J349" s="1112"/>
      <c r="K349" s="1113"/>
      <c r="L349" s="1129"/>
      <c r="M349" s="1108"/>
      <c r="N349" s="1109"/>
      <c r="O349" s="1115"/>
      <c r="P349" s="1116"/>
      <c r="Q349" s="1105"/>
      <c r="R349" s="1105"/>
      <c r="S349" s="1105"/>
      <c r="T349" s="1105"/>
      <c r="U349" s="1105"/>
      <c r="V349" s="1105"/>
      <c r="W349" s="1045"/>
    </row>
    <row r="350" spans="1:23" ht="16.5" customHeight="1">
      <c r="A350" s="1090"/>
      <c r="B350" s="1064"/>
      <c r="C350" s="1064"/>
      <c r="D350" s="1106"/>
      <c r="E350" s="1107"/>
      <c r="F350" s="1108"/>
      <c r="G350" s="1109"/>
      <c r="H350" s="1110"/>
      <c r="I350" s="1117"/>
      <c r="J350" s="1112"/>
      <c r="K350" s="1113"/>
      <c r="L350" s="1118"/>
      <c r="M350" s="1108"/>
      <c r="N350" s="1109"/>
      <c r="O350" s="1115"/>
      <c r="P350" s="1116"/>
      <c r="Q350" s="1045"/>
      <c r="R350" s="1045"/>
      <c r="S350" s="1045"/>
      <c r="T350" s="1045"/>
      <c r="U350" s="1045"/>
      <c r="V350" s="1045"/>
      <c r="W350" s="1045"/>
    </row>
    <row r="351" spans="1:23" ht="16.5" customHeight="1">
      <c r="A351" s="1090"/>
      <c r="B351" s="1064"/>
      <c r="C351" s="1064"/>
      <c r="D351" s="1106"/>
      <c r="E351" s="1107"/>
      <c r="F351" s="1108"/>
      <c r="G351" s="1109"/>
      <c r="H351" s="1110"/>
      <c r="I351" s="1117"/>
      <c r="J351" s="1112"/>
      <c r="K351" s="1113"/>
      <c r="L351" s="1118"/>
      <c r="M351" s="1108"/>
      <c r="N351" s="1109"/>
      <c r="O351" s="1115"/>
      <c r="P351" s="1116"/>
      <c r="Q351" s="1045"/>
      <c r="R351" s="1045"/>
      <c r="S351" s="1045"/>
      <c r="T351" s="1045"/>
      <c r="U351" s="1045"/>
      <c r="V351" s="1045"/>
      <c r="W351" s="1045"/>
    </row>
    <row r="352" spans="1:23" ht="16.5" customHeight="1">
      <c r="A352" s="1090"/>
      <c r="B352" s="1064"/>
      <c r="C352" s="1064"/>
      <c r="D352" s="1106"/>
      <c r="E352" s="1107"/>
      <c r="F352" s="1108"/>
      <c r="G352" s="1109"/>
      <c r="H352" s="1110"/>
      <c r="I352" s="1117"/>
      <c r="J352" s="1112"/>
      <c r="K352" s="1113"/>
      <c r="L352" s="1118"/>
      <c r="M352" s="1108"/>
      <c r="N352" s="1109"/>
      <c r="O352" s="1115"/>
      <c r="P352" s="1116"/>
      <c r="Q352" s="1045"/>
      <c r="R352" s="1045"/>
      <c r="S352" s="1045"/>
      <c r="T352" s="1045"/>
      <c r="U352" s="1045"/>
      <c r="V352" s="1045"/>
      <c r="W352" s="1045"/>
    </row>
    <row r="353" spans="1:23" ht="16.5" customHeight="1">
      <c r="A353" s="1090"/>
      <c r="B353" s="1064"/>
      <c r="C353" s="1064"/>
      <c r="D353" s="1106"/>
      <c r="E353" s="1107"/>
      <c r="F353" s="1108"/>
      <c r="G353" s="1109"/>
      <c r="H353" s="1110"/>
      <c r="I353" s="1119"/>
      <c r="J353" s="1112"/>
      <c r="K353" s="1113"/>
      <c r="L353" s="1120"/>
      <c r="M353" s="1108"/>
      <c r="N353" s="1109"/>
      <c r="O353" s="1115"/>
      <c r="P353" s="1116"/>
      <c r="Q353" s="1045"/>
      <c r="R353" s="1045"/>
      <c r="S353" s="1045"/>
      <c r="T353" s="1045"/>
      <c r="U353" s="1045"/>
      <c r="V353" s="1045"/>
      <c r="W353" s="1045"/>
    </row>
    <row r="354" spans="1:23" ht="16.5" customHeight="1">
      <c r="A354" s="1090"/>
      <c r="B354" s="1064"/>
      <c r="C354" s="1064"/>
      <c r="D354" s="1106"/>
      <c r="E354" s="1107"/>
      <c r="F354" s="1108"/>
      <c r="G354" s="1109"/>
      <c r="H354" s="1110"/>
      <c r="I354" s="1121"/>
      <c r="J354" s="1112"/>
      <c r="K354" s="1113"/>
      <c r="L354" s="1122"/>
      <c r="M354" s="1108"/>
      <c r="N354" s="1109"/>
      <c r="O354" s="1115"/>
      <c r="P354" s="1116"/>
      <c r="Q354" s="1105"/>
      <c r="R354" s="1105"/>
      <c r="S354" s="1105"/>
      <c r="T354" s="1105"/>
      <c r="U354" s="1105"/>
      <c r="V354" s="1105"/>
      <c r="W354" s="1045"/>
    </row>
    <row r="355" spans="1:23" ht="16.5" customHeight="1">
      <c r="A355" s="1090"/>
      <c r="B355" s="1064"/>
      <c r="C355" s="1064"/>
      <c r="D355" s="1106"/>
      <c r="E355" s="1107"/>
      <c r="F355" s="1108"/>
      <c r="G355" s="1109"/>
      <c r="H355" s="1110"/>
      <c r="I355" s="1121"/>
      <c r="J355" s="1112"/>
      <c r="K355" s="1113"/>
      <c r="L355" s="1122"/>
      <c r="M355" s="1108"/>
      <c r="N355" s="1109"/>
      <c r="O355" s="1115"/>
      <c r="P355" s="1116"/>
      <c r="Q355" s="1105"/>
      <c r="R355" s="1105"/>
      <c r="S355" s="1105"/>
      <c r="T355" s="1105"/>
      <c r="U355" s="1105"/>
      <c r="V355" s="1105"/>
      <c r="W355" s="1045"/>
    </row>
    <row r="356" spans="1:23" ht="16.5" customHeight="1">
      <c r="A356" s="1090"/>
      <c r="B356" s="1064"/>
      <c r="C356" s="1064"/>
      <c r="D356" s="1106"/>
      <c r="E356" s="1107"/>
      <c r="F356" s="1108"/>
      <c r="G356" s="1109"/>
      <c r="H356" s="1110"/>
      <c r="I356" s="1117"/>
      <c r="J356" s="1112"/>
      <c r="K356" s="1113"/>
      <c r="L356" s="1118"/>
      <c r="M356" s="1108"/>
      <c r="N356" s="1109"/>
      <c r="O356" s="1115"/>
      <c r="P356" s="1116"/>
      <c r="Q356" s="1105"/>
      <c r="R356" s="1105"/>
      <c r="S356" s="1105"/>
      <c r="T356" s="1105"/>
      <c r="U356" s="1105"/>
      <c r="V356" s="1105"/>
      <c r="W356" s="1045"/>
    </row>
    <row r="357" spans="1:23" ht="16.5" customHeight="1" thickBot="1">
      <c r="A357" s="1090"/>
      <c r="B357" s="1134"/>
      <c r="C357" s="1134"/>
      <c r="D357" s="1135"/>
      <c r="E357" s="1136"/>
      <c r="F357" s="1137"/>
      <c r="G357" s="1138"/>
      <c r="H357" s="1139"/>
      <c r="I357" s="1171"/>
      <c r="J357" s="1140"/>
      <c r="K357" s="1141"/>
      <c r="L357" s="1142"/>
      <c r="M357" s="1137"/>
      <c r="N357" s="1138"/>
      <c r="O357" s="1143"/>
      <c r="P357" s="1116"/>
      <c r="Q357" s="1105"/>
      <c r="R357" s="1105"/>
      <c r="S357" s="1105"/>
      <c r="T357" s="1105"/>
      <c r="U357" s="1105"/>
      <c r="V357" s="1105"/>
      <c r="W357" s="1045"/>
    </row>
    <row r="358" spans="1:23" ht="15.75" customHeight="1">
      <c r="A358" s="1090"/>
      <c r="B358" s="1091"/>
      <c r="C358" s="1091"/>
      <c r="D358" s="1092"/>
      <c r="E358" s="1178"/>
      <c r="F358" s="1094" t="str">
        <f>D358&amp;"_"&amp;IF(LEN(C358) = 1, "0"&amp;C358, C358)</f>
        <v>_</v>
      </c>
      <c r="G358" s="1095"/>
      <c r="H358" s="1096"/>
      <c r="I358" s="1097"/>
      <c r="J358" s="1098"/>
      <c r="K358" s="1099"/>
      <c r="L358" s="1100"/>
      <c r="M358" s="1101"/>
      <c r="N358" s="1102"/>
      <c r="O358" s="1103"/>
      <c r="P358" s="1104"/>
      <c r="Q358" s="1105"/>
      <c r="R358" s="1105"/>
      <c r="S358" s="1105"/>
      <c r="T358" s="1105"/>
      <c r="U358" s="1105"/>
      <c r="V358" s="1105"/>
      <c r="W358" s="1045"/>
    </row>
    <row r="359" spans="1:23" ht="16.5" customHeight="1">
      <c r="A359" s="1090"/>
      <c r="B359" s="1064"/>
      <c r="C359" s="1064"/>
      <c r="D359" s="1106"/>
      <c r="E359" s="1107"/>
      <c r="F359" s="1108"/>
      <c r="G359" s="1109"/>
      <c r="H359" s="1110"/>
      <c r="I359" s="1111"/>
      <c r="J359" s="1112"/>
      <c r="K359" s="1113"/>
      <c r="L359" s="1129"/>
      <c r="M359" s="1108"/>
      <c r="N359" s="1109"/>
      <c r="O359" s="1115"/>
      <c r="P359" s="1116"/>
      <c r="Q359" s="1105"/>
      <c r="R359" s="1105"/>
      <c r="S359" s="1105"/>
      <c r="T359" s="1105"/>
      <c r="U359" s="1105"/>
      <c r="V359" s="1105"/>
      <c r="W359" s="1045"/>
    </row>
    <row r="360" spans="1:23" ht="16.5" customHeight="1">
      <c r="A360" s="1090"/>
      <c r="B360" s="1064"/>
      <c r="C360" s="1064"/>
      <c r="D360" s="1106"/>
      <c r="E360" s="1107"/>
      <c r="F360" s="1108"/>
      <c r="G360" s="1109"/>
      <c r="H360" s="1110"/>
      <c r="I360" s="1117"/>
      <c r="J360" s="1112"/>
      <c r="K360" s="1113"/>
      <c r="L360" s="1118"/>
      <c r="M360" s="1108"/>
      <c r="N360" s="1109"/>
      <c r="O360" s="1115"/>
      <c r="P360" s="1116"/>
      <c r="Q360" s="1045"/>
      <c r="R360" s="1045"/>
      <c r="S360" s="1045"/>
      <c r="T360" s="1045"/>
      <c r="U360" s="1045"/>
      <c r="V360" s="1045"/>
      <c r="W360" s="1045"/>
    </row>
    <row r="361" spans="1:23" ht="16.5" customHeight="1">
      <c r="A361" s="1090"/>
      <c r="B361" s="1064"/>
      <c r="C361" s="1064"/>
      <c r="D361" s="1106"/>
      <c r="E361" s="1107"/>
      <c r="F361" s="1108"/>
      <c r="G361" s="1109"/>
      <c r="H361" s="1110"/>
      <c r="I361" s="1117"/>
      <c r="J361" s="1112"/>
      <c r="K361" s="1113"/>
      <c r="L361" s="1118"/>
      <c r="M361" s="1108"/>
      <c r="N361" s="1109"/>
      <c r="O361" s="1115"/>
      <c r="P361" s="1116"/>
      <c r="Q361" s="1045"/>
      <c r="R361" s="1045"/>
      <c r="S361" s="1045"/>
      <c r="T361" s="1045"/>
      <c r="U361" s="1045"/>
      <c r="V361" s="1045"/>
      <c r="W361" s="1045"/>
    </row>
    <row r="362" spans="1:23" ht="16.5" customHeight="1">
      <c r="A362" s="1090"/>
      <c r="B362" s="1064"/>
      <c r="C362" s="1064"/>
      <c r="D362" s="1106"/>
      <c r="E362" s="1107"/>
      <c r="F362" s="1108"/>
      <c r="G362" s="1109"/>
      <c r="H362" s="1110"/>
      <c r="I362" s="1117"/>
      <c r="J362" s="1112"/>
      <c r="K362" s="1113"/>
      <c r="L362" s="1118"/>
      <c r="M362" s="1108"/>
      <c r="N362" s="1109"/>
      <c r="O362" s="1115"/>
      <c r="P362" s="1116"/>
      <c r="Q362" s="1045"/>
      <c r="R362" s="1045"/>
      <c r="S362" s="1045"/>
      <c r="T362" s="1045"/>
      <c r="U362" s="1045"/>
      <c r="V362" s="1045"/>
      <c r="W362" s="1045"/>
    </row>
    <row r="363" spans="1:23" ht="16.5" customHeight="1">
      <c r="A363" s="1090"/>
      <c r="B363" s="1064"/>
      <c r="C363" s="1064"/>
      <c r="D363" s="1106"/>
      <c r="E363" s="1107"/>
      <c r="F363" s="1108"/>
      <c r="G363" s="1109"/>
      <c r="H363" s="1110"/>
      <c r="I363" s="1119"/>
      <c r="J363" s="1112"/>
      <c r="K363" s="1113"/>
      <c r="L363" s="1120"/>
      <c r="M363" s="1108"/>
      <c r="N363" s="1109"/>
      <c r="O363" s="1115"/>
      <c r="P363" s="1116"/>
      <c r="Q363" s="1045"/>
      <c r="R363" s="1045"/>
      <c r="S363" s="1045"/>
      <c r="T363" s="1045"/>
      <c r="U363" s="1045"/>
      <c r="V363" s="1045"/>
      <c r="W363" s="1045"/>
    </row>
    <row r="364" spans="1:23" ht="16.5" customHeight="1">
      <c r="A364" s="1090"/>
      <c r="B364" s="1064"/>
      <c r="C364" s="1064"/>
      <c r="D364" s="1106"/>
      <c r="E364" s="1107"/>
      <c r="F364" s="1108"/>
      <c r="G364" s="1109"/>
      <c r="H364" s="1110"/>
      <c r="I364" s="1121"/>
      <c r="J364" s="1112"/>
      <c r="K364" s="1113"/>
      <c r="L364" s="1122"/>
      <c r="M364" s="1108"/>
      <c r="N364" s="1109"/>
      <c r="O364" s="1115"/>
      <c r="P364" s="1116"/>
      <c r="Q364" s="1105"/>
      <c r="R364" s="1105"/>
      <c r="S364" s="1105"/>
      <c r="T364" s="1105"/>
      <c r="U364" s="1105"/>
      <c r="V364" s="1105"/>
      <c r="W364" s="1045"/>
    </row>
    <row r="365" spans="1:23" ht="16.5" customHeight="1">
      <c r="A365" s="1090"/>
      <c r="B365" s="1064"/>
      <c r="C365" s="1064"/>
      <c r="D365" s="1106"/>
      <c r="E365" s="1107"/>
      <c r="F365" s="1108"/>
      <c r="G365" s="1109"/>
      <c r="H365" s="1110"/>
      <c r="I365" s="1121"/>
      <c r="J365" s="1112"/>
      <c r="K365" s="1113"/>
      <c r="L365" s="1122"/>
      <c r="M365" s="1108"/>
      <c r="N365" s="1109"/>
      <c r="O365" s="1115"/>
      <c r="P365" s="1116"/>
      <c r="Q365" s="1105"/>
      <c r="R365" s="1105"/>
      <c r="S365" s="1105"/>
      <c r="T365" s="1105"/>
      <c r="U365" s="1105"/>
      <c r="V365" s="1105"/>
      <c r="W365" s="1045"/>
    </row>
    <row r="366" spans="1:23" ht="16.5" customHeight="1">
      <c r="A366" s="1090"/>
      <c r="B366" s="1064"/>
      <c r="C366" s="1064"/>
      <c r="D366" s="1106"/>
      <c r="E366" s="1107"/>
      <c r="F366" s="1108"/>
      <c r="G366" s="1109"/>
      <c r="H366" s="1110"/>
      <c r="I366" s="1117"/>
      <c r="J366" s="1112"/>
      <c r="K366" s="1113"/>
      <c r="L366" s="1118"/>
      <c r="M366" s="1108"/>
      <c r="N366" s="1109"/>
      <c r="O366" s="1115"/>
      <c r="P366" s="1116"/>
      <c r="Q366" s="1105"/>
      <c r="R366" s="1105"/>
      <c r="S366" s="1105"/>
      <c r="T366" s="1105"/>
      <c r="U366" s="1105"/>
      <c r="V366" s="1105"/>
      <c r="W366" s="1045"/>
    </row>
    <row r="367" spans="1:23" ht="16.5" customHeight="1">
      <c r="A367" s="1090"/>
      <c r="B367" s="1123"/>
      <c r="C367" s="1123"/>
      <c r="D367" s="1079"/>
      <c r="E367" s="1080"/>
      <c r="F367" s="1081"/>
      <c r="G367" s="1082"/>
      <c r="H367" s="1083"/>
      <c r="I367" s="1124"/>
      <c r="J367" s="1125"/>
      <c r="K367" s="1126"/>
      <c r="L367" s="1127"/>
      <c r="M367" s="1081"/>
      <c r="N367" s="1082"/>
      <c r="O367" s="1128"/>
      <c r="P367" s="1116"/>
      <c r="Q367" s="1105"/>
      <c r="R367" s="1105"/>
      <c r="S367" s="1105"/>
      <c r="T367" s="1105"/>
      <c r="U367" s="1105"/>
      <c r="V367" s="1105"/>
      <c r="W367" s="1045"/>
    </row>
    <row r="368" spans="1:23" ht="15.75" customHeight="1">
      <c r="A368" s="1090"/>
      <c r="B368" s="1091"/>
      <c r="C368" s="1091"/>
      <c r="D368" s="1092"/>
      <c r="E368" s="1178"/>
      <c r="F368" s="1094" t="str">
        <f>D368&amp;"_"&amp;IF(LEN(C368) = 1, "0"&amp;C368, C368)</f>
        <v>_</v>
      </c>
      <c r="G368" s="1095"/>
      <c r="H368" s="1096"/>
      <c r="I368" s="1097"/>
      <c r="J368" s="1098"/>
      <c r="K368" s="1099"/>
      <c r="L368" s="1100"/>
      <c r="M368" s="1101"/>
      <c r="N368" s="1102"/>
      <c r="O368" s="1103"/>
      <c r="P368" s="1104"/>
      <c r="Q368" s="1105"/>
      <c r="R368" s="1105"/>
      <c r="S368" s="1105"/>
      <c r="T368" s="1105"/>
      <c r="U368" s="1105"/>
      <c r="V368" s="1105"/>
      <c r="W368" s="1045"/>
    </row>
    <row r="369" spans="1:23" ht="16.5" customHeight="1">
      <c r="A369" s="1090"/>
      <c r="B369" s="1064"/>
      <c r="C369" s="1064"/>
      <c r="D369" s="1106"/>
      <c r="E369" s="1107"/>
      <c r="F369" s="1108"/>
      <c r="G369" s="1109"/>
      <c r="H369" s="1110"/>
      <c r="I369" s="1111"/>
      <c r="J369" s="1112"/>
      <c r="K369" s="1113"/>
      <c r="L369" s="1129"/>
      <c r="M369" s="1108"/>
      <c r="N369" s="1109"/>
      <c r="O369" s="1115"/>
      <c r="P369" s="1116"/>
      <c r="Q369" s="1105"/>
      <c r="R369" s="1105"/>
      <c r="S369" s="1105"/>
      <c r="T369" s="1105"/>
      <c r="U369" s="1105"/>
      <c r="V369" s="1105"/>
      <c r="W369" s="1045"/>
    </row>
    <row r="370" spans="1:23" ht="16.5" customHeight="1">
      <c r="A370" s="1090"/>
      <c r="B370" s="1064"/>
      <c r="C370" s="1064"/>
      <c r="D370" s="1106"/>
      <c r="E370" s="1107"/>
      <c r="F370" s="1108"/>
      <c r="G370" s="1109"/>
      <c r="H370" s="1110"/>
      <c r="I370" s="1117"/>
      <c r="J370" s="1112"/>
      <c r="K370" s="1113"/>
      <c r="L370" s="1118"/>
      <c r="M370" s="1108"/>
      <c r="N370" s="1109"/>
      <c r="O370" s="1115"/>
      <c r="P370" s="1116"/>
      <c r="Q370" s="1045"/>
      <c r="R370" s="1045"/>
      <c r="S370" s="1045"/>
      <c r="T370" s="1045"/>
      <c r="U370" s="1045"/>
      <c r="V370" s="1045"/>
      <c r="W370" s="1045"/>
    </row>
    <row r="371" spans="1:23" ht="16.5" customHeight="1">
      <c r="A371" s="1090"/>
      <c r="B371" s="1064"/>
      <c r="C371" s="1064"/>
      <c r="D371" s="1106"/>
      <c r="E371" s="1107"/>
      <c r="F371" s="1108"/>
      <c r="G371" s="1109"/>
      <c r="H371" s="1110"/>
      <c r="I371" s="1117"/>
      <c r="J371" s="1112"/>
      <c r="K371" s="1113"/>
      <c r="L371" s="1118"/>
      <c r="M371" s="1108"/>
      <c r="N371" s="1109"/>
      <c r="O371" s="1115"/>
      <c r="P371" s="1116"/>
      <c r="Q371" s="1045"/>
      <c r="R371" s="1045"/>
      <c r="S371" s="1045"/>
      <c r="T371" s="1045"/>
      <c r="U371" s="1045"/>
      <c r="V371" s="1045"/>
      <c r="W371" s="1045"/>
    </row>
    <row r="372" spans="1:23" ht="16.5" customHeight="1">
      <c r="A372" s="1090"/>
      <c r="B372" s="1064"/>
      <c r="C372" s="1064"/>
      <c r="D372" s="1106"/>
      <c r="E372" s="1107"/>
      <c r="F372" s="1108"/>
      <c r="G372" s="1109"/>
      <c r="H372" s="1110"/>
      <c r="I372" s="1117"/>
      <c r="J372" s="1112"/>
      <c r="K372" s="1113"/>
      <c r="L372" s="1118"/>
      <c r="M372" s="1108"/>
      <c r="N372" s="1109"/>
      <c r="O372" s="1115"/>
      <c r="P372" s="1116"/>
      <c r="Q372" s="1045"/>
      <c r="R372" s="1045"/>
      <c r="S372" s="1045"/>
      <c r="T372" s="1045"/>
      <c r="U372" s="1045"/>
      <c r="V372" s="1045"/>
      <c r="W372" s="1045"/>
    </row>
    <row r="373" spans="1:23" ht="16.5" customHeight="1">
      <c r="A373" s="1090"/>
      <c r="B373" s="1064"/>
      <c r="C373" s="1064"/>
      <c r="D373" s="1106"/>
      <c r="E373" s="1107"/>
      <c r="F373" s="1108"/>
      <c r="G373" s="1109"/>
      <c r="H373" s="1110"/>
      <c r="I373" s="1119"/>
      <c r="J373" s="1112"/>
      <c r="K373" s="1113"/>
      <c r="L373" s="1120"/>
      <c r="M373" s="1108"/>
      <c r="N373" s="1109"/>
      <c r="O373" s="1115"/>
      <c r="P373" s="1116"/>
      <c r="Q373" s="1045"/>
      <c r="R373" s="1045"/>
      <c r="S373" s="1045"/>
      <c r="T373" s="1045"/>
      <c r="U373" s="1045"/>
      <c r="V373" s="1045"/>
      <c r="W373" s="1045"/>
    </row>
    <row r="374" spans="1:23" ht="16.5" customHeight="1">
      <c r="A374" s="1090"/>
      <c r="B374" s="1064"/>
      <c r="C374" s="1064"/>
      <c r="D374" s="1106"/>
      <c r="E374" s="1107"/>
      <c r="F374" s="1108"/>
      <c r="G374" s="1109"/>
      <c r="H374" s="1110"/>
      <c r="I374" s="1121"/>
      <c r="J374" s="1112"/>
      <c r="K374" s="1113"/>
      <c r="L374" s="1122"/>
      <c r="M374" s="1108"/>
      <c r="N374" s="1109"/>
      <c r="O374" s="1115"/>
      <c r="P374" s="1116"/>
      <c r="Q374" s="1105"/>
      <c r="R374" s="1105"/>
      <c r="S374" s="1105"/>
      <c r="T374" s="1105"/>
      <c r="U374" s="1105"/>
      <c r="V374" s="1105"/>
      <c r="W374" s="1045"/>
    </row>
    <row r="375" spans="1:23" ht="16.5" customHeight="1">
      <c r="A375" s="1090"/>
      <c r="B375" s="1064"/>
      <c r="C375" s="1064"/>
      <c r="D375" s="1106"/>
      <c r="E375" s="1107"/>
      <c r="F375" s="1108"/>
      <c r="G375" s="1109"/>
      <c r="H375" s="1110"/>
      <c r="I375" s="1121"/>
      <c r="J375" s="1112"/>
      <c r="K375" s="1113"/>
      <c r="L375" s="1122"/>
      <c r="M375" s="1108"/>
      <c r="N375" s="1109"/>
      <c r="O375" s="1115"/>
      <c r="P375" s="1116"/>
      <c r="Q375" s="1105"/>
      <c r="R375" s="1105"/>
      <c r="S375" s="1105"/>
      <c r="T375" s="1105"/>
      <c r="U375" s="1105"/>
      <c r="V375" s="1105"/>
      <c r="W375" s="1045"/>
    </row>
    <row r="376" spans="1:23" ht="16.5" customHeight="1">
      <c r="A376" s="1090"/>
      <c r="B376" s="1064"/>
      <c r="C376" s="1064"/>
      <c r="D376" s="1106"/>
      <c r="E376" s="1107"/>
      <c r="F376" s="1108"/>
      <c r="G376" s="1109"/>
      <c r="H376" s="1110"/>
      <c r="I376" s="1117"/>
      <c r="J376" s="1112"/>
      <c r="K376" s="1113"/>
      <c r="L376" s="1118"/>
      <c r="M376" s="1108"/>
      <c r="N376" s="1109"/>
      <c r="O376" s="1115"/>
      <c r="P376" s="1116"/>
      <c r="Q376" s="1105"/>
      <c r="R376" s="1105"/>
      <c r="S376" s="1105"/>
      <c r="T376" s="1105"/>
      <c r="U376" s="1105"/>
      <c r="V376" s="1105"/>
      <c r="W376" s="1045"/>
    </row>
    <row r="377" spans="1:23" ht="16.5" customHeight="1">
      <c r="A377" s="1090"/>
      <c r="B377" s="1123"/>
      <c r="C377" s="1123"/>
      <c r="D377" s="1079"/>
      <c r="E377" s="1080"/>
      <c r="F377" s="1081"/>
      <c r="G377" s="1082"/>
      <c r="H377" s="1083"/>
      <c r="I377" s="1124"/>
      <c r="J377" s="1125"/>
      <c r="K377" s="1126"/>
      <c r="L377" s="1127"/>
      <c r="M377" s="1081"/>
      <c r="N377" s="1082"/>
      <c r="O377" s="1128"/>
      <c r="P377" s="1116"/>
      <c r="Q377" s="1105"/>
      <c r="R377" s="1105"/>
      <c r="S377" s="1105"/>
      <c r="T377" s="1105"/>
      <c r="U377" s="1105"/>
      <c r="V377" s="1105"/>
      <c r="W377" s="1045"/>
    </row>
    <row r="378" spans="1:23" ht="15.75" customHeight="1">
      <c r="A378" s="1090"/>
      <c r="B378" s="1091"/>
      <c r="C378" s="1091"/>
      <c r="D378" s="1092"/>
      <c r="E378" s="1178"/>
      <c r="F378" s="1094" t="str">
        <f>D378&amp;"_"&amp;IF(LEN(C378) = 1, "0"&amp;C378, C378)</f>
        <v>_</v>
      </c>
      <c r="G378" s="1095"/>
      <c r="H378" s="1096"/>
      <c r="I378" s="1097"/>
      <c r="J378" s="1098"/>
      <c r="K378" s="1099"/>
      <c r="L378" s="1100"/>
      <c r="M378" s="1101"/>
      <c r="N378" s="1102"/>
      <c r="O378" s="1103"/>
      <c r="P378" s="1104"/>
      <c r="Q378" s="1105"/>
      <c r="R378" s="1105"/>
      <c r="S378" s="1105"/>
      <c r="T378" s="1105"/>
      <c r="U378" s="1105"/>
      <c r="V378" s="1105"/>
      <c r="W378" s="1045"/>
    </row>
    <row r="379" spans="1:23" ht="16.5" customHeight="1">
      <c r="A379" s="1090"/>
      <c r="B379" s="1064"/>
      <c r="C379" s="1064"/>
      <c r="D379" s="1106"/>
      <c r="E379" s="1107"/>
      <c r="F379" s="1108"/>
      <c r="G379" s="1109"/>
      <c r="H379" s="1110"/>
      <c r="I379" s="1111"/>
      <c r="J379" s="1112"/>
      <c r="K379" s="1113"/>
      <c r="L379" s="1129"/>
      <c r="M379" s="1108"/>
      <c r="N379" s="1109"/>
      <c r="O379" s="1115"/>
      <c r="P379" s="1116"/>
      <c r="Q379" s="1105"/>
      <c r="R379" s="1105"/>
      <c r="S379" s="1105"/>
      <c r="T379" s="1105"/>
      <c r="U379" s="1105"/>
      <c r="V379" s="1105"/>
      <c r="W379" s="1045"/>
    </row>
    <row r="380" spans="1:23" ht="16.5" customHeight="1">
      <c r="A380" s="1090"/>
      <c r="B380" s="1064"/>
      <c r="C380" s="1064"/>
      <c r="D380" s="1106"/>
      <c r="E380" s="1107"/>
      <c r="F380" s="1108"/>
      <c r="G380" s="1109"/>
      <c r="H380" s="1110"/>
      <c r="I380" s="1117"/>
      <c r="J380" s="1112"/>
      <c r="K380" s="1113"/>
      <c r="L380" s="1118"/>
      <c r="M380" s="1108"/>
      <c r="N380" s="1109"/>
      <c r="O380" s="1115"/>
      <c r="P380" s="1116"/>
      <c r="Q380" s="1045"/>
      <c r="R380" s="1045"/>
      <c r="S380" s="1045"/>
      <c r="T380" s="1045"/>
      <c r="U380" s="1045"/>
      <c r="V380" s="1045"/>
      <c r="W380" s="1045"/>
    </row>
    <row r="381" spans="1:23" ht="16.5" customHeight="1">
      <c r="A381" s="1090"/>
      <c r="B381" s="1064"/>
      <c r="C381" s="1064"/>
      <c r="D381" s="1106"/>
      <c r="E381" s="1107"/>
      <c r="F381" s="1108"/>
      <c r="G381" s="1109"/>
      <c r="H381" s="1110"/>
      <c r="I381" s="1117"/>
      <c r="J381" s="1112"/>
      <c r="K381" s="1113"/>
      <c r="L381" s="1118"/>
      <c r="M381" s="1108"/>
      <c r="N381" s="1109"/>
      <c r="O381" s="1115"/>
      <c r="P381" s="1116"/>
      <c r="Q381" s="1045"/>
      <c r="R381" s="1045"/>
      <c r="S381" s="1045"/>
      <c r="T381" s="1045"/>
      <c r="U381" s="1045"/>
      <c r="V381" s="1045"/>
      <c r="W381" s="1045"/>
    </row>
    <row r="382" spans="1:23" ht="16.5" customHeight="1">
      <c r="A382" s="1090"/>
      <c r="B382" s="1064"/>
      <c r="C382" s="1064"/>
      <c r="D382" s="1106"/>
      <c r="E382" s="1107"/>
      <c r="F382" s="1108"/>
      <c r="G382" s="1109"/>
      <c r="H382" s="1110"/>
      <c r="I382" s="1117"/>
      <c r="J382" s="1112"/>
      <c r="K382" s="1113"/>
      <c r="L382" s="1118"/>
      <c r="M382" s="1108"/>
      <c r="N382" s="1109"/>
      <c r="O382" s="1115"/>
      <c r="P382" s="1116"/>
      <c r="Q382" s="1045"/>
      <c r="R382" s="1045"/>
      <c r="S382" s="1045"/>
      <c r="T382" s="1045"/>
      <c r="U382" s="1045"/>
      <c r="V382" s="1045"/>
      <c r="W382" s="1045"/>
    </row>
    <row r="383" spans="1:23" ht="16.5" customHeight="1">
      <c r="A383" s="1090"/>
      <c r="B383" s="1064"/>
      <c r="C383" s="1064"/>
      <c r="D383" s="1106"/>
      <c r="E383" s="1107"/>
      <c r="F383" s="1108"/>
      <c r="G383" s="1109"/>
      <c r="H383" s="1110"/>
      <c r="I383" s="1119"/>
      <c r="J383" s="1112"/>
      <c r="K383" s="1113"/>
      <c r="L383" s="1120"/>
      <c r="M383" s="1108"/>
      <c r="N383" s="1109"/>
      <c r="O383" s="1115"/>
      <c r="P383" s="1116"/>
      <c r="Q383" s="1045"/>
      <c r="R383" s="1045"/>
      <c r="S383" s="1045"/>
      <c r="T383" s="1045"/>
      <c r="U383" s="1045"/>
      <c r="V383" s="1045"/>
      <c r="W383" s="1045"/>
    </row>
    <row r="384" spans="1:23" ht="16.5" customHeight="1">
      <c r="A384" s="1090"/>
      <c r="B384" s="1064"/>
      <c r="C384" s="1064"/>
      <c r="D384" s="1106"/>
      <c r="E384" s="1107"/>
      <c r="F384" s="1108"/>
      <c r="G384" s="1109"/>
      <c r="H384" s="1110"/>
      <c r="I384" s="1121"/>
      <c r="J384" s="1112"/>
      <c r="K384" s="1113"/>
      <c r="L384" s="1122"/>
      <c r="M384" s="1108"/>
      <c r="N384" s="1109"/>
      <c r="O384" s="1115"/>
      <c r="P384" s="1116"/>
      <c r="Q384" s="1105"/>
      <c r="R384" s="1105"/>
      <c r="S384" s="1105"/>
      <c r="T384" s="1105"/>
      <c r="U384" s="1105"/>
      <c r="V384" s="1105"/>
      <c r="W384" s="1045"/>
    </row>
    <row r="385" spans="1:23" ht="16.5" customHeight="1">
      <c r="A385" s="1090"/>
      <c r="B385" s="1064"/>
      <c r="C385" s="1064"/>
      <c r="D385" s="1106"/>
      <c r="E385" s="1107"/>
      <c r="F385" s="1108"/>
      <c r="G385" s="1109"/>
      <c r="H385" s="1110"/>
      <c r="I385" s="1121"/>
      <c r="J385" s="1112"/>
      <c r="K385" s="1113"/>
      <c r="L385" s="1122"/>
      <c r="M385" s="1108"/>
      <c r="N385" s="1109"/>
      <c r="O385" s="1115"/>
      <c r="P385" s="1116"/>
      <c r="Q385" s="1105"/>
      <c r="R385" s="1105"/>
      <c r="S385" s="1105"/>
      <c r="T385" s="1105"/>
      <c r="U385" s="1105"/>
      <c r="V385" s="1105"/>
      <c r="W385" s="1045"/>
    </row>
    <row r="386" spans="1:23" ht="16.5" customHeight="1">
      <c r="A386" s="1090"/>
      <c r="B386" s="1064"/>
      <c r="C386" s="1064"/>
      <c r="D386" s="1106"/>
      <c r="E386" s="1107"/>
      <c r="F386" s="1108"/>
      <c r="G386" s="1109"/>
      <c r="H386" s="1110"/>
      <c r="I386" s="1117"/>
      <c r="J386" s="1112"/>
      <c r="K386" s="1113"/>
      <c r="L386" s="1118"/>
      <c r="M386" s="1108"/>
      <c r="N386" s="1109"/>
      <c r="O386" s="1115"/>
      <c r="P386" s="1116"/>
      <c r="Q386" s="1105"/>
      <c r="R386" s="1105"/>
      <c r="S386" s="1105"/>
      <c r="T386" s="1105"/>
      <c r="U386" s="1105"/>
      <c r="V386" s="1105"/>
      <c r="W386" s="1045"/>
    </row>
    <row r="387" spans="1:23" ht="16.5" customHeight="1">
      <c r="A387" s="1090"/>
      <c r="B387" s="1123"/>
      <c r="C387" s="1123"/>
      <c r="D387" s="1079"/>
      <c r="E387" s="1080"/>
      <c r="F387" s="1081"/>
      <c r="G387" s="1082"/>
      <c r="H387" s="1083"/>
      <c r="I387" s="1124"/>
      <c r="J387" s="1125"/>
      <c r="K387" s="1126"/>
      <c r="L387" s="1127"/>
      <c r="M387" s="1081"/>
      <c r="N387" s="1082"/>
      <c r="O387" s="1128"/>
      <c r="P387" s="1116"/>
      <c r="Q387" s="1105"/>
      <c r="R387" s="1105"/>
      <c r="S387" s="1105"/>
      <c r="T387" s="1105"/>
      <c r="U387" s="1105"/>
      <c r="V387" s="1105"/>
      <c r="W387" s="1045"/>
    </row>
    <row r="388" spans="1:23" ht="15.75" customHeight="1">
      <c r="A388" s="1090"/>
      <c r="B388" s="1091"/>
      <c r="C388" s="1091"/>
      <c r="D388" s="1092"/>
      <c r="E388" s="1178"/>
      <c r="F388" s="1094" t="str">
        <f>D388&amp;"_"&amp;IF(LEN(C388) = 1, "0"&amp;C388, C388)</f>
        <v>_</v>
      </c>
      <c r="G388" s="1095"/>
      <c r="H388" s="1096"/>
      <c r="I388" s="1097"/>
      <c r="J388" s="1098"/>
      <c r="K388" s="1099"/>
      <c r="L388" s="1100"/>
      <c r="M388" s="1101"/>
      <c r="N388" s="1102"/>
      <c r="O388" s="1103"/>
      <c r="P388" s="1104"/>
      <c r="Q388" s="1105"/>
      <c r="R388" s="1105"/>
      <c r="S388" s="1105"/>
      <c r="T388" s="1105"/>
      <c r="U388" s="1105"/>
      <c r="V388" s="1105"/>
      <c r="W388" s="1045"/>
    </row>
    <row r="389" spans="1:23" ht="16.5" customHeight="1">
      <c r="A389" s="1090"/>
      <c r="B389" s="1064"/>
      <c r="C389" s="1064"/>
      <c r="D389" s="1106"/>
      <c r="E389" s="1107"/>
      <c r="F389" s="1108"/>
      <c r="G389" s="1109"/>
      <c r="H389" s="1110"/>
      <c r="I389" s="1111"/>
      <c r="J389" s="1112"/>
      <c r="K389" s="1113"/>
      <c r="L389" s="1129"/>
      <c r="M389" s="1108"/>
      <c r="N389" s="1109"/>
      <c r="O389" s="1115"/>
      <c r="P389" s="1116"/>
      <c r="Q389" s="1105"/>
      <c r="R389" s="1105"/>
      <c r="S389" s="1105"/>
      <c r="T389" s="1105"/>
      <c r="U389" s="1105"/>
      <c r="V389" s="1105"/>
      <c r="W389" s="1045"/>
    </row>
    <row r="390" spans="1:23" ht="16.5" customHeight="1">
      <c r="A390" s="1090"/>
      <c r="B390" s="1064"/>
      <c r="C390" s="1064"/>
      <c r="D390" s="1106"/>
      <c r="E390" s="1107"/>
      <c r="F390" s="1108"/>
      <c r="G390" s="1109"/>
      <c r="H390" s="1110"/>
      <c r="I390" s="1117"/>
      <c r="J390" s="1112"/>
      <c r="K390" s="1113"/>
      <c r="L390" s="1118"/>
      <c r="M390" s="1108"/>
      <c r="N390" s="1109"/>
      <c r="O390" s="1115"/>
      <c r="P390" s="1116"/>
      <c r="Q390" s="1045"/>
      <c r="R390" s="1045"/>
      <c r="S390" s="1045"/>
      <c r="T390" s="1045"/>
      <c r="U390" s="1045"/>
      <c r="V390" s="1045"/>
      <c r="W390" s="1045"/>
    </row>
    <row r="391" spans="1:23" ht="16.5" customHeight="1">
      <c r="A391" s="1090"/>
      <c r="B391" s="1064"/>
      <c r="C391" s="1064"/>
      <c r="D391" s="1106"/>
      <c r="E391" s="1107"/>
      <c r="F391" s="1108"/>
      <c r="G391" s="1109"/>
      <c r="H391" s="1110"/>
      <c r="I391" s="1117"/>
      <c r="J391" s="1112"/>
      <c r="K391" s="1113"/>
      <c r="L391" s="1118"/>
      <c r="M391" s="1108"/>
      <c r="N391" s="1109"/>
      <c r="O391" s="1115"/>
      <c r="P391" s="1116"/>
      <c r="Q391" s="1045"/>
      <c r="R391" s="1045"/>
      <c r="S391" s="1045"/>
      <c r="T391" s="1045"/>
      <c r="U391" s="1045"/>
      <c r="V391" s="1045"/>
      <c r="W391" s="1045"/>
    </row>
    <row r="392" spans="1:23" ht="16.5" customHeight="1">
      <c r="A392" s="1090"/>
      <c r="B392" s="1064"/>
      <c r="C392" s="1064"/>
      <c r="D392" s="1106"/>
      <c r="E392" s="1107"/>
      <c r="F392" s="1108"/>
      <c r="G392" s="1109"/>
      <c r="H392" s="1110"/>
      <c r="I392" s="1117"/>
      <c r="J392" s="1112"/>
      <c r="K392" s="1113"/>
      <c r="L392" s="1118"/>
      <c r="M392" s="1108"/>
      <c r="N392" s="1109"/>
      <c r="O392" s="1115"/>
      <c r="P392" s="1116"/>
      <c r="Q392" s="1045"/>
      <c r="R392" s="1045"/>
      <c r="S392" s="1045"/>
      <c r="T392" s="1045"/>
      <c r="U392" s="1045"/>
      <c r="V392" s="1045"/>
      <c r="W392" s="1045"/>
    </row>
    <row r="393" spans="1:23" ht="16.5" customHeight="1">
      <c r="A393" s="1090"/>
      <c r="B393" s="1064"/>
      <c r="C393" s="1064"/>
      <c r="D393" s="1106"/>
      <c r="E393" s="1107"/>
      <c r="F393" s="1108"/>
      <c r="G393" s="1109"/>
      <c r="H393" s="1110"/>
      <c r="I393" s="1119"/>
      <c r="J393" s="1112"/>
      <c r="K393" s="1113"/>
      <c r="L393" s="1120"/>
      <c r="M393" s="1108"/>
      <c r="N393" s="1109"/>
      <c r="O393" s="1115"/>
      <c r="P393" s="1116"/>
      <c r="Q393" s="1045"/>
      <c r="R393" s="1045"/>
      <c r="S393" s="1045"/>
      <c r="T393" s="1045"/>
      <c r="U393" s="1045"/>
      <c r="V393" s="1045"/>
      <c r="W393" s="1045"/>
    </row>
    <row r="394" spans="1:23" ht="16.5" customHeight="1">
      <c r="A394" s="1090"/>
      <c r="B394" s="1064"/>
      <c r="C394" s="1064"/>
      <c r="D394" s="1106"/>
      <c r="E394" s="1107"/>
      <c r="F394" s="1108"/>
      <c r="G394" s="1109"/>
      <c r="H394" s="1110"/>
      <c r="I394" s="1121"/>
      <c r="J394" s="1112"/>
      <c r="K394" s="1113"/>
      <c r="L394" s="1122"/>
      <c r="M394" s="1108"/>
      <c r="N394" s="1109"/>
      <c r="O394" s="1115"/>
      <c r="P394" s="1116"/>
      <c r="Q394" s="1105"/>
      <c r="R394" s="1105"/>
      <c r="S394" s="1105"/>
      <c r="T394" s="1105"/>
      <c r="U394" s="1105"/>
      <c r="V394" s="1105"/>
      <c r="W394" s="1045"/>
    </row>
    <row r="395" spans="1:23" ht="16.5" customHeight="1">
      <c r="A395" s="1090"/>
      <c r="B395" s="1064"/>
      <c r="C395" s="1064"/>
      <c r="D395" s="1106"/>
      <c r="E395" s="1107"/>
      <c r="F395" s="1108"/>
      <c r="G395" s="1109"/>
      <c r="H395" s="1110"/>
      <c r="I395" s="1121"/>
      <c r="J395" s="1112"/>
      <c r="K395" s="1113"/>
      <c r="L395" s="1122"/>
      <c r="M395" s="1108"/>
      <c r="N395" s="1109"/>
      <c r="O395" s="1115"/>
      <c r="P395" s="1116"/>
      <c r="Q395" s="1105"/>
      <c r="R395" s="1105"/>
      <c r="S395" s="1105"/>
      <c r="T395" s="1105"/>
      <c r="U395" s="1105"/>
      <c r="V395" s="1105"/>
      <c r="W395" s="1045"/>
    </row>
    <row r="396" spans="1:23" ht="16.5" customHeight="1">
      <c r="A396" s="1090"/>
      <c r="B396" s="1064"/>
      <c r="C396" s="1064"/>
      <c r="D396" s="1106"/>
      <c r="E396" s="1107"/>
      <c r="F396" s="1108"/>
      <c r="G396" s="1109"/>
      <c r="H396" s="1110"/>
      <c r="I396" s="1117"/>
      <c r="J396" s="1112"/>
      <c r="K396" s="1113"/>
      <c r="L396" s="1118"/>
      <c r="M396" s="1108"/>
      <c r="N396" s="1109"/>
      <c r="O396" s="1115"/>
      <c r="P396" s="1116"/>
      <c r="Q396" s="1105"/>
      <c r="R396" s="1105"/>
      <c r="S396" s="1105"/>
      <c r="T396" s="1105"/>
      <c r="U396" s="1105"/>
      <c r="V396" s="1105"/>
      <c r="W396" s="1045"/>
    </row>
    <row r="397" spans="1:23" ht="16.5" customHeight="1">
      <c r="A397" s="1090"/>
      <c r="B397" s="1123"/>
      <c r="C397" s="1123"/>
      <c r="D397" s="1079"/>
      <c r="E397" s="1080"/>
      <c r="F397" s="1081"/>
      <c r="G397" s="1082"/>
      <c r="H397" s="1083"/>
      <c r="I397" s="1124"/>
      <c r="J397" s="1125"/>
      <c r="K397" s="1126"/>
      <c r="L397" s="1127"/>
      <c r="M397" s="1081"/>
      <c r="N397" s="1082"/>
      <c r="O397" s="1128"/>
      <c r="P397" s="1116"/>
      <c r="Q397" s="1105"/>
      <c r="R397" s="1105"/>
      <c r="S397" s="1105"/>
      <c r="T397" s="1105"/>
      <c r="U397" s="1105"/>
      <c r="V397" s="1105"/>
      <c r="W397" s="1045"/>
    </row>
    <row r="398" spans="1:23" ht="15.75" customHeight="1">
      <c r="A398" s="1090"/>
      <c r="B398" s="1091"/>
      <c r="C398" s="1091"/>
      <c r="D398" s="1092"/>
      <c r="E398" s="1178"/>
      <c r="F398" s="1094" t="str">
        <f>D398&amp;"_"&amp;IF(LEN(C398) = 1, "0"&amp;C398, C398)</f>
        <v>_</v>
      </c>
      <c r="G398" s="1095"/>
      <c r="H398" s="1096"/>
      <c r="I398" s="1097"/>
      <c r="J398" s="1098"/>
      <c r="K398" s="1099"/>
      <c r="L398" s="1100"/>
      <c r="M398" s="1101"/>
      <c r="N398" s="1102"/>
      <c r="O398" s="1103"/>
      <c r="P398" s="1104"/>
      <c r="Q398" s="1105"/>
      <c r="R398" s="1105"/>
      <c r="S398" s="1105"/>
      <c r="T398" s="1105"/>
      <c r="U398" s="1105"/>
      <c r="V398" s="1105"/>
      <c r="W398" s="1045"/>
    </row>
    <row r="399" spans="1:23" ht="16.5" customHeight="1">
      <c r="A399" s="1090"/>
      <c r="B399" s="1064"/>
      <c r="C399" s="1064"/>
      <c r="D399" s="1106"/>
      <c r="E399" s="1107"/>
      <c r="F399" s="1108"/>
      <c r="G399" s="1109"/>
      <c r="H399" s="1110"/>
      <c r="I399" s="1111"/>
      <c r="J399" s="1112"/>
      <c r="K399" s="1113"/>
      <c r="L399" s="1129"/>
      <c r="M399" s="1108"/>
      <c r="N399" s="1109"/>
      <c r="O399" s="1115"/>
      <c r="P399" s="1116"/>
      <c r="Q399" s="1105"/>
      <c r="R399" s="1105"/>
      <c r="S399" s="1105"/>
      <c r="T399" s="1105"/>
      <c r="U399" s="1105"/>
      <c r="V399" s="1105"/>
      <c r="W399" s="1045"/>
    </row>
    <row r="400" spans="1:23" ht="16.5" customHeight="1">
      <c r="A400" s="1090"/>
      <c r="B400" s="1064"/>
      <c r="C400" s="1064"/>
      <c r="D400" s="1106"/>
      <c r="E400" s="1107"/>
      <c r="F400" s="1108"/>
      <c r="G400" s="1109"/>
      <c r="H400" s="1110"/>
      <c r="I400" s="1117"/>
      <c r="J400" s="1112"/>
      <c r="K400" s="1113"/>
      <c r="L400" s="1118"/>
      <c r="M400" s="1108"/>
      <c r="N400" s="1109"/>
      <c r="O400" s="1115"/>
      <c r="P400" s="1116"/>
      <c r="Q400" s="1045"/>
      <c r="R400" s="1045"/>
      <c r="S400" s="1045"/>
      <c r="T400" s="1045"/>
      <c r="U400" s="1045"/>
      <c r="V400" s="1045"/>
      <c r="W400" s="1045"/>
    </row>
    <row r="401" spans="1:23" ht="16.5" customHeight="1">
      <c r="A401" s="1090"/>
      <c r="B401" s="1064"/>
      <c r="C401" s="1064"/>
      <c r="D401" s="1106"/>
      <c r="E401" s="1107"/>
      <c r="F401" s="1108"/>
      <c r="G401" s="1109"/>
      <c r="H401" s="1110"/>
      <c r="I401" s="1117"/>
      <c r="J401" s="1112"/>
      <c r="K401" s="1113"/>
      <c r="L401" s="1118"/>
      <c r="M401" s="1108"/>
      <c r="N401" s="1109"/>
      <c r="O401" s="1115"/>
      <c r="P401" s="1116"/>
      <c r="Q401" s="1045"/>
      <c r="R401" s="1045"/>
      <c r="S401" s="1045"/>
      <c r="T401" s="1045"/>
      <c r="U401" s="1045"/>
      <c r="V401" s="1045"/>
      <c r="W401" s="1045"/>
    </row>
    <row r="402" spans="1:23" ht="16.5" customHeight="1">
      <c r="A402" s="1090"/>
      <c r="B402" s="1064"/>
      <c r="C402" s="1064"/>
      <c r="D402" s="1106"/>
      <c r="E402" s="1107"/>
      <c r="F402" s="1108"/>
      <c r="G402" s="1109"/>
      <c r="H402" s="1110"/>
      <c r="I402" s="1117"/>
      <c r="J402" s="1112"/>
      <c r="K402" s="1113"/>
      <c r="L402" s="1118"/>
      <c r="M402" s="1108"/>
      <c r="N402" s="1109"/>
      <c r="O402" s="1115"/>
      <c r="P402" s="1116"/>
      <c r="Q402" s="1045"/>
      <c r="R402" s="1045"/>
      <c r="S402" s="1045"/>
      <c r="T402" s="1045"/>
      <c r="U402" s="1045"/>
      <c r="V402" s="1045"/>
      <c r="W402" s="1045"/>
    </row>
    <row r="403" spans="1:23" ht="16.5" customHeight="1">
      <c r="A403" s="1090"/>
      <c r="B403" s="1064"/>
      <c r="C403" s="1064"/>
      <c r="D403" s="1106"/>
      <c r="E403" s="1107"/>
      <c r="F403" s="1108"/>
      <c r="G403" s="1109"/>
      <c r="H403" s="1110"/>
      <c r="I403" s="1119"/>
      <c r="J403" s="1112"/>
      <c r="K403" s="1113"/>
      <c r="L403" s="1120"/>
      <c r="M403" s="1108"/>
      <c r="N403" s="1109"/>
      <c r="O403" s="1115"/>
      <c r="P403" s="1116"/>
      <c r="Q403" s="1045"/>
      <c r="R403" s="1045"/>
      <c r="S403" s="1045"/>
      <c r="T403" s="1045"/>
      <c r="U403" s="1045"/>
      <c r="V403" s="1045"/>
      <c r="W403" s="1045"/>
    </row>
    <row r="404" spans="1:23" ht="16.5" customHeight="1">
      <c r="A404" s="1090"/>
      <c r="B404" s="1064"/>
      <c r="C404" s="1064"/>
      <c r="D404" s="1106"/>
      <c r="E404" s="1107"/>
      <c r="F404" s="1108"/>
      <c r="G404" s="1109"/>
      <c r="H404" s="1110"/>
      <c r="I404" s="1121"/>
      <c r="J404" s="1112"/>
      <c r="K404" s="1113"/>
      <c r="L404" s="1122"/>
      <c r="M404" s="1108"/>
      <c r="N404" s="1109"/>
      <c r="O404" s="1115"/>
      <c r="P404" s="1116"/>
      <c r="Q404" s="1105"/>
      <c r="R404" s="1105"/>
      <c r="S404" s="1105"/>
      <c r="T404" s="1105"/>
      <c r="U404" s="1105"/>
      <c r="V404" s="1105"/>
      <c r="W404" s="1045"/>
    </row>
    <row r="405" spans="1:23" ht="16.5" customHeight="1">
      <c r="A405" s="1090"/>
      <c r="B405" s="1064"/>
      <c r="C405" s="1064"/>
      <c r="D405" s="1106"/>
      <c r="E405" s="1107"/>
      <c r="F405" s="1108"/>
      <c r="G405" s="1109"/>
      <c r="H405" s="1110"/>
      <c r="I405" s="1121"/>
      <c r="J405" s="1112"/>
      <c r="K405" s="1113"/>
      <c r="L405" s="1122"/>
      <c r="M405" s="1108"/>
      <c r="N405" s="1109"/>
      <c r="O405" s="1115"/>
      <c r="P405" s="1116"/>
      <c r="Q405" s="1105"/>
      <c r="R405" s="1105"/>
      <c r="S405" s="1105"/>
      <c r="T405" s="1105"/>
      <c r="U405" s="1105"/>
      <c r="V405" s="1105"/>
      <c r="W405" s="1045"/>
    </row>
    <row r="406" spans="1:23" ht="16.5" customHeight="1">
      <c r="A406" s="1090"/>
      <c r="B406" s="1064"/>
      <c r="C406" s="1064"/>
      <c r="D406" s="1106"/>
      <c r="E406" s="1107"/>
      <c r="F406" s="1108"/>
      <c r="G406" s="1109"/>
      <c r="H406" s="1110"/>
      <c r="I406" s="1117"/>
      <c r="J406" s="1112"/>
      <c r="K406" s="1113"/>
      <c r="L406" s="1118"/>
      <c r="M406" s="1108"/>
      <c r="N406" s="1109"/>
      <c r="O406" s="1115"/>
      <c r="P406" s="1116"/>
      <c r="Q406" s="1105"/>
      <c r="R406" s="1105"/>
      <c r="S406" s="1105"/>
      <c r="T406" s="1105"/>
      <c r="U406" s="1105"/>
      <c r="V406" s="1105"/>
      <c r="W406" s="1045"/>
    </row>
    <row r="407" spans="1:23" ht="16.5" customHeight="1">
      <c r="A407" s="1090"/>
      <c r="B407" s="1123"/>
      <c r="C407" s="1123"/>
      <c r="D407" s="1079"/>
      <c r="E407" s="1080"/>
      <c r="F407" s="1081"/>
      <c r="G407" s="1082"/>
      <c r="H407" s="1083"/>
      <c r="I407" s="1124"/>
      <c r="J407" s="1125"/>
      <c r="K407" s="1126"/>
      <c r="L407" s="1127"/>
      <c r="M407" s="1081"/>
      <c r="N407" s="1082"/>
      <c r="O407" s="1128"/>
      <c r="P407" s="1116"/>
      <c r="Q407" s="1105"/>
      <c r="R407" s="1105"/>
      <c r="S407" s="1105"/>
      <c r="T407" s="1105"/>
      <c r="U407" s="1105"/>
      <c r="V407" s="1105"/>
      <c r="W407" s="1045"/>
    </row>
    <row r="408" spans="1:23" ht="15.75" customHeight="1">
      <c r="A408" s="1090"/>
      <c r="B408" s="1091"/>
      <c r="C408" s="1091"/>
      <c r="D408" s="1092"/>
      <c r="E408" s="1178"/>
      <c r="F408" s="1094" t="str">
        <f>D408&amp;"_"&amp;IF(LEN(C408) = 1, "0"&amp;C408, C408)</f>
        <v>_</v>
      </c>
      <c r="G408" s="1095"/>
      <c r="H408" s="1096"/>
      <c r="I408" s="1097"/>
      <c r="J408" s="1098"/>
      <c r="K408" s="1099"/>
      <c r="L408" s="1100"/>
      <c r="M408" s="1101"/>
      <c r="N408" s="1102"/>
      <c r="O408" s="1103"/>
      <c r="P408" s="1104"/>
      <c r="Q408" s="1105"/>
      <c r="R408" s="1105"/>
      <c r="S408" s="1105"/>
      <c r="T408" s="1105"/>
      <c r="U408" s="1105"/>
      <c r="V408" s="1105"/>
      <c r="W408" s="1045"/>
    </row>
    <row r="409" spans="1:23" ht="16.5" customHeight="1">
      <c r="A409" s="1090"/>
      <c r="B409" s="1064"/>
      <c r="C409" s="1064"/>
      <c r="D409" s="1106"/>
      <c r="E409" s="1107"/>
      <c r="F409" s="1108"/>
      <c r="G409" s="1109"/>
      <c r="H409" s="1110"/>
      <c r="I409" s="1111"/>
      <c r="J409" s="1112"/>
      <c r="K409" s="1113"/>
      <c r="L409" s="1129"/>
      <c r="M409" s="1108"/>
      <c r="N409" s="1109"/>
      <c r="O409" s="1115"/>
      <c r="P409" s="1116"/>
      <c r="Q409" s="1105"/>
      <c r="R409" s="1105"/>
      <c r="S409" s="1105"/>
      <c r="T409" s="1105"/>
      <c r="U409" s="1105"/>
      <c r="V409" s="1105"/>
      <c r="W409" s="1045"/>
    </row>
    <row r="410" spans="1:23" ht="16.5" customHeight="1">
      <c r="A410" s="1090"/>
      <c r="B410" s="1064"/>
      <c r="C410" s="1064"/>
      <c r="D410" s="1106"/>
      <c r="E410" s="1107"/>
      <c r="F410" s="1108"/>
      <c r="G410" s="1109"/>
      <c r="H410" s="1110"/>
      <c r="I410" s="1117"/>
      <c r="J410" s="1112"/>
      <c r="K410" s="1113"/>
      <c r="L410" s="1118"/>
      <c r="M410" s="1108"/>
      <c r="N410" s="1109"/>
      <c r="O410" s="1115"/>
      <c r="P410" s="1116"/>
      <c r="Q410" s="1045"/>
      <c r="R410" s="1045"/>
      <c r="S410" s="1045"/>
      <c r="T410" s="1045"/>
      <c r="U410" s="1045"/>
      <c r="V410" s="1045"/>
      <c r="W410" s="1045"/>
    </row>
    <row r="411" spans="1:23" ht="16.5" customHeight="1">
      <c r="A411" s="1090"/>
      <c r="B411" s="1064"/>
      <c r="C411" s="1064"/>
      <c r="D411" s="1106"/>
      <c r="E411" s="1107"/>
      <c r="F411" s="1108"/>
      <c r="G411" s="1109"/>
      <c r="H411" s="1110"/>
      <c r="I411" s="1117"/>
      <c r="J411" s="1112"/>
      <c r="K411" s="1113"/>
      <c r="L411" s="1118"/>
      <c r="M411" s="1108"/>
      <c r="N411" s="1109"/>
      <c r="O411" s="1115"/>
      <c r="P411" s="1116"/>
      <c r="Q411" s="1045"/>
      <c r="R411" s="1045"/>
      <c r="S411" s="1045"/>
      <c r="T411" s="1045"/>
      <c r="U411" s="1045"/>
      <c r="V411" s="1045"/>
      <c r="W411" s="1045"/>
    </row>
    <row r="412" spans="1:23" ht="16.5" customHeight="1">
      <c r="A412" s="1090"/>
      <c r="B412" s="1064"/>
      <c r="C412" s="1064"/>
      <c r="D412" s="1106"/>
      <c r="E412" s="1107"/>
      <c r="F412" s="1108"/>
      <c r="G412" s="1109"/>
      <c r="H412" s="1110"/>
      <c r="I412" s="1117"/>
      <c r="J412" s="1112"/>
      <c r="K412" s="1113"/>
      <c r="L412" s="1118"/>
      <c r="M412" s="1108"/>
      <c r="N412" s="1109"/>
      <c r="O412" s="1115"/>
      <c r="P412" s="1116"/>
      <c r="Q412" s="1045"/>
      <c r="R412" s="1045"/>
      <c r="S412" s="1045"/>
      <c r="T412" s="1045"/>
      <c r="U412" s="1045"/>
      <c r="V412" s="1045"/>
      <c r="W412" s="1045"/>
    </row>
    <row r="413" spans="1:23" ht="16.5" customHeight="1">
      <c r="A413" s="1090"/>
      <c r="B413" s="1064"/>
      <c r="C413" s="1064"/>
      <c r="D413" s="1106"/>
      <c r="E413" s="1107"/>
      <c r="F413" s="1108"/>
      <c r="G413" s="1109"/>
      <c r="H413" s="1110"/>
      <c r="I413" s="1119"/>
      <c r="J413" s="1112"/>
      <c r="K413" s="1113"/>
      <c r="L413" s="1120"/>
      <c r="M413" s="1108"/>
      <c r="N413" s="1109"/>
      <c r="O413" s="1115"/>
      <c r="P413" s="1116"/>
      <c r="Q413" s="1045"/>
      <c r="R413" s="1045"/>
      <c r="S413" s="1045"/>
      <c r="T413" s="1045"/>
      <c r="U413" s="1045"/>
      <c r="V413" s="1045"/>
      <c r="W413" s="1045"/>
    </row>
    <row r="414" spans="1:23" ht="16.5" customHeight="1">
      <c r="A414" s="1090"/>
      <c r="B414" s="1064"/>
      <c r="C414" s="1064"/>
      <c r="D414" s="1106"/>
      <c r="E414" s="1107"/>
      <c r="F414" s="1108"/>
      <c r="G414" s="1109"/>
      <c r="H414" s="1110"/>
      <c r="I414" s="1121"/>
      <c r="J414" s="1112"/>
      <c r="K414" s="1113"/>
      <c r="L414" s="1122"/>
      <c r="M414" s="1108"/>
      <c r="N414" s="1109"/>
      <c r="O414" s="1115"/>
      <c r="P414" s="1116"/>
      <c r="Q414" s="1105"/>
      <c r="R414" s="1105"/>
      <c r="S414" s="1105"/>
      <c r="T414" s="1105"/>
      <c r="U414" s="1105"/>
      <c r="V414" s="1105"/>
      <c r="W414" s="1045"/>
    </row>
    <row r="415" spans="1:23" ht="16.5" customHeight="1">
      <c r="A415" s="1090"/>
      <c r="B415" s="1064"/>
      <c r="C415" s="1064"/>
      <c r="D415" s="1106"/>
      <c r="E415" s="1107"/>
      <c r="F415" s="1108"/>
      <c r="G415" s="1109"/>
      <c r="H415" s="1110"/>
      <c r="I415" s="1121"/>
      <c r="J415" s="1112"/>
      <c r="K415" s="1113"/>
      <c r="L415" s="1122"/>
      <c r="M415" s="1108"/>
      <c r="N415" s="1109"/>
      <c r="O415" s="1115"/>
      <c r="P415" s="1116"/>
      <c r="Q415" s="1105"/>
      <c r="R415" s="1105"/>
      <c r="S415" s="1105"/>
      <c r="T415" s="1105"/>
      <c r="U415" s="1105"/>
      <c r="V415" s="1105"/>
      <c r="W415" s="1045"/>
    </row>
    <row r="416" spans="1:23" ht="16.5" customHeight="1">
      <c r="A416" s="1090"/>
      <c r="B416" s="1064"/>
      <c r="C416" s="1064"/>
      <c r="D416" s="1106"/>
      <c r="E416" s="1107"/>
      <c r="F416" s="1108"/>
      <c r="G416" s="1109"/>
      <c r="H416" s="1110"/>
      <c r="I416" s="1117"/>
      <c r="J416" s="1112"/>
      <c r="K416" s="1113"/>
      <c r="L416" s="1118"/>
      <c r="M416" s="1108"/>
      <c r="N416" s="1109"/>
      <c r="O416" s="1115"/>
      <c r="P416" s="1116"/>
      <c r="Q416" s="1105"/>
      <c r="R416" s="1105"/>
      <c r="S416" s="1105"/>
      <c r="T416" s="1105"/>
      <c r="U416" s="1105"/>
      <c r="V416" s="1105"/>
      <c r="W416" s="1045"/>
    </row>
    <row r="417" spans="1:23" ht="16.5" customHeight="1" thickBot="1">
      <c r="A417" s="1090"/>
      <c r="B417" s="1134"/>
      <c r="C417" s="1134"/>
      <c r="D417" s="1135"/>
      <c r="E417" s="1136"/>
      <c r="F417" s="1137"/>
      <c r="G417" s="1138"/>
      <c r="H417" s="1139"/>
      <c r="I417" s="1171"/>
      <c r="J417" s="1140"/>
      <c r="K417" s="1141"/>
      <c r="L417" s="1142"/>
      <c r="M417" s="1137"/>
      <c r="N417" s="1138"/>
      <c r="O417" s="1143"/>
      <c r="P417" s="1116"/>
      <c r="Q417" s="1105"/>
      <c r="R417" s="1105"/>
      <c r="S417" s="1105"/>
      <c r="T417" s="1105"/>
      <c r="U417" s="1105"/>
      <c r="V417" s="1105"/>
      <c r="W417" s="1045"/>
    </row>
    <row r="418" spans="1:23" ht="21.75" customHeight="1">
      <c r="A418" s="1045"/>
      <c r="B418" s="1045"/>
      <c r="C418" s="1045"/>
      <c r="D418" s="1045"/>
      <c r="E418" s="1045"/>
      <c r="F418" s="1045"/>
      <c r="G418" s="1045"/>
      <c r="H418" s="1045"/>
      <c r="I418" s="1045"/>
      <c r="J418" s="1045"/>
      <c r="K418" s="1045"/>
      <c r="L418" s="1045"/>
      <c r="M418" s="1045"/>
      <c r="N418" s="1045"/>
      <c r="O418" s="1045"/>
      <c r="P418" s="1045"/>
      <c r="Q418" s="1045"/>
      <c r="R418" s="1045"/>
      <c r="S418" s="1045"/>
      <c r="T418" s="1045"/>
      <c r="U418" s="1045"/>
      <c r="V418" s="1045"/>
      <c r="W418" s="1045"/>
    </row>
    <row r="419" spans="1:23" ht="17.399999999999999"/>
    <row r="420" spans="1:23" ht="17.399999999999999"/>
    <row r="421" spans="1:23" ht="17.399999999999999"/>
    <row r="422" spans="1:23" ht="17.399999999999999"/>
    <row r="423" spans="1:23" ht="17.399999999999999"/>
    <row r="424" spans="1:23" ht="17.399999999999999"/>
    <row r="425" spans="1:23" ht="17.399999999999999"/>
    <row r="426" spans="1:23" ht="17.399999999999999"/>
    <row r="427" spans="1:23" ht="17.399999999999999"/>
    <row r="428" spans="1:23" ht="17.399999999999999"/>
    <row r="429" spans="1:23" ht="17.399999999999999"/>
    <row r="430" spans="1:23" ht="17.399999999999999"/>
    <row r="431" spans="1:23" ht="17.399999999999999"/>
    <row r="432" spans="1:23" ht="17.399999999999999"/>
    <row r="433" ht="17.399999999999999"/>
    <row r="434" ht="17.399999999999999"/>
    <row r="435" ht="17.399999999999999"/>
    <row r="436" ht="17.399999999999999"/>
    <row r="437" ht="17.399999999999999"/>
    <row r="438" ht="17.399999999999999"/>
    <row r="439" ht="17.399999999999999"/>
    <row r="440" ht="17.399999999999999"/>
    <row r="441" ht="17.399999999999999"/>
    <row r="442" ht="17.399999999999999"/>
    <row r="443" ht="17.399999999999999"/>
    <row r="444" ht="17.399999999999999"/>
    <row r="445" ht="17.399999999999999"/>
    <row r="446" ht="17.399999999999999"/>
    <row r="447" ht="17.399999999999999"/>
    <row r="448" ht="17.399999999999999"/>
    <row r="449" ht="17.399999999999999"/>
    <row r="450" ht="17.399999999999999"/>
    <row r="451" ht="17.399999999999999"/>
    <row r="452" ht="17.399999999999999"/>
    <row r="453" ht="17.399999999999999"/>
    <row r="454" ht="17.399999999999999"/>
    <row r="455" ht="17.399999999999999"/>
    <row r="456" ht="17.399999999999999"/>
    <row r="457" ht="17.399999999999999"/>
    <row r="458" ht="17.399999999999999"/>
    <row r="459" ht="17.399999999999999"/>
    <row r="460" ht="17.399999999999999"/>
    <row r="461" ht="17.399999999999999"/>
    <row r="462" ht="17.399999999999999"/>
    <row r="463" ht="17.399999999999999"/>
    <row r="464" ht="17.399999999999999"/>
    <row r="465" ht="17.399999999999999"/>
    <row r="466" ht="17.399999999999999"/>
    <row r="467" ht="17.399999999999999"/>
    <row r="468" ht="17.399999999999999"/>
    <row r="469" ht="17.399999999999999"/>
    <row r="470" ht="17.399999999999999"/>
    <row r="471" ht="17.399999999999999"/>
    <row r="472" ht="17.399999999999999"/>
    <row r="473" ht="17.399999999999999"/>
    <row r="474" ht="17.399999999999999"/>
    <row r="475" ht="17.399999999999999"/>
    <row r="476" ht="17.399999999999999"/>
    <row r="477" ht="17.399999999999999"/>
    <row r="478" ht="17.399999999999999"/>
    <row r="479" ht="17.399999999999999"/>
    <row r="480" ht="17.399999999999999"/>
    <row r="481" ht="17.399999999999999"/>
    <row r="482" ht="17.399999999999999"/>
    <row r="483" ht="17.399999999999999"/>
    <row r="484" ht="17.399999999999999"/>
    <row r="485" ht="17.399999999999999"/>
    <row r="486" ht="17.399999999999999"/>
    <row r="487" ht="17.399999999999999"/>
    <row r="488" ht="17.399999999999999"/>
    <row r="489" ht="17.399999999999999"/>
    <row r="490" ht="17.399999999999999"/>
    <row r="491" ht="17.399999999999999"/>
    <row r="492" ht="17.399999999999999"/>
    <row r="493" ht="17.399999999999999"/>
    <row r="494" ht="17.399999999999999"/>
    <row r="495" ht="17.399999999999999"/>
    <row r="496" ht="17.399999999999999"/>
    <row r="497" ht="17.399999999999999"/>
    <row r="498" ht="17.399999999999999"/>
    <row r="499" ht="17.399999999999999"/>
    <row r="500" ht="17.399999999999999"/>
    <row r="501" ht="17.399999999999999"/>
    <row r="502" ht="17.399999999999999"/>
    <row r="503" ht="17.399999999999999"/>
    <row r="504" ht="17.399999999999999"/>
    <row r="505" ht="17.399999999999999"/>
    <row r="506" ht="17.399999999999999"/>
    <row r="507" ht="17.399999999999999"/>
    <row r="508" ht="17.399999999999999"/>
    <row r="509" ht="17.399999999999999"/>
    <row r="510" ht="17.399999999999999"/>
    <row r="511" ht="17.399999999999999"/>
    <row r="512" ht="17.399999999999999"/>
    <row r="513" ht="17.399999999999999"/>
    <row r="514" ht="17.399999999999999"/>
    <row r="515" ht="17.399999999999999"/>
    <row r="516" ht="17.399999999999999"/>
    <row r="517" ht="17.399999999999999"/>
    <row r="518" ht="17.399999999999999"/>
    <row r="519" ht="17.399999999999999"/>
    <row r="520" ht="17.399999999999999"/>
    <row r="521" ht="17.399999999999999"/>
    <row r="522" ht="17.399999999999999"/>
    <row r="523" ht="17.399999999999999"/>
    <row r="524" ht="17.399999999999999"/>
    <row r="525" ht="17.399999999999999"/>
    <row r="526" ht="17.399999999999999"/>
    <row r="527" ht="17.399999999999999"/>
    <row r="528" ht="17.399999999999999"/>
    <row r="529" ht="17.399999999999999"/>
    <row r="530" ht="17.399999999999999"/>
    <row r="531" ht="17.399999999999999"/>
    <row r="532" ht="17.399999999999999"/>
    <row r="533" ht="17.399999999999999"/>
    <row r="534" ht="17.399999999999999"/>
    <row r="535" ht="17.399999999999999"/>
    <row r="536" ht="17.399999999999999"/>
    <row r="537" ht="17.399999999999999"/>
    <row r="538" ht="17.399999999999999"/>
    <row r="539" ht="17.399999999999999"/>
    <row r="540" ht="17.399999999999999"/>
    <row r="541" ht="17.399999999999999"/>
    <row r="542" ht="17.399999999999999"/>
    <row r="543" ht="17.399999999999999"/>
    <row r="544" ht="17.399999999999999"/>
    <row r="545" ht="17.399999999999999"/>
    <row r="546" ht="17.399999999999999"/>
    <row r="547" ht="17.399999999999999"/>
    <row r="548" ht="17.399999999999999"/>
    <row r="549" ht="17.399999999999999"/>
    <row r="550" ht="17.399999999999999"/>
    <row r="551" ht="17.399999999999999"/>
    <row r="552" ht="17.399999999999999"/>
    <row r="553" ht="17.399999999999999"/>
    <row r="554" ht="17.399999999999999"/>
    <row r="555" ht="17.399999999999999"/>
    <row r="556" ht="17.399999999999999"/>
    <row r="557" ht="17.399999999999999"/>
    <row r="558" ht="17.399999999999999"/>
    <row r="559" ht="17.399999999999999"/>
    <row r="560" ht="17.399999999999999"/>
    <row r="561" ht="17.399999999999999"/>
    <row r="562" ht="17.399999999999999"/>
    <row r="563" ht="17.399999999999999"/>
    <row r="564" ht="17.399999999999999"/>
    <row r="565" ht="17.399999999999999"/>
    <row r="566" ht="17.399999999999999"/>
    <row r="567" ht="17.399999999999999"/>
    <row r="568" ht="17.399999999999999"/>
    <row r="569" ht="17.399999999999999"/>
    <row r="570" ht="17.399999999999999"/>
    <row r="571" ht="17.399999999999999"/>
    <row r="572" ht="17.399999999999999"/>
    <row r="573" ht="17.399999999999999"/>
    <row r="574" ht="17.399999999999999"/>
    <row r="575" ht="17.399999999999999"/>
    <row r="576" ht="17.399999999999999"/>
    <row r="577" ht="17.399999999999999"/>
    <row r="578" ht="17.399999999999999"/>
    <row r="579" ht="17.399999999999999"/>
    <row r="580" ht="17.399999999999999"/>
    <row r="581" ht="17.399999999999999"/>
    <row r="582" ht="17.399999999999999"/>
    <row r="583" ht="17.399999999999999"/>
    <row r="584" ht="17.399999999999999"/>
    <row r="585" ht="17.399999999999999"/>
    <row r="586" ht="17.399999999999999"/>
    <row r="587" ht="17.399999999999999"/>
    <row r="588" ht="17.399999999999999"/>
    <row r="589" ht="17.399999999999999"/>
    <row r="590" ht="17.399999999999999"/>
    <row r="591" ht="17.399999999999999"/>
    <row r="592" ht="17.399999999999999"/>
    <row r="593" ht="17.399999999999999"/>
    <row r="594" ht="17.399999999999999"/>
    <row r="595" ht="17.399999999999999"/>
    <row r="596" ht="17.399999999999999"/>
    <row r="597" ht="17.399999999999999"/>
    <row r="598" ht="17.399999999999999"/>
    <row r="599" ht="17.399999999999999"/>
    <row r="600" ht="17.399999999999999"/>
    <row r="601" ht="17.399999999999999"/>
    <row r="602" ht="17.399999999999999"/>
    <row r="603" ht="17.399999999999999"/>
    <row r="604" ht="17.399999999999999"/>
    <row r="605" ht="17.399999999999999"/>
    <row r="606" ht="17.399999999999999"/>
    <row r="607" ht="17.399999999999999"/>
    <row r="608" ht="17.399999999999999"/>
    <row r="609" ht="17.399999999999999"/>
    <row r="610" ht="17.399999999999999"/>
    <row r="611" ht="17.399999999999999"/>
    <row r="612" ht="17.399999999999999"/>
    <row r="613" ht="17.399999999999999"/>
    <row r="614" ht="17.399999999999999"/>
    <row r="615" ht="17.399999999999999"/>
    <row r="616" ht="17.399999999999999"/>
    <row r="617" ht="17.399999999999999"/>
    <row r="618" ht="17.399999999999999"/>
    <row r="619" ht="17.399999999999999"/>
    <row r="620" ht="17.399999999999999"/>
    <row r="621" ht="17.399999999999999"/>
    <row r="622" ht="17.399999999999999"/>
    <row r="623" ht="17.399999999999999"/>
    <row r="624" ht="17.399999999999999"/>
    <row r="625" ht="17.399999999999999"/>
    <row r="626" ht="17.399999999999999"/>
    <row r="627" ht="17.399999999999999"/>
    <row r="628" ht="17.399999999999999"/>
    <row r="629" ht="17.399999999999999"/>
    <row r="630" ht="17.399999999999999"/>
    <row r="631" ht="17.399999999999999"/>
    <row r="632" ht="17.399999999999999"/>
    <row r="633" ht="17.399999999999999"/>
    <row r="634" ht="17.399999999999999"/>
    <row r="635" ht="17.399999999999999"/>
    <row r="636" ht="17.399999999999999"/>
    <row r="637" ht="17.399999999999999"/>
    <row r="638" ht="17.399999999999999"/>
    <row r="639" ht="17.399999999999999"/>
    <row r="640" ht="17.399999999999999"/>
    <row r="641" ht="17.399999999999999"/>
    <row r="642" ht="17.399999999999999"/>
    <row r="643" ht="17.399999999999999"/>
    <row r="644" ht="17.399999999999999"/>
    <row r="645" ht="17.399999999999999"/>
    <row r="646" ht="17.399999999999999"/>
    <row r="647" ht="17.399999999999999"/>
    <row r="648" ht="17.399999999999999"/>
    <row r="649" ht="17.399999999999999"/>
    <row r="650" ht="17.399999999999999"/>
    <row r="651" ht="17.399999999999999"/>
    <row r="652" ht="17.399999999999999"/>
    <row r="653" ht="17.399999999999999"/>
    <row r="654" ht="17.399999999999999"/>
    <row r="655" ht="17.399999999999999"/>
    <row r="656" ht="17.399999999999999"/>
    <row r="657" ht="17.399999999999999"/>
    <row r="658" ht="17.399999999999999"/>
    <row r="659" ht="17.399999999999999"/>
    <row r="660" ht="17.399999999999999"/>
  </sheetData>
  <mergeCells count="597">
    <mergeCell ref="O238:O247"/>
    <mergeCell ref="M228:M237"/>
    <mergeCell ref="N228:N237"/>
    <mergeCell ref="O228:O237"/>
    <mergeCell ref="I229:I233"/>
    <mergeCell ref="L229:L233"/>
    <mergeCell ref="M3:O3"/>
    <mergeCell ref="N348:N357"/>
    <mergeCell ref="O348:O357"/>
    <mergeCell ref="I349:I353"/>
    <mergeCell ref="L349:L353"/>
    <mergeCell ref="I354:I357"/>
    <mergeCell ref="L354:L357"/>
    <mergeCell ref="N338:N347"/>
    <mergeCell ref="O338:O347"/>
    <mergeCell ref="I339:I343"/>
    <mergeCell ref="L339:L343"/>
    <mergeCell ref="I344:I347"/>
    <mergeCell ref="L344:L347"/>
    <mergeCell ref="I329:I333"/>
    <mergeCell ref="L329:L333"/>
    <mergeCell ref="I334:I337"/>
    <mergeCell ref="L334:L337"/>
    <mergeCell ref="O78:O87"/>
    <mergeCell ref="O278:O287"/>
    <mergeCell ref="I279:I283"/>
    <mergeCell ref="L279:L283"/>
    <mergeCell ref="I284:I287"/>
    <mergeCell ref="L284:L287"/>
    <mergeCell ref="O268:O277"/>
    <mergeCell ref="N258:N267"/>
    <mergeCell ref="O258:O267"/>
    <mergeCell ref="I259:I263"/>
    <mergeCell ref="L259:L263"/>
    <mergeCell ref="I264:I267"/>
    <mergeCell ref="L264:L267"/>
    <mergeCell ref="B278:B287"/>
    <mergeCell ref="C278:C287"/>
    <mergeCell ref="D278:D287"/>
    <mergeCell ref="E278:E287"/>
    <mergeCell ref="F278:F287"/>
    <mergeCell ref="G278:G287"/>
    <mergeCell ref="H278:H287"/>
    <mergeCell ref="M268:M277"/>
    <mergeCell ref="N268:N277"/>
    <mergeCell ref="I269:I273"/>
    <mergeCell ref="L269:L273"/>
    <mergeCell ref="I274:I277"/>
    <mergeCell ref="L274:L277"/>
    <mergeCell ref="B268:B277"/>
    <mergeCell ref="C268:C277"/>
    <mergeCell ref="D268:D277"/>
    <mergeCell ref="E268:E277"/>
    <mergeCell ref="F268:F277"/>
    <mergeCell ref="G268:G277"/>
    <mergeCell ref="H268:H277"/>
    <mergeCell ref="M278:M287"/>
    <mergeCell ref="N278:N287"/>
    <mergeCell ref="D258:D267"/>
    <mergeCell ref="E258:E267"/>
    <mergeCell ref="F258:F267"/>
    <mergeCell ref="G258:G267"/>
    <mergeCell ref="H258:H267"/>
    <mergeCell ref="M258:M267"/>
    <mergeCell ref="M248:M257"/>
    <mergeCell ref="N248:N257"/>
    <mergeCell ref="O248:O257"/>
    <mergeCell ref="I249:I253"/>
    <mergeCell ref="L249:L253"/>
    <mergeCell ref="I254:I257"/>
    <mergeCell ref="L254:L257"/>
    <mergeCell ref="G248:G257"/>
    <mergeCell ref="H248:H257"/>
    <mergeCell ref="M238:M247"/>
    <mergeCell ref="N238:N247"/>
    <mergeCell ref="I239:I243"/>
    <mergeCell ref="L239:L243"/>
    <mergeCell ref="I244:I247"/>
    <mergeCell ref="L244:L247"/>
    <mergeCell ref="B238:B247"/>
    <mergeCell ref="C238:C247"/>
    <mergeCell ref="D238:D247"/>
    <mergeCell ref="E238:E247"/>
    <mergeCell ref="F238:F247"/>
    <mergeCell ref="G238:G247"/>
    <mergeCell ref="H238:H247"/>
    <mergeCell ref="O318:O327"/>
    <mergeCell ref="I319:I323"/>
    <mergeCell ref="L319:L323"/>
    <mergeCell ref="I324:I327"/>
    <mergeCell ref="L324:L327"/>
    <mergeCell ref="B318:B327"/>
    <mergeCell ref="C318:C327"/>
    <mergeCell ref="D318:D327"/>
    <mergeCell ref="E318:E327"/>
    <mergeCell ref="F318:F327"/>
    <mergeCell ref="G318:G327"/>
    <mergeCell ref="H318:H327"/>
    <mergeCell ref="O308:O317"/>
    <mergeCell ref="I309:I313"/>
    <mergeCell ref="L309:L313"/>
    <mergeCell ref="I314:I317"/>
    <mergeCell ref="L314:L317"/>
    <mergeCell ref="D308:D317"/>
    <mergeCell ref="E308:E317"/>
    <mergeCell ref="F308:F317"/>
    <mergeCell ref="G308:G317"/>
    <mergeCell ref="H308:H317"/>
    <mergeCell ref="M308:M317"/>
    <mergeCell ref="O298:O307"/>
    <mergeCell ref="I299:I303"/>
    <mergeCell ref="L299:L303"/>
    <mergeCell ref="I304:I307"/>
    <mergeCell ref="L304:L307"/>
    <mergeCell ref="H288:H297"/>
    <mergeCell ref="M288:M297"/>
    <mergeCell ref="N288:N297"/>
    <mergeCell ref="O288:O297"/>
    <mergeCell ref="I289:I293"/>
    <mergeCell ref="L289:L293"/>
    <mergeCell ref="I294:I297"/>
    <mergeCell ref="L294:L297"/>
    <mergeCell ref="H298:H307"/>
    <mergeCell ref="N408:N417"/>
    <mergeCell ref="O408:O417"/>
    <mergeCell ref="I409:I413"/>
    <mergeCell ref="L409:L413"/>
    <mergeCell ref="I414:I417"/>
    <mergeCell ref="L414:L417"/>
    <mergeCell ref="N398:N407"/>
    <mergeCell ref="O398:O407"/>
    <mergeCell ref="I399:I403"/>
    <mergeCell ref="L399:L403"/>
    <mergeCell ref="I404:I407"/>
    <mergeCell ref="L404:L407"/>
    <mergeCell ref="N368:N377"/>
    <mergeCell ref="I379:I383"/>
    <mergeCell ref="L379:L383"/>
    <mergeCell ref="L359:L363"/>
    <mergeCell ref="I364:I367"/>
    <mergeCell ref="L364:L367"/>
    <mergeCell ref="M68:M77"/>
    <mergeCell ref="N68:N77"/>
    <mergeCell ref="N88:N97"/>
    <mergeCell ref="M298:M307"/>
    <mergeCell ref="N298:N307"/>
    <mergeCell ref="N308:N317"/>
    <mergeCell ref="M318:M327"/>
    <mergeCell ref="N318:N327"/>
    <mergeCell ref="N78:N87"/>
    <mergeCell ref="I199:I203"/>
    <mergeCell ref="L199:L203"/>
    <mergeCell ref="I204:I207"/>
    <mergeCell ref="L204:L207"/>
    <mergeCell ref="I169:I173"/>
    <mergeCell ref="L169:L173"/>
    <mergeCell ref="I174:I177"/>
    <mergeCell ref="L174:L177"/>
    <mergeCell ref="I69:I73"/>
    <mergeCell ref="N168:N177"/>
    <mergeCell ref="O168:O177"/>
    <mergeCell ref="H218:H227"/>
    <mergeCell ref="B368:B377"/>
    <mergeCell ref="C368:C377"/>
    <mergeCell ref="D368:D377"/>
    <mergeCell ref="E368:E377"/>
    <mergeCell ref="F368:F377"/>
    <mergeCell ref="G368:G377"/>
    <mergeCell ref="B288:B297"/>
    <mergeCell ref="C288:C297"/>
    <mergeCell ref="D288:D297"/>
    <mergeCell ref="E288:E297"/>
    <mergeCell ref="F288:F297"/>
    <mergeCell ref="G288:G297"/>
    <mergeCell ref="B208:B217"/>
    <mergeCell ref="C208:C217"/>
    <mergeCell ref="D208:D217"/>
    <mergeCell ref="E208:E217"/>
    <mergeCell ref="F208:F217"/>
    <mergeCell ref="G208:G217"/>
    <mergeCell ref="B308:B317"/>
    <mergeCell ref="C308:C317"/>
    <mergeCell ref="N358:N367"/>
    <mergeCell ref="N128:N137"/>
    <mergeCell ref="O128:O137"/>
    <mergeCell ref="I129:I133"/>
    <mergeCell ref="L129:L133"/>
    <mergeCell ref="I134:I137"/>
    <mergeCell ref="L134:L137"/>
    <mergeCell ref="N18:N27"/>
    <mergeCell ref="O18:O27"/>
    <mergeCell ref="I19:I23"/>
    <mergeCell ref="L19:L23"/>
    <mergeCell ref="O68:O77"/>
    <mergeCell ref="L69:L73"/>
    <mergeCell ref="I74:I77"/>
    <mergeCell ref="L74:L77"/>
    <mergeCell ref="O88:O97"/>
    <mergeCell ref="I89:I93"/>
    <mergeCell ref="L89:L93"/>
    <mergeCell ref="I94:I97"/>
    <mergeCell ref="L94:L97"/>
    <mergeCell ref="M88:M97"/>
    <mergeCell ref="N28:N37"/>
    <mergeCell ref="O28:O37"/>
    <mergeCell ref="I29:I33"/>
    <mergeCell ref="L29:L33"/>
    <mergeCell ref="N178:N187"/>
    <mergeCell ref="O178:O187"/>
    <mergeCell ref="N148:N157"/>
    <mergeCell ref="F138:F147"/>
    <mergeCell ref="H138:H147"/>
    <mergeCell ref="M138:M147"/>
    <mergeCell ref="G138:G147"/>
    <mergeCell ref="I179:I183"/>
    <mergeCell ref="L179:L183"/>
    <mergeCell ref="I184:I187"/>
    <mergeCell ref="L184:L187"/>
    <mergeCell ref="O148:O157"/>
    <mergeCell ref="I149:I153"/>
    <mergeCell ref="L149:L153"/>
    <mergeCell ref="F148:F157"/>
    <mergeCell ref="H148:H157"/>
    <mergeCell ref="G148:G157"/>
    <mergeCell ref="M148:M157"/>
    <mergeCell ref="N138:N147"/>
    <mergeCell ref="O138:O147"/>
    <mergeCell ref="I139:I143"/>
    <mergeCell ref="L139:L143"/>
    <mergeCell ref="I144:I147"/>
    <mergeCell ref="L144:L147"/>
    <mergeCell ref="O368:O377"/>
    <mergeCell ref="I369:I373"/>
    <mergeCell ref="L369:L373"/>
    <mergeCell ref="I374:I377"/>
    <mergeCell ref="L374:L377"/>
    <mergeCell ref="I9:I13"/>
    <mergeCell ref="L9:L13"/>
    <mergeCell ref="I14:I17"/>
    <mergeCell ref="L14:L17"/>
    <mergeCell ref="M198:M207"/>
    <mergeCell ref="N198:N207"/>
    <mergeCell ref="O198:O207"/>
    <mergeCell ref="M188:M197"/>
    <mergeCell ref="M158:M167"/>
    <mergeCell ref="N158:N167"/>
    <mergeCell ref="O158:O167"/>
    <mergeCell ref="N8:N17"/>
    <mergeCell ref="O8:O17"/>
    <mergeCell ref="O358:O367"/>
    <mergeCell ref="I359:I363"/>
    <mergeCell ref="N118:N127"/>
    <mergeCell ref="O118:O127"/>
    <mergeCell ref="I119:I123"/>
    <mergeCell ref="L119:L123"/>
    <mergeCell ref="I34:I37"/>
    <mergeCell ref="L34:L37"/>
    <mergeCell ref="B28:B37"/>
    <mergeCell ref="C28:C37"/>
    <mergeCell ref="D28:D37"/>
    <mergeCell ref="E28:E37"/>
    <mergeCell ref="F28:F37"/>
    <mergeCell ref="G28:G37"/>
    <mergeCell ref="O38:O47"/>
    <mergeCell ref="I39:I43"/>
    <mergeCell ref="L39:L43"/>
    <mergeCell ref="I44:I47"/>
    <mergeCell ref="L44:L47"/>
    <mergeCell ref="B38:B47"/>
    <mergeCell ref="C38:C47"/>
    <mergeCell ref="D38:D47"/>
    <mergeCell ref="E38:E47"/>
    <mergeCell ref="F38:F47"/>
    <mergeCell ref="G38:G47"/>
    <mergeCell ref="O48:O57"/>
    <mergeCell ref="I49:I53"/>
    <mergeCell ref="L49:L53"/>
    <mergeCell ref="I54:I57"/>
    <mergeCell ref="L54:L57"/>
    <mergeCell ref="B48:B57"/>
    <mergeCell ref="C48:C57"/>
    <mergeCell ref="D48:D57"/>
    <mergeCell ref="E48:E57"/>
    <mergeCell ref="F48:F57"/>
    <mergeCell ref="G48:G57"/>
    <mergeCell ref="O58:O67"/>
    <mergeCell ref="I59:I63"/>
    <mergeCell ref="L59:L63"/>
    <mergeCell ref="I64:I67"/>
    <mergeCell ref="L64:L67"/>
    <mergeCell ref="B58:B67"/>
    <mergeCell ref="C58:C67"/>
    <mergeCell ref="D58:D67"/>
    <mergeCell ref="E58:E67"/>
    <mergeCell ref="F58:F67"/>
    <mergeCell ref="G58:G67"/>
    <mergeCell ref="O328:O337"/>
    <mergeCell ref="F328:F337"/>
    <mergeCell ref="G328:G337"/>
    <mergeCell ref="H348:H357"/>
    <mergeCell ref="M348:M357"/>
    <mergeCell ref="B348:B357"/>
    <mergeCell ref="C348:C357"/>
    <mergeCell ref="D348:D357"/>
    <mergeCell ref="E348:E357"/>
    <mergeCell ref="H338:H347"/>
    <mergeCell ref="M338:M347"/>
    <mergeCell ref="F348:F357"/>
    <mergeCell ref="G348:G357"/>
    <mergeCell ref="B338:B347"/>
    <mergeCell ref="C338:C347"/>
    <mergeCell ref="D338:D347"/>
    <mergeCell ref="E338:E347"/>
    <mergeCell ref="F338:F347"/>
    <mergeCell ref="G338:G347"/>
    <mergeCell ref="H408:H417"/>
    <mergeCell ref="M408:M417"/>
    <mergeCell ref="B408:B417"/>
    <mergeCell ref="C408:C417"/>
    <mergeCell ref="D408:D417"/>
    <mergeCell ref="E408:E417"/>
    <mergeCell ref="H398:H407"/>
    <mergeCell ref="M398:M407"/>
    <mergeCell ref="F408:F417"/>
    <mergeCell ref="G408:G417"/>
    <mergeCell ref="B398:B407"/>
    <mergeCell ref="C398:C407"/>
    <mergeCell ref="D398:D407"/>
    <mergeCell ref="E398:E407"/>
    <mergeCell ref="F398:F407"/>
    <mergeCell ref="G398:G407"/>
    <mergeCell ref="N388:N397"/>
    <mergeCell ref="M368:M377"/>
    <mergeCell ref="H78:H87"/>
    <mergeCell ref="M78:M87"/>
    <mergeCell ref="B78:B87"/>
    <mergeCell ref="C78:C87"/>
    <mergeCell ref="D78:D87"/>
    <mergeCell ref="E78:E87"/>
    <mergeCell ref="H208:H217"/>
    <mergeCell ref="M208:M217"/>
    <mergeCell ref="F78:F87"/>
    <mergeCell ref="G78:G87"/>
    <mergeCell ref="H328:H337"/>
    <mergeCell ref="M328:M337"/>
    <mergeCell ref="B328:B337"/>
    <mergeCell ref="C328:C337"/>
    <mergeCell ref="D328:D337"/>
    <mergeCell ref="E328:E337"/>
    <mergeCell ref="N328:N337"/>
    <mergeCell ref="F358:F367"/>
    <mergeCell ref="G358:G367"/>
    <mergeCell ref="I384:I387"/>
    <mergeCell ref="L384:L387"/>
    <mergeCell ref="B388:B397"/>
    <mergeCell ref="F388:F397"/>
    <mergeCell ref="G388:G397"/>
    <mergeCell ref="I389:I393"/>
    <mergeCell ref="L389:L393"/>
    <mergeCell ref="I394:I397"/>
    <mergeCell ref="L394:L397"/>
    <mergeCell ref="B198:B207"/>
    <mergeCell ref="C198:C207"/>
    <mergeCell ref="D198:D207"/>
    <mergeCell ref="E198:E207"/>
    <mergeCell ref="F198:F207"/>
    <mergeCell ref="G198:G207"/>
    <mergeCell ref="H198:H207"/>
    <mergeCell ref="H368:H377"/>
    <mergeCell ref="I234:I237"/>
    <mergeCell ref="L234:L237"/>
    <mergeCell ref="B228:B237"/>
    <mergeCell ref="C228:C237"/>
    <mergeCell ref="D228:D237"/>
    <mergeCell ref="E228:E237"/>
    <mergeCell ref="F228:F237"/>
    <mergeCell ref="G228:G237"/>
    <mergeCell ref="H228:H237"/>
    <mergeCell ref="B248:B257"/>
    <mergeCell ref="O388:O397"/>
    <mergeCell ref="F298:F307"/>
    <mergeCell ref="G298:G307"/>
    <mergeCell ref="B258:B267"/>
    <mergeCell ref="C258:C267"/>
    <mergeCell ref="H378:H387"/>
    <mergeCell ref="M378:M387"/>
    <mergeCell ref="B378:B387"/>
    <mergeCell ref="C378:C387"/>
    <mergeCell ref="D378:D387"/>
    <mergeCell ref="E378:E387"/>
    <mergeCell ref="N378:N387"/>
    <mergeCell ref="O378:O387"/>
    <mergeCell ref="F378:F387"/>
    <mergeCell ref="G378:G387"/>
    <mergeCell ref="H388:H397"/>
    <mergeCell ref="M388:M397"/>
    <mergeCell ref="B298:B307"/>
    <mergeCell ref="C298:C307"/>
    <mergeCell ref="D298:D307"/>
    <mergeCell ref="E298:E307"/>
    <mergeCell ref="C388:C397"/>
    <mergeCell ref="D388:D397"/>
    <mergeCell ref="E388:E397"/>
    <mergeCell ref="B18:B27"/>
    <mergeCell ref="D118:D127"/>
    <mergeCell ref="E118:E127"/>
    <mergeCell ref="F118:F127"/>
    <mergeCell ref="G118:G127"/>
    <mergeCell ref="B188:B197"/>
    <mergeCell ref="B218:B227"/>
    <mergeCell ref="D218:D227"/>
    <mergeCell ref="E218:E227"/>
    <mergeCell ref="C128:C137"/>
    <mergeCell ref="F128:F137"/>
    <mergeCell ref="G128:G137"/>
    <mergeCell ref="B148:B157"/>
    <mergeCell ref="C148:C157"/>
    <mergeCell ref="D148:D157"/>
    <mergeCell ref="E148:E157"/>
    <mergeCell ref="F178:F187"/>
    <mergeCell ref="G178:G187"/>
    <mergeCell ref="B178:B187"/>
    <mergeCell ref="C178:C187"/>
    <mergeCell ref="H358:H367"/>
    <mergeCell ref="M358:M367"/>
    <mergeCell ref="B358:B367"/>
    <mergeCell ref="C358:C367"/>
    <mergeCell ref="D358:D367"/>
    <mergeCell ref="E358:E367"/>
    <mergeCell ref="M128:M137"/>
    <mergeCell ref="M178:M187"/>
    <mergeCell ref="M218:M227"/>
    <mergeCell ref="I194:I197"/>
    <mergeCell ref="L194:L197"/>
    <mergeCell ref="L154:L157"/>
    <mergeCell ref="H128:H137"/>
    <mergeCell ref="H178:H187"/>
    <mergeCell ref="I219:I223"/>
    <mergeCell ref="L219:L223"/>
    <mergeCell ref="I224:I227"/>
    <mergeCell ref="L224:L227"/>
    <mergeCell ref="I189:I193"/>
    <mergeCell ref="L189:L193"/>
    <mergeCell ref="C248:C257"/>
    <mergeCell ref="D248:D257"/>
    <mergeCell ref="E248:E257"/>
    <mergeCell ref="F248:F257"/>
    <mergeCell ref="N218:N227"/>
    <mergeCell ref="O218:O227"/>
    <mergeCell ref="F218:F227"/>
    <mergeCell ref="G218:G227"/>
    <mergeCell ref="C188:C197"/>
    <mergeCell ref="D188:D197"/>
    <mergeCell ref="E188:E197"/>
    <mergeCell ref="F188:F197"/>
    <mergeCell ref="G188:G197"/>
    <mergeCell ref="H188:H197"/>
    <mergeCell ref="N188:N197"/>
    <mergeCell ref="O188:O197"/>
    <mergeCell ref="C218:C227"/>
    <mergeCell ref="I209:I213"/>
    <mergeCell ref="L209:L213"/>
    <mergeCell ref="I214:I217"/>
    <mergeCell ref="L214:L217"/>
    <mergeCell ref="N208:N217"/>
    <mergeCell ref="O208:O217"/>
    <mergeCell ref="D178:D187"/>
    <mergeCell ref="E178:E187"/>
    <mergeCell ref="B168:B177"/>
    <mergeCell ref="C168:C177"/>
    <mergeCell ref="D168:D177"/>
    <mergeCell ref="E168:E177"/>
    <mergeCell ref="F168:F177"/>
    <mergeCell ref="G168:G177"/>
    <mergeCell ref="B118:B127"/>
    <mergeCell ref="C118:C127"/>
    <mergeCell ref="B128:B137"/>
    <mergeCell ref="B138:B147"/>
    <mergeCell ref="D128:D137"/>
    <mergeCell ref="E128:E137"/>
    <mergeCell ref="B158:B167"/>
    <mergeCell ref="C158:C167"/>
    <mergeCell ref="I24:I27"/>
    <mergeCell ref="L24:L27"/>
    <mergeCell ref="H168:H177"/>
    <mergeCell ref="M168:M177"/>
    <mergeCell ref="D138:D147"/>
    <mergeCell ref="E138:E147"/>
    <mergeCell ref="D158:D167"/>
    <mergeCell ref="E158:E167"/>
    <mergeCell ref="F158:F167"/>
    <mergeCell ref="G158:G167"/>
    <mergeCell ref="H158:H167"/>
    <mergeCell ref="I159:I163"/>
    <mergeCell ref="L159:L163"/>
    <mergeCell ref="I164:I167"/>
    <mergeCell ref="L164:L167"/>
    <mergeCell ref="M28:M37"/>
    <mergeCell ref="I124:I127"/>
    <mergeCell ref="L124:L127"/>
    <mergeCell ref="H118:H127"/>
    <mergeCell ref="M18:M27"/>
    <mergeCell ref="C18:C27"/>
    <mergeCell ref="D18:D27"/>
    <mergeCell ref="M118:M127"/>
    <mergeCell ref="I154:I157"/>
    <mergeCell ref="E18:E27"/>
    <mergeCell ref="I4:L4"/>
    <mergeCell ref="M4:O4"/>
    <mergeCell ref="O6:O7"/>
    <mergeCell ref="M5:O5"/>
    <mergeCell ref="D6:D7"/>
    <mergeCell ref="E6:E7"/>
    <mergeCell ref="F6:F7"/>
    <mergeCell ref="G6:G7"/>
    <mergeCell ref="H6:H7"/>
    <mergeCell ref="I6:J6"/>
    <mergeCell ref="K6:L6"/>
    <mergeCell ref="M6:M7"/>
    <mergeCell ref="C4:E4"/>
    <mergeCell ref="G4:H4"/>
    <mergeCell ref="M8:M17"/>
    <mergeCell ref="O108:O117"/>
    <mergeCell ref="I109:I113"/>
    <mergeCell ref="L109:L113"/>
    <mergeCell ref="I114:I117"/>
    <mergeCell ref="L114:L117"/>
    <mergeCell ref="C138:C147"/>
    <mergeCell ref="O98:O107"/>
    <mergeCell ref="I99:I103"/>
    <mergeCell ref="L99:L103"/>
    <mergeCell ref="I104:I107"/>
    <mergeCell ref="L104:L107"/>
    <mergeCell ref="C98:C107"/>
    <mergeCell ref="B8:B17"/>
    <mergeCell ref="F18:F27"/>
    <mergeCell ref="G18:G27"/>
    <mergeCell ref="C8:C17"/>
    <mergeCell ref="D8:D17"/>
    <mergeCell ref="E8:E17"/>
    <mergeCell ref="F8:F17"/>
    <mergeCell ref="G8:G17"/>
    <mergeCell ref="M48:M57"/>
    <mergeCell ref="N48:N57"/>
    <mergeCell ref="M38:M47"/>
    <mergeCell ref="N38:N47"/>
    <mergeCell ref="D68:D77"/>
    <mergeCell ref="E68:E77"/>
    <mergeCell ref="F68:F77"/>
    <mergeCell ref="B88:B97"/>
    <mergeCell ref="C88:C97"/>
    <mergeCell ref="B68:B77"/>
    <mergeCell ref="D1:E1"/>
    <mergeCell ref="D2:E2"/>
    <mergeCell ref="B5:B6"/>
    <mergeCell ref="C5:C6"/>
    <mergeCell ref="D5:E5"/>
    <mergeCell ref="F5:H5"/>
    <mergeCell ref="D98:D107"/>
    <mergeCell ref="E98:E107"/>
    <mergeCell ref="F98:F107"/>
    <mergeCell ref="H8:H17"/>
    <mergeCell ref="H18:H27"/>
    <mergeCell ref="G68:G77"/>
    <mergeCell ref="H68:H77"/>
    <mergeCell ref="D88:D97"/>
    <mergeCell ref="E88:E97"/>
    <mergeCell ref="F88:F97"/>
    <mergeCell ref="G88:G97"/>
    <mergeCell ref="H88:H97"/>
    <mergeCell ref="B3:J3"/>
    <mergeCell ref="I5:L5"/>
    <mergeCell ref="H48:H57"/>
    <mergeCell ref="H38:H47"/>
    <mergeCell ref="H28:H37"/>
    <mergeCell ref="C68:C77"/>
    <mergeCell ref="M108:M117"/>
    <mergeCell ref="N108:N117"/>
    <mergeCell ref="H98:H107"/>
    <mergeCell ref="M98:M107"/>
    <mergeCell ref="N98:N107"/>
    <mergeCell ref="B98:B107"/>
    <mergeCell ref="G98:G107"/>
    <mergeCell ref="H58:H67"/>
    <mergeCell ref="M58:M67"/>
    <mergeCell ref="N58:N67"/>
    <mergeCell ref="B108:B117"/>
    <mergeCell ref="C108:C117"/>
    <mergeCell ref="D108:D117"/>
    <mergeCell ref="E108:E117"/>
    <mergeCell ref="F108:F117"/>
    <mergeCell ref="G108:G117"/>
    <mergeCell ref="H108:H117"/>
    <mergeCell ref="I79:I83"/>
    <mergeCell ref="L79:L83"/>
    <mergeCell ref="I84:I87"/>
    <mergeCell ref="L84:L87"/>
  </mergeCells>
  <phoneticPr fontId="1" type="noConversion"/>
  <conditionalFormatting sqref="I7:I17 I19:I27">
    <cfRule type="containsText" dxfId="58" priority="106" operator="containsText" text="info">
      <formula>NOT(ISERROR(SEARCH(("info"),(I7))))</formula>
    </cfRule>
  </conditionalFormatting>
  <conditionalFormatting sqref="M108:P117">
    <cfRule type="cellIs" dxfId="57" priority="105" operator="equal">
      <formula>"D"</formula>
    </cfRule>
  </conditionalFormatting>
  <conditionalFormatting sqref="M98:P107">
    <cfRule type="cellIs" dxfId="56" priority="104" operator="equal">
      <formula>"D"</formula>
    </cfRule>
  </conditionalFormatting>
  <conditionalFormatting sqref="M58:P67 O68:P97">
    <cfRule type="cellIs" dxfId="55" priority="103" operator="equal">
      <formula>"D"</formula>
    </cfRule>
  </conditionalFormatting>
  <conditionalFormatting sqref="M48:P57">
    <cfRule type="cellIs" dxfId="54" priority="102" operator="equal">
      <formula>"D"</formula>
    </cfRule>
  </conditionalFormatting>
  <conditionalFormatting sqref="M38:P47">
    <cfRule type="cellIs" dxfId="53" priority="101" operator="equal">
      <formula>"D"</formula>
    </cfRule>
  </conditionalFormatting>
  <conditionalFormatting sqref="M28:P37">
    <cfRule type="cellIs" dxfId="52" priority="100" operator="equal">
      <formula>"D"</formula>
    </cfRule>
  </conditionalFormatting>
  <conditionalFormatting sqref="M8:P27">
    <cfRule type="cellIs" dxfId="51" priority="99" operator="equal">
      <formula>"D"</formula>
    </cfRule>
  </conditionalFormatting>
  <conditionalFormatting sqref="M138:P147">
    <cfRule type="cellIs" dxfId="50" priority="96" operator="equal">
      <formula>"D"</formula>
    </cfRule>
  </conditionalFormatting>
  <conditionalFormatting sqref="M148:P177">
    <cfRule type="cellIs" dxfId="49" priority="95" operator="equal">
      <formula>"D"</formula>
    </cfRule>
  </conditionalFormatting>
  <conditionalFormatting sqref="M178:P187">
    <cfRule type="cellIs" dxfId="48" priority="94" operator="equal">
      <formula>"D"</formula>
    </cfRule>
  </conditionalFormatting>
  <conditionalFormatting sqref="M128:P177">
    <cfRule type="cellIs" dxfId="47" priority="93" operator="equal">
      <formula>"D"</formula>
    </cfRule>
  </conditionalFormatting>
  <conditionalFormatting sqref="M118:P127">
    <cfRule type="cellIs" dxfId="46" priority="92" operator="equal">
      <formula>"D"</formula>
    </cfRule>
  </conditionalFormatting>
  <conditionalFormatting sqref="M358:P367">
    <cfRule type="cellIs" dxfId="45" priority="85" operator="equal">
      <formula>"D"</formula>
    </cfRule>
  </conditionalFormatting>
  <conditionalFormatting sqref="M18:P27">
    <cfRule type="cellIs" dxfId="44" priority="88" operator="equal">
      <formula>"D"</formula>
    </cfRule>
  </conditionalFormatting>
  <conditionalFormatting sqref="M188:P217">
    <cfRule type="cellIs" dxfId="43" priority="87" operator="equal">
      <formula>"D"</formula>
    </cfRule>
  </conditionalFormatting>
  <conditionalFormatting sqref="M158:P167">
    <cfRule type="cellIs" dxfId="42" priority="86" operator="equal">
      <formula>"D"</formula>
    </cfRule>
  </conditionalFormatting>
  <conditionalFormatting sqref="M398:P407">
    <cfRule type="cellIs" dxfId="41" priority="83" operator="equal">
      <formula>"D"</formula>
    </cfRule>
  </conditionalFormatting>
  <conditionalFormatting sqref="M388:P397">
    <cfRule type="cellIs" dxfId="40" priority="82" operator="equal">
      <formula>"D"</formula>
    </cfRule>
  </conditionalFormatting>
  <conditionalFormatting sqref="M378:P387">
    <cfRule type="cellIs" dxfId="39" priority="81" operator="equal">
      <formula>"D"</formula>
    </cfRule>
  </conditionalFormatting>
  <conditionalFormatting sqref="M368:P377">
    <cfRule type="cellIs" dxfId="38" priority="80" operator="equal">
      <formula>"D"</formula>
    </cfRule>
  </conditionalFormatting>
  <conditionalFormatting sqref="O68:P87">
    <cfRule type="cellIs" dxfId="37" priority="79" operator="equal">
      <formula>"D"</formula>
    </cfRule>
  </conditionalFormatting>
  <conditionalFormatting sqref="M288:M297 O288:P297">
    <cfRule type="cellIs" dxfId="36" priority="75" operator="equal">
      <formula>"D"</formula>
    </cfRule>
  </conditionalFormatting>
  <conditionalFormatting sqref="M308:M317 O308:P317">
    <cfRule type="cellIs" dxfId="35" priority="77" operator="equal">
      <formula>"D"</formula>
    </cfRule>
  </conditionalFormatting>
  <conditionalFormatting sqref="M298:M307 O298:P307">
    <cfRule type="cellIs" dxfId="34" priority="76" operator="equal">
      <formula>"D"</formula>
    </cfRule>
  </conditionalFormatting>
  <conditionalFormatting sqref="O88:P97">
    <cfRule type="cellIs" dxfId="33" priority="74" operator="equal">
      <formula>"D"</formula>
    </cfRule>
  </conditionalFormatting>
  <conditionalFormatting sqref="M228:P237">
    <cfRule type="cellIs" dxfId="32" priority="73" operator="equal">
      <formula>"D"</formula>
    </cfRule>
  </conditionalFormatting>
  <conditionalFormatting sqref="M238:P247">
    <cfRule type="cellIs" dxfId="31" priority="68" operator="equal">
      <formula>"D"</formula>
    </cfRule>
  </conditionalFormatting>
  <conditionalFormatting sqref="M268:P277">
    <cfRule type="cellIs" dxfId="30" priority="71" operator="equal">
      <formula>"D"</formula>
    </cfRule>
  </conditionalFormatting>
  <conditionalFormatting sqref="M258:P267">
    <cfRule type="cellIs" dxfId="29" priority="70" operator="equal">
      <formula>"D"</formula>
    </cfRule>
  </conditionalFormatting>
  <conditionalFormatting sqref="M248:P257">
    <cfRule type="cellIs" dxfId="28" priority="69" operator="equal">
      <formula>"D"</formula>
    </cfRule>
  </conditionalFormatting>
  <conditionalFormatting sqref="M198:P207">
    <cfRule type="cellIs" dxfId="27" priority="67" operator="equal">
      <formula>"D"</formula>
    </cfRule>
  </conditionalFormatting>
  <conditionalFormatting sqref="M328:P337">
    <cfRule type="cellIs" dxfId="26" priority="64" operator="equal">
      <formula>"D"</formula>
    </cfRule>
  </conditionalFormatting>
  <conditionalFormatting sqref="M338:P347">
    <cfRule type="cellIs" dxfId="25" priority="65" operator="equal">
      <formula>"D"</formula>
    </cfRule>
  </conditionalFormatting>
  <conditionalFormatting sqref="M78:P87">
    <cfRule type="cellIs" dxfId="24" priority="63" operator="equal">
      <formula>"D"</formula>
    </cfRule>
  </conditionalFormatting>
  <conditionalFormatting sqref="M208:P217">
    <cfRule type="cellIs" dxfId="23" priority="62" operator="equal">
      <formula>"D"</formula>
    </cfRule>
  </conditionalFormatting>
  <conditionalFormatting sqref="M168:P177">
    <cfRule type="cellIs" dxfId="22" priority="61" operator="equal">
      <formula>"D"</formula>
    </cfRule>
  </conditionalFormatting>
  <conditionalFormatting sqref="M218:P227">
    <cfRule type="cellIs" dxfId="21" priority="60" operator="equal">
      <formula>"D"</formula>
    </cfRule>
  </conditionalFormatting>
  <conditionalFormatting sqref="M278:M287 O278:P287">
    <cfRule type="cellIs" dxfId="20" priority="59" operator="equal">
      <formula>"D"</formula>
    </cfRule>
  </conditionalFormatting>
  <conditionalFormatting sqref="M318:M327 O318:P327">
    <cfRule type="cellIs" dxfId="19" priority="58" operator="equal">
      <formula>"D"</formula>
    </cfRule>
  </conditionalFormatting>
  <conditionalFormatting sqref="M348:P357">
    <cfRule type="cellIs" dxfId="18" priority="57" operator="equal">
      <formula>"D"</formula>
    </cfRule>
  </conditionalFormatting>
  <conditionalFormatting sqref="M408:P417">
    <cfRule type="cellIs" dxfId="17" priority="56" operator="equal">
      <formula>"D"</formula>
    </cfRule>
  </conditionalFormatting>
  <conditionalFormatting sqref="N278:N287">
    <cfRule type="cellIs" dxfId="16" priority="19" operator="equal">
      <formula>"D"</formula>
    </cfRule>
  </conditionalFormatting>
  <conditionalFormatting sqref="I18">
    <cfRule type="containsText" dxfId="15" priority="18" operator="containsText" text="info">
      <formula>NOT(ISERROR(SEARCH(("info"),(I18))))</formula>
    </cfRule>
  </conditionalFormatting>
  <conditionalFormatting sqref="I28">
    <cfRule type="containsText" dxfId="14" priority="17" operator="containsText" text="info">
      <formula>NOT(ISERROR(SEARCH(("info"),(I28))))</formula>
    </cfRule>
  </conditionalFormatting>
  <conditionalFormatting sqref="I38">
    <cfRule type="containsText" dxfId="13" priority="16" operator="containsText" text="info">
      <formula>NOT(ISERROR(SEARCH(("info"),(I38))))</formula>
    </cfRule>
  </conditionalFormatting>
  <conditionalFormatting sqref="I48">
    <cfRule type="containsText" dxfId="12" priority="15" operator="containsText" text="info">
      <formula>NOT(ISERROR(SEARCH(("info"),(I48))))</formula>
    </cfRule>
  </conditionalFormatting>
  <conditionalFormatting sqref="I58">
    <cfRule type="containsText" dxfId="11" priority="14" operator="containsText" text="info">
      <formula>NOT(ISERROR(SEARCH(("info"),(I58))))</formula>
    </cfRule>
  </conditionalFormatting>
  <conditionalFormatting sqref="I98">
    <cfRule type="containsText" dxfId="10" priority="13" operator="containsText" text="info">
      <formula>NOT(ISERROR(SEARCH(("info"),(I98))))</formula>
    </cfRule>
  </conditionalFormatting>
  <conditionalFormatting sqref="I108">
    <cfRule type="containsText" dxfId="9" priority="12" operator="containsText" text="info">
      <formula>NOT(ISERROR(SEARCH(("info"),(I108))))</formula>
    </cfRule>
  </conditionalFormatting>
  <conditionalFormatting sqref="I118">
    <cfRule type="containsText" dxfId="8" priority="11" operator="containsText" text="info">
      <formula>NOT(ISERROR(SEARCH(("info"),(I118))))</formula>
    </cfRule>
  </conditionalFormatting>
  <conditionalFormatting sqref="I128">
    <cfRule type="containsText" dxfId="7" priority="10" operator="containsText" text="info">
      <formula>NOT(ISERROR(SEARCH(("info"),(I128))))</formula>
    </cfRule>
  </conditionalFormatting>
  <conditionalFormatting sqref="M68:N97">
    <cfRule type="cellIs" dxfId="6" priority="9" operator="equal">
      <formula>"D"</formula>
    </cfRule>
  </conditionalFormatting>
  <conditionalFormatting sqref="I68 I88">
    <cfRule type="containsText" dxfId="5" priority="8" operator="containsText" text="info">
      <formula>NOT(ISERROR(SEARCH(("info"),(I68))))</formula>
    </cfRule>
  </conditionalFormatting>
  <conditionalFormatting sqref="I78">
    <cfRule type="containsText" dxfId="4" priority="5" operator="containsText" text="info">
      <formula>NOT(ISERROR(SEARCH(("info"),(I78))))</formula>
    </cfRule>
  </conditionalFormatting>
  <conditionalFormatting sqref="N288:N297">
    <cfRule type="cellIs" dxfId="3" priority="4" operator="equal">
      <formula>"D"</formula>
    </cfRule>
  </conditionalFormatting>
  <conditionalFormatting sqref="N298:N307">
    <cfRule type="cellIs" dxfId="2" priority="3" operator="equal">
      <formula>"D"</formula>
    </cfRule>
  </conditionalFormatting>
  <conditionalFormatting sqref="N308:N317">
    <cfRule type="cellIs" dxfId="1" priority="2" operator="equal">
      <formula>"D"</formula>
    </cfRule>
  </conditionalFormatting>
  <conditionalFormatting sqref="N318:N327">
    <cfRule type="cellIs" dxfId="0" priority="1" operator="equal">
      <formula>"D"</formula>
    </cfRule>
  </conditionalFormatting>
  <pageMargins left="0.23622047244094491" right="0.70866141732283472" top="0.31496062992125984" bottom="0" header="0.31496062992125984" footer="0.31496062992125984"/>
  <pageSetup paperSize="9" scale="69" orientation="portrait" r:id="rId1"/>
  <ignoredErrors>
    <ignoredError sqref="Q7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99A1-26D1-4064-8B84-93D236C2973B}">
  <dimension ref="A1:BR118"/>
  <sheetViews>
    <sheetView showGridLines="0" view="pageBreakPreview" topLeftCell="A79" zoomScale="85" zoomScaleNormal="85" zoomScaleSheetLayoutView="85" workbookViewId="0">
      <selection activeCell="BK86" sqref="BK86"/>
    </sheetView>
  </sheetViews>
  <sheetFormatPr defaultColWidth="2.69921875" defaultRowHeight="22.2" customHeight="1"/>
  <cols>
    <col min="1" max="1" width="3.8984375" style="13" bestFit="1" customWidth="1"/>
    <col min="2" max="16384" width="2.69921875" style="13"/>
  </cols>
  <sheetData>
    <row r="1" spans="1:70" ht="22.2" customHeight="1" thickBot="1"/>
    <row r="2" spans="1:70" s="2" customFormat="1" ht="20.100000000000001" customHeight="1">
      <c r="A2" s="1">
        <v>1</v>
      </c>
      <c r="B2" s="850" t="s">
        <v>168</v>
      </c>
      <c r="C2" s="851"/>
      <c r="D2" s="851"/>
      <c r="E2" s="851"/>
      <c r="F2" s="851"/>
      <c r="G2" s="851"/>
      <c r="H2" s="856" t="s">
        <v>109</v>
      </c>
      <c r="I2" s="857"/>
      <c r="J2" s="857"/>
      <c r="K2" s="857"/>
      <c r="L2" s="857"/>
      <c r="M2" s="857"/>
      <c r="N2" s="857"/>
      <c r="O2" s="857"/>
      <c r="P2" s="857"/>
      <c r="Q2" s="857"/>
      <c r="R2" s="857"/>
      <c r="S2" s="857"/>
      <c r="T2" s="857"/>
      <c r="U2" s="857"/>
      <c r="V2" s="857"/>
      <c r="W2" s="858"/>
      <c r="X2" s="862" t="s">
        <v>3</v>
      </c>
      <c r="Y2" s="862"/>
      <c r="Z2" s="862"/>
      <c r="AA2" s="862"/>
      <c r="AB2" s="862"/>
      <c r="AC2" s="863" t="s">
        <v>144</v>
      </c>
      <c r="AD2" s="863"/>
      <c r="AE2" s="863"/>
      <c r="AF2" s="863"/>
      <c r="AG2" s="863"/>
      <c r="AH2" s="864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70" s="2" customFormat="1" ht="19.95" customHeight="1">
      <c r="A3" s="1">
        <v>2</v>
      </c>
      <c r="B3" s="852"/>
      <c r="C3" s="853"/>
      <c r="D3" s="853"/>
      <c r="E3" s="853"/>
      <c r="F3" s="853"/>
      <c r="G3" s="853"/>
      <c r="H3" s="859"/>
      <c r="I3" s="860"/>
      <c r="J3" s="860"/>
      <c r="K3" s="860"/>
      <c r="L3" s="860"/>
      <c r="M3" s="860"/>
      <c r="N3" s="860"/>
      <c r="O3" s="860"/>
      <c r="P3" s="860"/>
      <c r="Q3" s="860"/>
      <c r="R3" s="860"/>
      <c r="S3" s="860"/>
      <c r="T3" s="860"/>
      <c r="U3" s="860"/>
      <c r="V3" s="860"/>
      <c r="W3" s="861"/>
      <c r="X3" s="865" t="s">
        <v>2</v>
      </c>
      <c r="Y3" s="865"/>
      <c r="Z3" s="865"/>
      <c r="AA3" s="865"/>
      <c r="AB3" s="865"/>
      <c r="AC3" s="866" t="s">
        <v>112</v>
      </c>
      <c r="AD3" s="866"/>
      <c r="AE3" s="866"/>
      <c r="AF3" s="866"/>
      <c r="AG3" s="866"/>
      <c r="AH3" s="867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70" s="2" customFormat="1" ht="19.95" customHeight="1">
      <c r="A4" s="1">
        <v>3</v>
      </c>
      <c r="B4" s="852"/>
      <c r="C4" s="853"/>
      <c r="D4" s="853"/>
      <c r="E4" s="853"/>
      <c r="F4" s="853"/>
      <c r="G4" s="853"/>
      <c r="H4" s="868" t="s">
        <v>145</v>
      </c>
      <c r="I4" s="869"/>
      <c r="J4" s="869"/>
      <c r="K4" s="869"/>
      <c r="L4" s="869"/>
      <c r="M4" s="869"/>
      <c r="N4" s="869"/>
      <c r="O4" s="869"/>
      <c r="P4" s="869"/>
      <c r="Q4" s="869"/>
      <c r="R4" s="869"/>
      <c r="S4" s="869"/>
      <c r="T4" s="869"/>
      <c r="U4" s="869"/>
      <c r="V4" s="869"/>
      <c r="W4" s="870"/>
      <c r="X4" s="865" t="s">
        <v>4</v>
      </c>
      <c r="Y4" s="865"/>
      <c r="Z4" s="865"/>
      <c r="AA4" s="865"/>
      <c r="AB4" s="865"/>
      <c r="AC4" s="874">
        <v>42985</v>
      </c>
      <c r="AD4" s="874"/>
      <c r="AE4" s="874"/>
      <c r="AF4" s="874"/>
      <c r="AG4" s="874"/>
      <c r="AH4" s="875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70" s="2" customFormat="1" ht="20.100000000000001" customHeight="1" thickBot="1">
      <c r="A5" s="1">
        <v>4</v>
      </c>
      <c r="B5" s="854"/>
      <c r="C5" s="855"/>
      <c r="D5" s="855"/>
      <c r="E5" s="855"/>
      <c r="F5" s="855"/>
      <c r="G5" s="855"/>
      <c r="H5" s="871"/>
      <c r="I5" s="872"/>
      <c r="J5" s="872"/>
      <c r="K5" s="872"/>
      <c r="L5" s="872"/>
      <c r="M5" s="872"/>
      <c r="N5" s="872"/>
      <c r="O5" s="872"/>
      <c r="P5" s="872"/>
      <c r="Q5" s="872"/>
      <c r="R5" s="872"/>
      <c r="S5" s="872"/>
      <c r="T5" s="872"/>
      <c r="U5" s="872"/>
      <c r="V5" s="872"/>
      <c r="W5" s="873"/>
      <c r="X5" s="876" t="s">
        <v>5</v>
      </c>
      <c r="Y5" s="876"/>
      <c r="Z5" s="876"/>
      <c r="AA5" s="876"/>
      <c r="AB5" s="876"/>
      <c r="AC5" s="845">
        <v>1</v>
      </c>
      <c r="AD5" s="846"/>
      <c r="AE5" s="847" t="s">
        <v>6</v>
      </c>
      <c r="AF5" s="848"/>
      <c r="AG5" s="845">
        <v>1</v>
      </c>
      <c r="AH5" s="849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71"/>
    </row>
    <row r="6" spans="1:70" s="2" customFormat="1" ht="22.2" customHeight="1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70" s="2" customFormat="1" ht="22.2" customHeight="1">
      <c r="A7" s="1">
        <v>6</v>
      </c>
      <c r="B7" s="18"/>
      <c r="C7" s="18" t="s">
        <v>157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4"/>
    </row>
    <row r="8" spans="1:70" s="1" customFormat="1" ht="22.2" customHeight="1">
      <c r="A8" s="1">
        <v>7</v>
      </c>
      <c r="B8" s="18"/>
      <c r="C8" s="160"/>
      <c r="D8" s="161"/>
      <c r="E8" s="161"/>
      <c r="F8" s="162"/>
      <c r="G8" s="162"/>
      <c r="H8" s="162"/>
      <c r="I8" s="162"/>
      <c r="J8" s="162"/>
      <c r="K8" s="162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2"/>
      <c r="AB8" s="162"/>
      <c r="AC8" s="162"/>
      <c r="AD8" s="162"/>
      <c r="AE8" s="162"/>
      <c r="AF8" s="162"/>
      <c r="AG8" s="162"/>
      <c r="AH8" s="18"/>
    </row>
    <row r="9" spans="1:70" s="2" customFormat="1" ht="22.2" customHeight="1">
      <c r="A9" s="1">
        <v>8</v>
      </c>
      <c r="B9" s="18"/>
      <c r="C9" s="18"/>
      <c r="D9" s="18"/>
      <c r="E9" s="18"/>
      <c r="F9" s="877" t="s">
        <v>154</v>
      </c>
      <c r="G9" s="877"/>
      <c r="H9" s="877"/>
      <c r="I9" s="877"/>
      <c r="J9" s="877"/>
      <c r="K9" s="877"/>
      <c r="L9" s="877" t="s">
        <v>155</v>
      </c>
      <c r="M9" s="877"/>
      <c r="N9" s="877"/>
      <c r="O9" s="877"/>
      <c r="P9" s="877"/>
      <c r="Q9" s="877"/>
      <c r="R9" s="877"/>
      <c r="S9" s="877"/>
      <c r="T9" s="877" t="s">
        <v>153</v>
      </c>
      <c r="U9" s="877"/>
      <c r="V9" s="877"/>
      <c r="W9" s="877"/>
      <c r="X9" s="877"/>
      <c r="Y9" s="877"/>
      <c r="Z9" s="877"/>
      <c r="AA9" s="877" t="s">
        <v>156</v>
      </c>
      <c r="AB9" s="877"/>
      <c r="AC9" s="877"/>
      <c r="AD9" s="877"/>
      <c r="AE9" s="877"/>
      <c r="AF9" s="877"/>
      <c r="AG9" s="877"/>
      <c r="AH9" s="18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70" s="2" customFormat="1" ht="22.2" customHeight="1">
      <c r="A10" s="1">
        <v>9</v>
      </c>
      <c r="B10" s="18"/>
      <c r="C10" s="890" t="s">
        <v>117</v>
      </c>
      <c r="D10" s="891"/>
      <c r="E10" s="892"/>
      <c r="F10" s="899" t="s">
        <v>1462</v>
      </c>
      <c r="G10" s="900"/>
      <c r="H10" s="900"/>
      <c r="I10" s="900"/>
      <c r="J10" s="900"/>
      <c r="K10" s="901"/>
      <c r="L10" s="881"/>
      <c r="M10" s="882"/>
      <c r="N10" s="882"/>
      <c r="O10" s="882"/>
      <c r="P10" s="882"/>
      <c r="Q10" s="882"/>
      <c r="R10" s="882"/>
      <c r="S10" s="883"/>
      <c r="T10" s="881"/>
      <c r="U10" s="882"/>
      <c r="V10" s="882"/>
      <c r="W10" s="882"/>
      <c r="X10" s="882"/>
      <c r="Y10" s="882"/>
      <c r="Z10" s="883"/>
      <c r="AA10" s="905"/>
      <c r="AB10" s="900"/>
      <c r="AC10" s="900"/>
      <c r="AD10" s="900"/>
      <c r="AE10" s="900"/>
      <c r="AF10" s="900"/>
      <c r="AG10" s="901"/>
      <c r="AH10" s="18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70" s="2" customFormat="1" ht="22.2" customHeight="1">
      <c r="A11" s="1">
        <v>10</v>
      </c>
      <c r="B11" s="18"/>
      <c r="C11" s="893"/>
      <c r="D11" s="894"/>
      <c r="E11" s="895"/>
      <c r="F11" s="868"/>
      <c r="G11" s="869"/>
      <c r="H11" s="869"/>
      <c r="I11" s="869"/>
      <c r="J11" s="869"/>
      <c r="K11" s="870"/>
      <c r="L11" s="884"/>
      <c r="M11" s="885"/>
      <c r="N11" s="885"/>
      <c r="O11" s="885"/>
      <c r="P11" s="885"/>
      <c r="Q11" s="885"/>
      <c r="R11" s="885"/>
      <c r="S11" s="886"/>
      <c r="T11" s="884"/>
      <c r="U11" s="885"/>
      <c r="V11" s="885"/>
      <c r="W11" s="885"/>
      <c r="X11" s="885"/>
      <c r="Y11" s="885"/>
      <c r="Z11" s="886"/>
      <c r="AA11" s="868"/>
      <c r="AB11" s="869"/>
      <c r="AC11" s="869"/>
      <c r="AD11" s="869"/>
      <c r="AE11" s="869"/>
      <c r="AF11" s="869"/>
      <c r="AG11" s="870"/>
      <c r="AH11" s="18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70" s="2" customFormat="1" ht="22.2" customHeight="1">
      <c r="A12" s="1">
        <v>11</v>
      </c>
      <c r="B12" s="18"/>
      <c r="C12" s="893"/>
      <c r="D12" s="894"/>
      <c r="E12" s="895"/>
      <c r="F12" s="868"/>
      <c r="G12" s="869"/>
      <c r="H12" s="869"/>
      <c r="I12" s="869"/>
      <c r="J12" s="869"/>
      <c r="K12" s="870"/>
      <c r="L12" s="884"/>
      <c r="M12" s="885"/>
      <c r="N12" s="885"/>
      <c r="O12" s="885"/>
      <c r="P12" s="885"/>
      <c r="Q12" s="885"/>
      <c r="R12" s="885"/>
      <c r="S12" s="886"/>
      <c r="T12" s="884"/>
      <c r="U12" s="885"/>
      <c r="V12" s="885"/>
      <c r="W12" s="885"/>
      <c r="X12" s="885"/>
      <c r="Y12" s="885"/>
      <c r="Z12" s="886"/>
      <c r="AA12" s="868"/>
      <c r="AB12" s="869"/>
      <c r="AC12" s="869"/>
      <c r="AD12" s="869"/>
      <c r="AE12" s="869"/>
      <c r="AF12" s="869"/>
      <c r="AG12" s="870"/>
      <c r="AH12" s="18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70" s="2" customFormat="1" ht="22.2" customHeight="1">
      <c r="A13" s="1">
        <v>12</v>
      </c>
      <c r="B13" s="18"/>
      <c r="C13" s="896"/>
      <c r="D13" s="897"/>
      <c r="E13" s="898"/>
      <c r="F13" s="902"/>
      <c r="G13" s="903"/>
      <c r="H13" s="903"/>
      <c r="I13" s="903"/>
      <c r="J13" s="903"/>
      <c r="K13" s="904"/>
      <c r="L13" s="887"/>
      <c r="M13" s="888"/>
      <c r="N13" s="888"/>
      <c r="O13" s="888"/>
      <c r="P13" s="888"/>
      <c r="Q13" s="888"/>
      <c r="R13" s="888"/>
      <c r="S13" s="889"/>
      <c r="T13" s="887"/>
      <c r="U13" s="888"/>
      <c r="V13" s="888"/>
      <c r="W13" s="888"/>
      <c r="X13" s="888"/>
      <c r="Y13" s="888"/>
      <c r="Z13" s="889"/>
      <c r="AA13" s="902"/>
      <c r="AB13" s="903"/>
      <c r="AC13" s="903"/>
      <c r="AD13" s="903"/>
      <c r="AE13" s="903"/>
      <c r="AF13" s="903"/>
      <c r="AG13" s="904"/>
      <c r="AH13" s="1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70" s="2" customFormat="1" ht="22.2" customHeight="1">
      <c r="A14" s="1">
        <v>13</v>
      </c>
      <c r="B14" s="163"/>
      <c r="C14" s="879" t="s">
        <v>115</v>
      </c>
      <c r="D14" s="879"/>
      <c r="E14" s="879"/>
      <c r="F14" s="906" t="s">
        <v>1463</v>
      </c>
      <c r="G14" s="866"/>
      <c r="H14" s="866"/>
      <c r="I14" s="866"/>
      <c r="J14" s="866"/>
      <c r="K14" s="866"/>
      <c r="L14" s="877"/>
      <c r="M14" s="877"/>
      <c r="N14" s="877"/>
      <c r="O14" s="877"/>
      <c r="P14" s="877"/>
      <c r="Q14" s="877"/>
      <c r="R14" s="877"/>
      <c r="S14" s="877"/>
      <c r="T14" s="877"/>
      <c r="U14" s="877"/>
      <c r="V14" s="877"/>
      <c r="W14" s="877"/>
      <c r="X14" s="877"/>
      <c r="Y14" s="877"/>
      <c r="Z14" s="877"/>
      <c r="AA14" s="866"/>
      <c r="AB14" s="866"/>
      <c r="AC14" s="866"/>
      <c r="AD14" s="866"/>
      <c r="AE14" s="866"/>
      <c r="AF14" s="866"/>
      <c r="AG14" s="866"/>
      <c r="AH14" s="163"/>
      <c r="AI14" s="1"/>
      <c r="AJ14" s="1"/>
      <c r="AK14" s="1"/>
      <c r="AL14" s="1"/>
      <c r="AM14" s="1"/>
      <c r="AN14" s="164"/>
      <c r="AO14" s="164"/>
      <c r="AP14" s="164"/>
      <c r="AQ14" s="162"/>
      <c r="AR14" s="162"/>
      <c r="AS14" s="162"/>
      <c r="AT14" s="162"/>
      <c r="AU14" s="162"/>
      <c r="AV14" s="162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2"/>
      <c r="BM14" s="162"/>
      <c r="BN14" s="162"/>
      <c r="BO14" s="162"/>
      <c r="BP14" s="162"/>
      <c r="BQ14" s="162"/>
      <c r="BR14" s="162"/>
    </row>
    <row r="15" spans="1:70" s="2" customFormat="1" ht="22.2" customHeight="1">
      <c r="A15" s="1">
        <v>14</v>
      </c>
      <c r="B15" s="163"/>
      <c r="C15" s="879"/>
      <c r="D15" s="879"/>
      <c r="E15" s="879"/>
      <c r="F15" s="866"/>
      <c r="G15" s="866"/>
      <c r="H15" s="866"/>
      <c r="I15" s="866"/>
      <c r="J15" s="866"/>
      <c r="K15" s="866"/>
      <c r="L15" s="877"/>
      <c r="M15" s="877"/>
      <c r="N15" s="877"/>
      <c r="O15" s="877"/>
      <c r="P15" s="877"/>
      <c r="Q15" s="877"/>
      <c r="R15" s="877"/>
      <c r="S15" s="877"/>
      <c r="T15" s="877"/>
      <c r="U15" s="877"/>
      <c r="V15" s="877"/>
      <c r="W15" s="877"/>
      <c r="X15" s="877"/>
      <c r="Y15" s="877"/>
      <c r="Z15" s="877"/>
      <c r="AA15" s="866"/>
      <c r="AB15" s="866"/>
      <c r="AC15" s="866"/>
      <c r="AD15" s="866"/>
      <c r="AE15" s="866"/>
      <c r="AF15" s="866"/>
      <c r="AG15" s="866"/>
      <c r="AH15" s="163"/>
      <c r="AI15" s="1"/>
      <c r="AJ15" s="1"/>
      <c r="AK15" s="1"/>
      <c r="AL15" s="1"/>
      <c r="AM15" s="1"/>
      <c r="AN15" s="164"/>
      <c r="AO15" s="164"/>
      <c r="AP15" s="164"/>
      <c r="AQ15" s="263"/>
      <c r="AR15" s="263"/>
      <c r="AS15" s="263"/>
      <c r="AT15" s="263"/>
      <c r="AU15" s="263"/>
      <c r="AV15" s="263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263"/>
      <c r="BM15" s="263"/>
      <c r="BN15" s="263"/>
      <c r="BO15" s="263"/>
      <c r="BP15" s="263"/>
      <c r="BQ15" s="263"/>
      <c r="BR15" s="263"/>
    </row>
    <row r="16" spans="1:70" s="2" customFormat="1" ht="22.2" customHeight="1">
      <c r="A16" s="1">
        <v>15</v>
      </c>
      <c r="B16" s="18"/>
      <c r="C16" s="879"/>
      <c r="D16" s="879"/>
      <c r="E16" s="879"/>
      <c r="F16" s="866"/>
      <c r="G16" s="866"/>
      <c r="H16" s="866"/>
      <c r="I16" s="866"/>
      <c r="J16" s="866"/>
      <c r="K16" s="866"/>
      <c r="L16" s="877"/>
      <c r="M16" s="877"/>
      <c r="N16" s="877"/>
      <c r="O16" s="877"/>
      <c r="P16" s="877"/>
      <c r="Q16" s="877"/>
      <c r="R16" s="877"/>
      <c r="S16" s="877"/>
      <c r="T16" s="877"/>
      <c r="U16" s="877"/>
      <c r="V16" s="877"/>
      <c r="W16" s="877"/>
      <c r="X16" s="877"/>
      <c r="Y16" s="877"/>
      <c r="Z16" s="877"/>
      <c r="AA16" s="866"/>
      <c r="AB16" s="866"/>
      <c r="AC16" s="866"/>
      <c r="AD16" s="866"/>
      <c r="AE16" s="866"/>
      <c r="AF16" s="866"/>
      <c r="AG16" s="866"/>
      <c r="AH16" s="18"/>
      <c r="AI16" s="1"/>
      <c r="AJ16" s="1"/>
      <c r="AK16" s="1"/>
      <c r="AL16" s="1"/>
      <c r="AM16" s="1"/>
      <c r="AN16" s="164"/>
      <c r="AO16" s="164"/>
      <c r="AP16" s="164"/>
      <c r="AQ16" s="162"/>
      <c r="AR16" s="162"/>
      <c r="AS16" s="162"/>
      <c r="AT16" s="162"/>
      <c r="AU16" s="162"/>
      <c r="AV16" s="162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2"/>
      <c r="BM16" s="162"/>
      <c r="BN16" s="162"/>
      <c r="BO16" s="162"/>
      <c r="BP16" s="162"/>
      <c r="BQ16" s="162"/>
      <c r="BR16" s="162"/>
    </row>
    <row r="17" spans="1:70" s="2" customFormat="1" ht="22.2" customHeight="1">
      <c r="A17" s="1">
        <v>16</v>
      </c>
      <c r="B17" s="18"/>
      <c r="C17" s="879"/>
      <c r="D17" s="879"/>
      <c r="E17" s="879"/>
      <c r="F17" s="866"/>
      <c r="G17" s="866"/>
      <c r="H17" s="866"/>
      <c r="I17" s="866"/>
      <c r="J17" s="866"/>
      <c r="K17" s="866"/>
      <c r="L17" s="877"/>
      <c r="M17" s="877"/>
      <c r="N17" s="877"/>
      <c r="O17" s="877"/>
      <c r="P17" s="877"/>
      <c r="Q17" s="877"/>
      <c r="R17" s="877"/>
      <c r="S17" s="877"/>
      <c r="T17" s="877"/>
      <c r="U17" s="877"/>
      <c r="V17" s="877"/>
      <c r="W17" s="877"/>
      <c r="X17" s="877"/>
      <c r="Y17" s="877"/>
      <c r="Z17" s="877"/>
      <c r="AA17" s="866"/>
      <c r="AB17" s="866"/>
      <c r="AC17" s="866"/>
      <c r="AD17" s="866"/>
      <c r="AE17" s="866"/>
      <c r="AF17" s="866"/>
      <c r="AG17" s="866"/>
      <c r="AH17" s="18"/>
      <c r="AI17" s="1"/>
      <c r="AJ17" s="1"/>
      <c r="AK17" s="1"/>
      <c r="AL17" s="1"/>
      <c r="AM17" s="1"/>
      <c r="AN17" s="164"/>
      <c r="AO17" s="164"/>
      <c r="AP17" s="164"/>
      <c r="AQ17" s="162"/>
      <c r="AR17" s="162"/>
      <c r="AS17" s="162"/>
      <c r="AT17" s="162"/>
      <c r="AU17" s="162"/>
      <c r="AV17" s="162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2"/>
      <c r="BM17" s="162"/>
      <c r="BN17" s="162"/>
      <c r="BO17" s="162"/>
      <c r="BP17" s="162"/>
      <c r="BQ17" s="162"/>
      <c r="BR17" s="162"/>
    </row>
    <row r="18" spans="1:70" s="2" customFormat="1" ht="22.2" customHeight="1">
      <c r="A18" s="1">
        <v>17</v>
      </c>
      <c r="B18" s="18"/>
      <c r="C18" s="879" t="s">
        <v>149</v>
      </c>
      <c r="D18" s="879"/>
      <c r="E18" s="879"/>
      <c r="F18" s="878" t="s">
        <v>1464</v>
      </c>
      <c r="G18" s="866"/>
      <c r="H18" s="866"/>
      <c r="I18" s="866"/>
      <c r="J18" s="866"/>
      <c r="K18" s="866"/>
      <c r="L18" s="877"/>
      <c r="M18" s="877"/>
      <c r="N18" s="877"/>
      <c r="O18" s="877"/>
      <c r="P18" s="877"/>
      <c r="Q18" s="877"/>
      <c r="R18" s="877"/>
      <c r="S18" s="877"/>
      <c r="T18" s="877"/>
      <c r="U18" s="877"/>
      <c r="V18" s="877"/>
      <c r="W18" s="877"/>
      <c r="X18" s="877"/>
      <c r="Y18" s="877"/>
      <c r="Z18" s="877"/>
      <c r="AA18" s="866"/>
      <c r="AB18" s="866"/>
      <c r="AC18" s="866"/>
      <c r="AD18" s="866"/>
      <c r="AE18" s="866"/>
      <c r="AF18" s="866"/>
      <c r="AG18" s="866"/>
      <c r="AH18" s="18"/>
      <c r="AI18" s="1"/>
      <c r="AJ18" s="1"/>
      <c r="AK18" s="1"/>
      <c r="AL18" s="1"/>
      <c r="AM18" s="1"/>
      <c r="AN18" s="164"/>
      <c r="AO18" s="164"/>
      <c r="AP18" s="164"/>
      <c r="AQ18" s="162"/>
      <c r="AR18" s="162"/>
      <c r="AS18" s="162"/>
      <c r="AT18" s="162"/>
      <c r="AU18" s="162"/>
      <c r="AV18" s="162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2"/>
      <c r="BM18" s="162"/>
      <c r="BN18" s="162"/>
      <c r="BO18" s="162"/>
      <c r="BP18" s="162"/>
      <c r="BQ18" s="162"/>
      <c r="BR18" s="162"/>
    </row>
    <row r="19" spans="1:70" s="2" customFormat="1" ht="22.2" customHeight="1">
      <c r="A19" s="1">
        <v>18</v>
      </c>
      <c r="B19" s="18"/>
      <c r="C19" s="879"/>
      <c r="D19" s="879"/>
      <c r="E19" s="879"/>
      <c r="F19" s="866"/>
      <c r="G19" s="866"/>
      <c r="H19" s="866"/>
      <c r="I19" s="866"/>
      <c r="J19" s="866"/>
      <c r="K19" s="866"/>
      <c r="L19" s="877"/>
      <c r="M19" s="877"/>
      <c r="N19" s="877"/>
      <c r="O19" s="877"/>
      <c r="P19" s="877"/>
      <c r="Q19" s="877"/>
      <c r="R19" s="877"/>
      <c r="S19" s="877"/>
      <c r="T19" s="877"/>
      <c r="U19" s="877"/>
      <c r="V19" s="877"/>
      <c r="W19" s="877"/>
      <c r="X19" s="877"/>
      <c r="Y19" s="877"/>
      <c r="Z19" s="877"/>
      <c r="AA19" s="866"/>
      <c r="AB19" s="866"/>
      <c r="AC19" s="866"/>
      <c r="AD19" s="866"/>
      <c r="AE19" s="866"/>
      <c r="AF19" s="866"/>
      <c r="AG19" s="866"/>
      <c r="AH19" s="18"/>
      <c r="AI19" s="1"/>
      <c r="AJ19" s="1"/>
      <c r="AK19" s="1"/>
      <c r="AL19" s="1"/>
      <c r="AM19" s="1"/>
      <c r="AN19" s="164"/>
      <c r="AO19" s="164"/>
      <c r="AP19" s="164"/>
      <c r="AQ19" s="263"/>
      <c r="AR19" s="263"/>
      <c r="AS19" s="263"/>
      <c r="AT19" s="263"/>
      <c r="AU19" s="263"/>
      <c r="AV19" s="263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263"/>
      <c r="BM19" s="263"/>
      <c r="BN19" s="263"/>
      <c r="BO19" s="263"/>
      <c r="BP19" s="263"/>
      <c r="BQ19" s="263"/>
      <c r="BR19" s="263"/>
    </row>
    <row r="20" spans="1:70" s="2" customFormat="1" ht="22.2" customHeight="1">
      <c r="A20" s="1">
        <v>19</v>
      </c>
      <c r="B20" s="18"/>
      <c r="C20" s="879"/>
      <c r="D20" s="879"/>
      <c r="E20" s="879"/>
      <c r="F20" s="866"/>
      <c r="G20" s="866"/>
      <c r="H20" s="866"/>
      <c r="I20" s="866"/>
      <c r="J20" s="866"/>
      <c r="K20" s="866"/>
      <c r="L20" s="877"/>
      <c r="M20" s="877"/>
      <c r="N20" s="877"/>
      <c r="O20" s="877"/>
      <c r="P20" s="877"/>
      <c r="Q20" s="877"/>
      <c r="R20" s="877"/>
      <c r="S20" s="877"/>
      <c r="T20" s="877"/>
      <c r="U20" s="877"/>
      <c r="V20" s="877"/>
      <c r="W20" s="877"/>
      <c r="X20" s="877"/>
      <c r="Y20" s="877"/>
      <c r="Z20" s="877"/>
      <c r="AA20" s="866"/>
      <c r="AB20" s="866"/>
      <c r="AC20" s="866"/>
      <c r="AD20" s="866"/>
      <c r="AE20" s="866"/>
      <c r="AF20" s="866"/>
      <c r="AG20" s="866"/>
      <c r="AH20" s="18"/>
      <c r="AI20" s="1"/>
      <c r="AJ20" s="1"/>
      <c r="AK20" s="1"/>
      <c r="AL20" s="1"/>
      <c r="AM20" s="1"/>
      <c r="AN20" s="164"/>
      <c r="AO20" s="164"/>
      <c r="AP20" s="164"/>
      <c r="AQ20" s="162"/>
      <c r="AR20" s="162"/>
      <c r="AS20" s="162"/>
      <c r="AT20" s="162"/>
      <c r="AU20" s="162"/>
      <c r="AV20" s="162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2"/>
      <c r="BM20" s="162"/>
      <c r="BN20" s="162"/>
      <c r="BO20" s="162"/>
      <c r="BP20" s="162"/>
      <c r="BQ20" s="162"/>
      <c r="BR20" s="162"/>
    </row>
    <row r="21" spans="1:70" s="2" customFormat="1" ht="22.2" customHeight="1">
      <c r="A21" s="1">
        <v>20</v>
      </c>
      <c r="B21" s="18"/>
      <c r="C21" s="879"/>
      <c r="D21" s="879"/>
      <c r="E21" s="879"/>
      <c r="F21" s="866"/>
      <c r="G21" s="866"/>
      <c r="H21" s="866"/>
      <c r="I21" s="866"/>
      <c r="J21" s="866"/>
      <c r="K21" s="866"/>
      <c r="L21" s="877"/>
      <c r="M21" s="877"/>
      <c r="N21" s="877"/>
      <c r="O21" s="877"/>
      <c r="P21" s="877"/>
      <c r="Q21" s="877"/>
      <c r="R21" s="877"/>
      <c r="S21" s="877"/>
      <c r="T21" s="877"/>
      <c r="U21" s="877"/>
      <c r="V21" s="877"/>
      <c r="W21" s="877"/>
      <c r="X21" s="877"/>
      <c r="Y21" s="877"/>
      <c r="Z21" s="877"/>
      <c r="AA21" s="866"/>
      <c r="AB21" s="866"/>
      <c r="AC21" s="866"/>
      <c r="AD21" s="866"/>
      <c r="AE21" s="866"/>
      <c r="AF21" s="866"/>
      <c r="AG21" s="866"/>
      <c r="AH21" s="18"/>
      <c r="AI21" s="1"/>
      <c r="AJ21" s="1"/>
      <c r="AK21" s="1"/>
      <c r="AL21" s="1"/>
      <c r="AM21" s="1"/>
      <c r="AN21" s="164"/>
      <c r="AO21" s="164"/>
      <c r="AP21" s="164"/>
      <c r="AQ21" s="162"/>
      <c r="AR21" s="162"/>
      <c r="AS21" s="162"/>
      <c r="AT21" s="162"/>
      <c r="AU21" s="162"/>
      <c r="AV21" s="162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2"/>
      <c r="BM21" s="162"/>
      <c r="BN21" s="162"/>
      <c r="BO21" s="162"/>
      <c r="BP21" s="162"/>
      <c r="BQ21" s="162"/>
      <c r="BR21" s="162"/>
    </row>
    <row r="22" spans="1:70" s="2" customFormat="1" ht="22.2" customHeight="1">
      <c r="A22" s="1">
        <v>21</v>
      </c>
      <c r="B22" s="18"/>
      <c r="C22" s="879" t="s">
        <v>42</v>
      </c>
      <c r="D22" s="879"/>
      <c r="E22" s="879"/>
      <c r="F22" s="878" t="s">
        <v>1465</v>
      </c>
      <c r="G22" s="866"/>
      <c r="H22" s="866"/>
      <c r="I22" s="866"/>
      <c r="J22" s="866"/>
      <c r="K22" s="866"/>
      <c r="L22" s="877"/>
      <c r="M22" s="877"/>
      <c r="N22" s="877"/>
      <c r="O22" s="877"/>
      <c r="P22" s="877"/>
      <c r="Q22" s="877"/>
      <c r="R22" s="877"/>
      <c r="S22" s="877"/>
      <c r="T22" s="877"/>
      <c r="U22" s="877"/>
      <c r="V22" s="877"/>
      <c r="W22" s="877"/>
      <c r="X22" s="877"/>
      <c r="Y22" s="877"/>
      <c r="Z22" s="877"/>
      <c r="AA22" s="866"/>
      <c r="AB22" s="866"/>
      <c r="AC22" s="866"/>
      <c r="AD22" s="866"/>
      <c r="AE22" s="866"/>
      <c r="AF22" s="866"/>
      <c r="AG22" s="866"/>
      <c r="AH22" s="18"/>
      <c r="AI22" s="1"/>
      <c r="AJ22" s="1"/>
      <c r="AK22" s="1"/>
      <c r="AL22" s="1"/>
      <c r="AM22" s="1"/>
      <c r="AN22" s="164"/>
      <c r="AO22" s="164"/>
      <c r="AP22" s="164"/>
      <c r="AQ22" s="162"/>
      <c r="AR22" s="162"/>
      <c r="AS22" s="162"/>
      <c r="AT22" s="162"/>
      <c r="AU22" s="162"/>
      <c r="AV22" s="162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2"/>
      <c r="BM22" s="162"/>
      <c r="BN22" s="162"/>
      <c r="BO22" s="162"/>
      <c r="BP22" s="162"/>
      <c r="BQ22" s="162"/>
      <c r="BR22" s="162"/>
    </row>
    <row r="23" spans="1:70" s="2" customFormat="1" ht="22.2" customHeight="1">
      <c r="A23" s="1">
        <v>22</v>
      </c>
      <c r="B23" s="18"/>
      <c r="C23" s="879"/>
      <c r="D23" s="879"/>
      <c r="E23" s="879"/>
      <c r="F23" s="866"/>
      <c r="G23" s="866"/>
      <c r="H23" s="866"/>
      <c r="I23" s="866"/>
      <c r="J23" s="866"/>
      <c r="K23" s="866"/>
      <c r="L23" s="877"/>
      <c r="M23" s="877"/>
      <c r="N23" s="877"/>
      <c r="O23" s="877"/>
      <c r="P23" s="877"/>
      <c r="Q23" s="877"/>
      <c r="R23" s="877"/>
      <c r="S23" s="877"/>
      <c r="T23" s="877"/>
      <c r="U23" s="877"/>
      <c r="V23" s="877"/>
      <c r="W23" s="877"/>
      <c r="X23" s="877"/>
      <c r="Y23" s="877"/>
      <c r="Z23" s="877"/>
      <c r="AA23" s="866"/>
      <c r="AB23" s="866"/>
      <c r="AC23" s="866"/>
      <c r="AD23" s="866"/>
      <c r="AE23" s="866"/>
      <c r="AF23" s="866"/>
      <c r="AG23" s="866"/>
      <c r="AH23" s="18"/>
      <c r="AI23" s="1"/>
      <c r="AJ23" s="1"/>
      <c r="AK23" s="1"/>
      <c r="AL23" s="1"/>
      <c r="AM23" s="1"/>
      <c r="AN23" s="164"/>
      <c r="AO23" s="164"/>
      <c r="AP23" s="164"/>
      <c r="AQ23" s="263"/>
      <c r="AR23" s="263"/>
      <c r="AS23" s="263"/>
      <c r="AT23" s="263"/>
      <c r="AU23" s="263"/>
      <c r="AV23" s="263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263"/>
      <c r="BM23" s="263"/>
      <c r="BN23" s="263"/>
      <c r="BO23" s="263"/>
      <c r="BP23" s="263"/>
      <c r="BQ23" s="263"/>
      <c r="BR23" s="263"/>
    </row>
    <row r="24" spans="1:70" s="2" customFormat="1" ht="22.2" customHeight="1">
      <c r="A24" s="1">
        <v>23</v>
      </c>
      <c r="B24" s="18"/>
      <c r="C24" s="879"/>
      <c r="D24" s="879"/>
      <c r="E24" s="879"/>
      <c r="F24" s="866"/>
      <c r="G24" s="866"/>
      <c r="H24" s="866"/>
      <c r="I24" s="866"/>
      <c r="J24" s="866"/>
      <c r="K24" s="866"/>
      <c r="L24" s="877"/>
      <c r="M24" s="877"/>
      <c r="N24" s="877"/>
      <c r="O24" s="877"/>
      <c r="P24" s="877"/>
      <c r="Q24" s="877"/>
      <c r="R24" s="877"/>
      <c r="S24" s="877"/>
      <c r="T24" s="877"/>
      <c r="U24" s="877"/>
      <c r="V24" s="877"/>
      <c r="W24" s="877"/>
      <c r="X24" s="877"/>
      <c r="Y24" s="877"/>
      <c r="Z24" s="877"/>
      <c r="AA24" s="866"/>
      <c r="AB24" s="866"/>
      <c r="AC24" s="866"/>
      <c r="AD24" s="866"/>
      <c r="AE24" s="866"/>
      <c r="AF24" s="866"/>
      <c r="AG24" s="866"/>
      <c r="AH24" s="1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Y24" s="9"/>
      <c r="AZ24" s="9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9"/>
    </row>
    <row r="25" spans="1:70" s="2" customFormat="1" ht="22.2" customHeight="1">
      <c r="A25" s="1">
        <v>24</v>
      </c>
      <c r="B25" s="18"/>
      <c r="C25" s="879"/>
      <c r="D25" s="879"/>
      <c r="E25" s="879"/>
      <c r="F25" s="866"/>
      <c r="G25" s="866"/>
      <c r="H25" s="866"/>
      <c r="I25" s="866"/>
      <c r="J25" s="866"/>
      <c r="K25" s="866"/>
      <c r="L25" s="877"/>
      <c r="M25" s="877"/>
      <c r="N25" s="877"/>
      <c r="O25" s="877"/>
      <c r="P25" s="877"/>
      <c r="Q25" s="877"/>
      <c r="R25" s="877"/>
      <c r="S25" s="877"/>
      <c r="T25" s="877"/>
      <c r="U25" s="877"/>
      <c r="V25" s="877"/>
      <c r="W25" s="877"/>
      <c r="X25" s="877"/>
      <c r="Y25" s="877"/>
      <c r="Z25" s="877"/>
      <c r="AA25" s="866"/>
      <c r="AB25" s="866"/>
      <c r="AC25" s="866"/>
      <c r="AD25" s="866"/>
      <c r="AE25" s="866"/>
      <c r="AF25" s="866"/>
      <c r="AG25" s="866"/>
      <c r="AH25" s="1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Y25" s="9"/>
      <c r="AZ25" s="9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9"/>
    </row>
    <row r="26" spans="1:70" s="2" customFormat="1" ht="22.2" customHeight="1">
      <c r="A26" s="1">
        <v>25</v>
      </c>
      <c r="B26" s="18"/>
      <c r="C26" s="879" t="s">
        <v>113</v>
      </c>
      <c r="D26" s="879"/>
      <c r="E26" s="879"/>
      <c r="F26" s="906" t="s">
        <v>1466</v>
      </c>
      <c r="G26" s="866"/>
      <c r="H26" s="866"/>
      <c r="I26" s="866"/>
      <c r="J26" s="866"/>
      <c r="K26" s="866"/>
      <c r="L26" s="877"/>
      <c r="M26" s="877"/>
      <c r="N26" s="877"/>
      <c r="O26" s="877"/>
      <c r="P26" s="877"/>
      <c r="Q26" s="877"/>
      <c r="R26" s="877"/>
      <c r="S26" s="877"/>
      <c r="T26" s="877"/>
      <c r="U26" s="877"/>
      <c r="V26" s="877"/>
      <c r="W26" s="877"/>
      <c r="X26" s="877"/>
      <c r="Y26" s="877"/>
      <c r="Z26" s="877"/>
      <c r="AA26" s="866"/>
      <c r="AB26" s="866"/>
      <c r="AC26" s="866"/>
      <c r="AD26" s="866"/>
      <c r="AE26" s="866"/>
      <c r="AF26" s="866"/>
      <c r="AG26" s="866"/>
      <c r="AH26" s="1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Y26" s="9"/>
      <c r="AZ26" s="9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9"/>
    </row>
    <row r="27" spans="1:70" s="2" customFormat="1" ht="22.2" customHeight="1">
      <c r="A27" s="1">
        <v>26</v>
      </c>
      <c r="B27" s="18"/>
      <c r="C27" s="879"/>
      <c r="D27" s="879"/>
      <c r="E27" s="879"/>
      <c r="F27" s="866"/>
      <c r="G27" s="866"/>
      <c r="H27" s="866"/>
      <c r="I27" s="866"/>
      <c r="J27" s="866"/>
      <c r="K27" s="866"/>
      <c r="L27" s="877"/>
      <c r="M27" s="877"/>
      <c r="N27" s="877"/>
      <c r="O27" s="877"/>
      <c r="P27" s="877"/>
      <c r="Q27" s="877"/>
      <c r="R27" s="877"/>
      <c r="S27" s="877"/>
      <c r="T27" s="877"/>
      <c r="U27" s="877"/>
      <c r="V27" s="877"/>
      <c r="W27" s="877"/>
      <c r="X27" s="877"/>
      <c r="Y27" s="877"/>
      <c r="Z27" s="877"/>
      <c r="AA27" s="866"/>
      <c r="AB27" s="866"/>
      <c r="AC27" s="866"/>
      <c r="AD27" s="866"/>
      <c r="AE27" s="866"/>
      <c r="AF27" s="866"/>
      <c r="AG27" s="866"/>
      <c r="AH27" s="1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Y27" s="9"/>
      <c r="AZ27" s="9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9"/>
    </row>
    <row r="28" spans="1:70" s="2" customFormat="1" ht="22.2" customHeight="1">
      <c r="A28" s="1">
        <v>27</v>
      </c>
      <c r="B28" s="18"/>
      <c r="C28" s="879"/>
      <c r="D28" s="879"/>
      <c r="E28" s="879"/>
      <c r="F28" s="866"/>
      <c r="G28" s="866"/>
      <c r="H28" s="866"/>
      <c r="I28" s="866"/>
      <c r="J28" s="866"/>
      <c r="K28" s="866"/>
      <c r="L28" s="877"/>
      <c r="M28" s="877"/>
      <c r="N28" s="877"/>
      <c r="O28" s="877"/>
      <c r="P28" s="877"/>
      <c r="Q28" s="877"/>
      <c r="R28" s="877"/>
      <c r="S28" s="877"/>
      <c r="T28" s="877"/>
      <c r="U28" s="877"/>
      <c r="V28" s="877"/>
      <c r="W28" s="877"/>
      <c r="X28" s="877"/>
      <c r="Y28" s="877"/>
      <c r="Z28" s="877"/>
      <c r="AA28" s="866"/>
      <c r="AB28" s="866"/>
      <c r="AC28" s="866"/>
      <c r="AD28" s="866"/>
      <c r="AE28" s="866"/>
      <c r="AF28" s="866"/>
      <c r="AG28" s="866"/>
      <c r="AH28" s="1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Y28" s="9"/>
      <c r="AZ28" s="9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9"/>
    </row>
    <row r="29" spans="1:70" s="2" customFormat="1" ht="22.2" customHeight="1">
      <c r="A29" s="1">
        <v>28</v>
      </c>
      <c r="B29" s="18"/>
      <c r="C29" s="879"/>
      <c r="D29" s="879"/>
      <c r="E29" s="879"/>
      <c r="F29" s="866"/>
      <c r="G29" s="866"/>
      <c r="H29" s="866"/>
      <c r="I29" s="866"/>
      <c r="J29" s="866"/>
      <c r="K29" s="866"/>
      <c r="L29" s="877"/>
      <c r="M29" s="877"/>
      <c r="N29" s="877"/>
      <c r="O29" s="877"/>
      <c r="P29" s="877"/>
      <c r="Q29" s="877"/>
      <c r="R29" s="877"/>
      <c r="S29" s="877"/>
      <c r="T29" s="877"/>
      <c r="U29" s="877"/>
      <c r="V29" s="877"/>
      <c r="W29" s="877"/>
      <c r="X29" s="877"/>
      <c r="Y29" s="877"/>
      <c r="Z29" s="877"/>
      <c r="AA29" s="866"/>
      <c r="AB29" s="866"/>
      <c r="AC29" s="866"/>
      <c r="AD29" s="866"/>
      <c r="AE29" s="866"/>
      <c r="AF29" s="866"/>
      <c r="AG29" s="866"/>
      <c r="AH29" s="1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Y29" s="9"/>
      <c r="AZ29" s="9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9"/>
    </row>
    <row r="30" spans="1:70" s="2" customFormat="1" ht="22.2" customHeight="1">
      <c r="A30" s="1">
        <v>29</v>
      </c>
      <c r="B30" s="18"/>
      <c r="C30" s="879" t="s">
        <v>114</v>
      </c>
      <c r="D30" s="879"/>
      <c r="E30" s="879"/>
      <c r="F30" s="878" t="s">
        <v>1467</v>
      </c>
      <c r="G30" s="866"/>
      <c r="H30" s="866"/>
      <c r="I30" s="866"/>
      <c r="J30" s="866"/>
      <c r="K30" s="866"/>
      <c r="L30" s="877"/>
      <c r="M30" s="877"/>
      <c r="N30" s="877"/>
      <c r="O30" s="877"/>
      <c r="P30" s="877"/>
      <c r="Q30" s="877"/>
      <c r="R30" s="877"/>
      <c r="S30" s="877"/>
      <c r="T30" s="877"/>
      <c r="U30" s="877"/>
      <c r="V30" s="877"/>
      <c r="W30" s="877"/>
      <c r="X30" s="877"/>
      <c r="Y30" s="877"/>
      <c r="Z30" s="877"/>
      <c r="AA30" s="866"/>
      <c r="AB30" s="866"/>
      <c r="AC30" s="866"/>
      <c r="AD30" s="866"/>
      <c r="AE30" s="866"/>
      <c r="AF30" s="866"/>
      <c r="AG30" s="866"/>
      <c r="AH30" s="18"/>
      <c r="AI30" s="1"/>
      <c r="AJ30" s="1"/>
      <c r="AK30" s="1"/>
      <c r="AL30" s="1"/>
      <c r="AM30" s="1"/>
      <c r="AN30" s="1"/>
      <c r="AO30" s="1"/>
      <c r="AP30" s="1"/>
      <c r="AQ30" s="1" t="s">
        <v>101</v>
      </c>
      <c r="AR30" s="1"/>
      <c r="AS30" s="1"/>
      <c r="AT30" s="1"/>
      <c r="AU30" s="1"/>
      <c r="AV30" s="1"/>
      <c r="AW30" s="1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</row>
    <row r="31" spans="1:70" s="2" customFormat="1" ht="22.2" customHeight="1">
      <c r="A31" s="1">
        <v>30</v>
      </c>
      <c r="B31" s="18"/>
      <c r="C31" s="879"/>
      <c r="D31" s="879"/>
      <c r="E31" s="879"/>
      <c r="F31" s="866"/>
      <c r="G31" s="866"/>
      <c r="H31" s="866"/>
      <c r="I31" s="866"/>
      <c r="J31" s="866"/>
      <c r="K31" s="866"/>
      <c r="L31" s="877"/>
      <c r="M31" s="877"/>
      <c r="N31" s="877"/>
      <c r="O31" s="877"/>
      <c r="P31" s="877"/>
      <c r="Q31" s="877"/>
      <c r="R31" s="877"/>
      <c r="S31" s="877"/>
      <c r="T31" s="877"/>
      <c r="U31" s="877"/>
      <c r="V31" s="877"/>
      <c r="W31" s="877"/>
      <c r="X31" s="877"/>
      <c r="Y31" s="877"/>
      <c r="Z31" s="877"/>
      <c r="AA31" s="866"/>
      <c r="AB31" s="866"/>
      <c r="AC31" s="866"/>
      <c r="AD31" s="866"/>
      <c r="AE31" s="866"/>
      <c r="AF31" s="866"/>
      <c r="AG31" s="866"/>
      <c r="AH31" s="1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</row>
    <row r="32" spans="1:70" s="2" customFormat="1" ht="22.2" customHeight="1">
      <c r="A32" s="1">
        <v>31</v>
      </c>
      <c r="B32" s="18"/>
      <c r="C32" s="879"/>
      <c r="D32" s="879"/>
      <c r="E32" s="879"/>
      <c r="F32" s="866"/>
      <c r="G32" s="866"/>
      <c r="H32" s="866"/>
      <c r="I32" s="866"/>
      <c r="J32" s="866"/>
      <c r="K32" s="866"/>
      <c r="L32" s="877"/>
      <c r="M32" s="877"/>
      <c r="N32" s="877"/>
      <c r="O32" s="877"/>
      <c r="P32" s="877"/>
      <c r="Q32" s="877"/>
      <c r="R32" s="877"/>
      <c r="S32" s="877"/>
      <c r="T32" s="877"/>
      <c r="U32" s="877"/>
      <c r="V32" s="877"/>
      <c r="W32" s="877"/>
      <c r="X32" s="877"/>
      <c r="Y32" s="877"/>
      <c r="Z32" s="877"/>
      <c r="AA32" s="866"/>
      <c r="AB32" s="866"/>
      <c r="AC32" s="866"/>
      <c r="AD32" s="866"/>
      <c r="AE32" s="866"/>
      <c r="AF32" s="866"/>
      <c r="AG32" s="866"/>
      <c r="AH32" s="18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</row>
    <row r="33" spans="1:50" s="2" customFormat="1" ht="22.2" customHeight="1">
      <c r="A33" s="1">
        <v>32</v>
      </c>
      <c r="B33" s="18"/>
      <c r="C33" s="879"/>
      <c r="D33" s="879"/>
      <c r="E33" s="879"/>
      <c r="F33" s="866"/>
      <c r="G33" s="866"/>
      <c r="H33" s="866"/>
      <c r="I33" s="866"/>
      <c r="J33" s="866"/>
      <c r="K33" s="866"/>
      <c r="L33" s="877"/>
      <c r="M33" s="877"/>
      <c r="N33" s="877"/>
      <c r="O33" s="877"/>
      <c r="P33" s="877"/>
      <c r="Q33" s="877"/>
      <c r="R33" s="877"/>
      <c r="S33" s="877"/>
      <c r="T33" s="877"/>
      <c r="U33" s="877"/>
      <c r="V33" s="877"/>
      <c r="W33" s="877"/>
      <c r="X33" s="877"/>
      <c r="Y33" s="877"/>
      <c r="Z33" s="877"/>
      <c r="AA33" s="866"/>
      <c r="AB33" s="866"/>
      <c r="AC33" s="866"/>
      <c r="AD33" s="866"/>
      <c r="AE33" s="866"/>
      <c r="AF33" s="866"/>
      <c r="AG33" s="866"/>
      <c r="AH33" s="18"/>
    </row>
    <row r="34" spans="1:50" s="2" customFormat="1" ht="22.2" customHeight="1">
      <c r="A34" s="1">
        <v>33</v>
      </c>
      <c r="B34" s="18"/>
      <c r="C34" s="879" t="s">
        <v>116</v>
      </c>
      <c r="D34" s="879"/>
      <c r="E34" s="879"/>
      <c r="F34" s="878" t="s">
        <v>1468</v>
      </c>
      <c r="G34" s="866"/>
      <c r="H34" s="866"/>
      <c r="I34" s="866"/>
      <c r="J34" s="866"/>
      <c r="K34" s="866"/>
      <c r="L34" s="877"/>
      <c r="M34" s="877"/>
      <c r="N34" s="877"/>
      <c r="O34" s="877"/>
      <c r="P34" s="877"/>
      <c r="Q34" s="877"/>
      <c r="R34" s="877"/>
      <c r="S34" s="877"/>
      <c r="T34" s="877"/>
      <c r="U34" s="877"/>
      <c r="V34" s="877"/>
      <c r="W34" s="877"/>
      <c r="X34" s="877"/>
      <c r="Y34" s="877"/>
      <c r="Z34" s="877"/>
      <c r="AA34" s="866"/>
      <c r="AB34" s="866"/>
      <c r="AC34" s="866"/>
      <c r="AD34" s="866"/>
      <c r="AE34" s="866"/>
      <c r="AF34" s="866"/>
      <c r="AG34" s="866"/>
      <c r="AH34" s="18"/>
      <c r="AL34" s="880"/>
      <c r="AM34" s="880"/>
      <c r="AN34" s="880"/>
      <c r="AO34" s="880"/>
      <c r="AP34" s="880"/>
      <c r="AQ34" s="880"/>
      <c r="AR34" s="880"/>
    </row>
    <row r="35" spans="1:50" s="2" customFormat="1" ht="22.2" customHeight="1">
      <c r="A35" s="1">
        <v>34</v>
      </c>
      <c r="B35" s="18"/>
      <c r="C35" s="879"/>
      <c r="D35" s="879"/>
      <c r="E35" s="879"/>
      <c r="F35" s="866"/>
      <c r="G35" s="866"/>
      <c r="H35" s="866"/>
      <c r="I35" s="866"/>
      <c r="J35" s="866"/>
      <c r="K35" s="866"/>
      <c r="L35" s="877"/>
      <c r="M35" s="877"/>
      <c r="N35" s="877"/>
      <c r="O35" s="877"/>
      <c r="P35" s="877"/>
      <c r="Q35" s="877"/>
      <c r="R35" s="877"/>
      <c r="S35" s="877"/>
      <c r="T35" s="877"/>
      <c r="U35" s="877"/>
      <c r="V35" s="877"/>
      <c r="W35" s="877"/>
      <c r="X35" s="877"/>
      <c r="Y35" s="877"/>
      <c r="Z35" s="877"/>
      <c r="AA35" s="866"/>
      <c r="AB35" s="866"/>
      <c r="AC35" s="866"/>
      <c r="AD35" s="866"/>
      <c r="AE35" s="866"/>
      <c r="AF35" s="866"/>
      <c r="AG35" s="866"/>
      <c r="AH35" s="18"/>
      <c r="AL35" s="265"/>
      <c r="AM35" s="265"/>
      <c r="AN35" s="265"/>
      <c r="AO35" s="265"/>
      <c r="AP35" s="265"/>
      <c r="AQ35" s="265"/>
      <c r="AR35" s="265"/>
    </row>
    <row r="36" spans="1:50" s="2" customFormat="1" ht="22.2" customHeight="1">
      <c r="A36" s="1">
        <v>35</v>
      </c>
      <c r="B36" s="18"/>
      <c r="C36" s="879"/>
      <c r="D36" s="879"/>
      <c r="E36" s="879"/>
      <c r="F36" s="866"/>
      <c r="G36" s="866"/>
      <c r="H36" s="866"/>
      <c r="I36" s="866"/>
      <c r="J36" s="866"/>
      <c r="K36" s="866"/>
      <c r="L36" s="877"/>
      <c r="M36" s="877"/>
      <c r="N36" s="877"/>
      <c r="O36" s="877"/>
      <c r="P36" s="877"/>
      <c r="Q36" s="877"/>
      <c r="R36" s="877"/>
      <c r="S36" s="877"/>
      <c r="T36" s="877"/>
      <c r="U36" s="877"/>
      <c r="V36" s="877"/>
      <c r="W36" s="877"/>
      <c r="X36" s="877"/>
      <c r="Y36" s="877"/>
      <c r="Z36" s="877"/>
      <c r="AA36" s="866"/>
      <c r="AB36" s="866"/>
      <c r="AC36" s="866"/>
      <c r="AD36" s="866"/>
      <c r="AE36" s="866"/>
      <c r="AF36" s="866"/>
      <c r="AG36" s="866"/>
      <c r="AH36" s="18"/>
    </row>
    <row r="37" spans="1:50" s="2" customFormat="1" ht="22.2" customHeight="1">
      <c r="A37" s="1">
        <v>36</v>
      </c>
      <c r="B37" s="18"/>
      <c r="C37" s="879"/>
      <c r="D37" s="879"/>
      <c r="E37" s="879"/>
      <c r="F37" s="866"/>
      <c r="G37" s="866"/>
      <c r="H37" s="866"/>
      <c r="I37" s="866"/>
      <c r="J37" s="866"/>
      <c r="K37" s="866"/>
      <c r="L37" s="877"/>
      <c r="M37" s="877"/>
      <c r="N37" s="877"/>
      <c r="O37" s="877"/>
      <c r="P37" s="877"/>
      <c r="Q37" s="877"/>
      <c r="R37" s="877"/>
      <c r="S37" s="877"/>
      <c r="T37" s="877"/>
      <c r="U37" s="877"/>
      <c r="V37" s="877"/>
      <c r="W37" s="877"/>
      <c r="X37" s="877"/>
      <c r="Y37" s="877"/>
      <c r="Z37" s="877"/>
      <c r="AA37" s="866"/>
      <c r="AB37" s="866"/>
      <c r="AC37" s="866"/>
      <c r="AD37" s="866"/>
      <c r="AE37" s="866"/>
      <c r="AF37" s="866"/>
      <c r="AG37" s="866"/>
      <c r="AH37" s="18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s="2" customFormat="1" ht="22.2" customHeight="1">
      <c r="A38" s="1">
        <v>37</v>
      </c>
      <c r="B38" s="18"/>
      <c r="C38" s="290"/>
      <c r="D38" s="290"/>
      <c r="E38" s="290"/>
      <c r="F38" s="291"/>
      <c r="G38" s="291"/>
      <c r="H38" s="291"/>
      <c r="I38" s="291"/>
      <c r="J38" s="291"/>
      <c r="K38" s="291"/>
      <c r="L38" s="292"/>
      <c r="M38" s="292"/>
      <c r="N38" s="292"/>
      <c r="O38" s="29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  <c r="AA38" s="291"/>
      <c r="AB38" s="291"/>
      <c r="AC38" s="291"/>
      <c r="AD38" s="291"/>
      <c r="AE38" s="291"/>
      <c r="AF38" s="291"/>
      <c r="AG38" s="291"/>
      <c r="AH38" s="18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s="2" customFormat="1" ht="22.2" customHeight="1" thickBot="1">
      <c r="A39" s="1">
        <v>38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s="2" customFormat="1" ht="22.2" customHeight="1" thickBot="1">
      <c r="A40" s="1">
        <v>39</v>
      </c>
      <c r="B40" s="844" t="s">
        <v>109</v>
      </c>
      <c r="C40" s="844"/>
      <c r="D40" s="844"/>
      <c r="E40" s="844"/>
      <c r="F40" s="844"/>
      <c r="G40" s="844"/>
      <c r="H40" s="844"/>
      <c r="I40" s="844"/>
      <c r="J40" s="844"/>
      <c r="K40" s="844"/>
      <c r="L40" s="844"/>
      <c r="M40" s="844"/>
      <c r="N40" s="844"/>
      <c r="O40" s="844"/>
      <c r="P40" s="844"/>
      <c r="Q40" s="844"/>
      <c r="R40" s="844"/>
      <c r="S40" s="844"/>
      <c r="T40" s="844"/>
      <c r="U40" s="844"/>
      <c r="V40" s="844"/>
      <c r="W40" s="844"/>
      <c r="X40" s="844"/>
      <c r="Y40" s="844"/>
      <c r="Z40" s="844"/>
      <c r="AA40" s="844"/>
      <c r="AB40" s="844"/>
      <c r="AC40" s="844"/>
      <c r="AD40" s="844"/>
      <c r="AE40" s="844"/>
      <c r="AF40" s="844"/>
      <c r="AG40" s="844"/>
      <c r="AH40" s="844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s="2" customFormat="1" ht="20.100000000000001" customHeight="1">
      <c r="A41" s="1">
        <v>1</v>
      </c>
      <c r="B41" s="850" t="s">
        <v>168</v>
      </c>
      <c r="C41" s="851"/>
      <c r="D41" s="851"/>
      <c r="E41" s="851"/>
      <c r="F41" s="851"/>
      <c r="G41" s="851"/>
      <c r="H41" s="856" t="s">
        <v>108</v>
      </c>
      <c r="I41" s="857"/>
      <c r="J41" s="857"/>
      <c r="K41" s="857"/>
      <c r="L41" s="857"/>
      <c r="M41" s="857"/>
      <c r="N41" s="857"/>
      <c r="O41" s="857"/>
      <c r="P41" s="857"/>
      <c r="Q41" s="857"/>
      <c r="R41" s="857"/>
      <c r="S41" s="857"/>
      <c r="T41" s="857"/>
      <c r="U41" s="857"/>
      <c r="V41" s="857"/>
      <c r="W41" s="858"/>
      <c r="X41" s="862" t="s">
        <v>3</v>
      </c>
      <c r="Y41" s="862"/>
      <c r="Z41" s="862"/>
      <c r="AA41" s="862"/>
      <c r="AB41" s="862"/>
      <c r="AC41" s="863" t="s">
        <v>144</v>
      </c>
      <c r="AD41" s="863"/>
      <c r="AE41" s="863"/>
      <c r="AF41" s="863"/>
      <c r="AG41" s="863"/>
      <c r="AH41" s="864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s="2" customFormat="1" ht="19.95" customHeight="1">
      <c r="A42" s="1">
        <v>2</v>
      </c>
      <c r="B42" s="852"/>
      <c r="C42" s="853"/>
      <c r="D42" s="853"/>
      <c r="E42" s="853"/>
      <c r="F42" s="853"/>
      <c r="G42" s="853"/>
      <c r="H42" s="859"/>
      <c r="I42" s="860"/>
      <c r="J42" s="860"/>
      <c r="K42" s="860"/>
      <c r="L42" s="860"/>
      <c r="M42" s="860"/>
      <c r="N42" s="860"/>
      <c r="O42" s="860"/>
      <c r="P42" s="860"/>
      <c r="Q42" s="860"/>
      <c r="R42" s="860"/>
      <c r="S42" s="860"/>
      <c r="T42" s="860"/>
      <c r="U42" s="860"/>
      <c r="V42" s="860"/>
      <c r="W42" s="861"/>
      <c r="X42" s="865" t="s">
        <v>2</v>
      </c>
      <c r="Y42" s="865"/>
      <c r="Z42" s="865"/>
      <c r="AA42" s="865"/>
      <c r="AB42" s="865"/>
      <c r="AC42" s="866" t="s">
        <v>12</v>
      </c>
      <c r="AD42" s="866"/>
      <c r="AE42" s="866"/>
      <c r="AF42" s="866"/>
      <c r="AG42" s="866"/>
      <c r="AH42" s="867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s="2" customFormat="1" ht="19.95" customHeight="1">
      <c r="A43" s="1">
        <v>3</v>
      </c>
      <c r="B43" s="852"/>
      <c r="C43" s="853"/>
      <c r="D43" s="853"/>
      <c r="E43" s="853"/>
      <c r="F43" s="853"/>
      <c r="G43" s="853"/>
      <c r="H43" s="868" t="s">
        <v>145</v>
      </c>
      <c r="I43" s="869"/>
      <c r="J43" s="869"/>
      <c r="K43" s="869"/>
      <c r="L43" s="869"/>
      <c r="M43" s="869"/>
      <c r="N43" s="869"/>
      <c r="O43" s="869"/>
      <c r="P43" s="869"/>
      <c r="Q43" s="869"/>
      <c r="R43" s="869"/>
      <c r="S43" s="869"/>
      <c r="T43" s="869"/>
      <c r="U43" s="869"/>
      <c r="V43" s="869"/>
      <c r="W43" s="870"/>
      <c r="X43" s="865" t="s">
        <v>4</v>
      </c>
      <c r="Y43" s="865"/>
      <c r="Z43" s="865"/>
      <c r="AA43" s="865"/>
      <c r="AB43" s="865"/>
      <c r="AC43" s="874">
        <v>42985</v>
      </c>
      <c r="AD43" s="874"/>
      <c r="AE43" s="874"/>
      <c r="AF43" s="874"/>
      <c r="AG43" s="874"/>
      <c r="AH43" s="875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s="2" customFormat="1" ht="20.100000000000001" customHeight="1" thickBot="1">
      <c r="A44" s="1">
        <v>4</v>
      </c>
      <c r="B44" s="854"/>
      <c r="C44" s="855"/>
      <c r="D44" s="855"/>
      <c r="E44" s="855"/>
      <c r="F44" s="855"/>
      <c r="G44" s="855"/>
      <c r="H44" s="871"/>
      <c r="I44" s="872"/>
      <c r="J44" s="872"/>
      <c r="K44" s="872"/>
      <c r="L44" s="872"/>
      <c r="M44" s="872"/>
      <c r="N44" s="872"/>
      <c r="O44" s="872"/>
      <c r="P44" s="872"/>
      <c r="Q44" s="872"/>
      <c r="R44" s="872"/>
      <c r="S44" s="872"/>
      <c r="T44" s="872"/>
      <c r="U44" s="872"/>
      <c r="V44" s="872"/>
      <c r="W44" s="873"/>
      <c r="X44" s="876" t="s">
        <v>5</v>
      </c>
      <c r="Y44" s="876"/>
      <c r="Z44" s="876"/>
      <c r="AA44" s="876"/>
      <c r="AB44" s="876"/>
      <c r="AC44" s="845">
        <v>1</v>
      </c>
      <c r="AD44" s="846"/>
      <c r="AE44" s="847" t="s">
        <v>6</v>
      </c>
      <c r="AF44" s="848"/>
      <c r="AG44" s="845">
        <v>1</v>
      </c>
      <c r="AH44" s="849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s="2" customFormat="1" ht="22.2" customHeight="1">
      <c r="A45" s="1">
        <v>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s="2" customFormat="1" ht="22.2" customHeight="1">
      <c r="A46" s="1">
        <v>6</v>
      </c>
      <c r="B46" s="18"/>
      <c r="C46" s="165" t="s">
        <v>1469</v>
      </c>
      <c r="D46" s="166"/>
      <c r="E46" s="166"/>
      <c r="F46" s="166"/>
      <c r="G46" s="166"/>
      <c r="H46" s="18"/>
      <c r="I46" s="18"/>
      <c r="J46" s="18"/>
      <c r="K46" s="18"/>
      <c r="L46" s="167"/>
      <c r="M46" s="167"/>
      <c r="N46" s="167"/>
      <c r="O46" s="167"/>
      <c r="P46" s="167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8"/>
      <c r="AG46" s="18"/>
      <c r="AH46" s="18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4"/>
    </row>
    <row r="47" spans="1:50" s="2" customFormat="1" ht="22.2" customHeight="1">
      <c r="A47" s="1">
        <v>7</v>
      </c>
      <c r="B47" s="18"/>
      <c r="C47" s="13"/>
      <c r="D47" s="907" t="s">
        <v>164</v>
      </c>
      <c r="E47" s="907"/>
      <c r="F47" s="907"/>
      <c r="G47" s="907"/>
      <c r="H47" s="907" t="s">
        <v>158</v>
      </c>
      <c r="I47" s="907"/>
      <c r="J47" s="907"/>
      <c r="K47" s="907"/>
      <c r="L47" s="907" t="s">
        <v>159</v>
      </c>
      <c r="M47" s="907"/>
      <c r="N47" s="907"/>
      <c r="O47" s="907"/>
      <c r="P47" s="907" t="s">
        <v>160</v>
      </c>
      <c r="Q47" s="907"/>
      <c r="R47" s="907"/>
      <c r="S47" s="907"/>
      <c r="T47" s="907" t="s">
        <v>161</v>
      </c>
      <c r="U47" s="907"/>
      <c r="V47" s="907"/>
      <c r="W47" s="907"/>
      <c r="X47" s="907" t="s">
        <v>162</v>
      </c>
      <c r="Y47" s="907"/>
      <c r="Z47" s="907"/>
      <c r="AA47" s="907"/>
      <c r="AB47" s="907" t="s">
        <v>163</v>
      </c>
      <c r="AC47" s="907"/>
      <c r="AD47" s="907"/>
      <c r="AE47" s="907"/>
      <c r="AF47" s="160"/>
      <c r="AG47" s="160"/>
      <c r="AH47" s="18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s="2" customFormat="1" ht="22.2" customHeight="1">
      <c r="A48" s="1">
        <v>8</v>
      </c>
      <c r="B48" s="18"/>
      <c r="C48" s="168"/>
      <c r="D48" s="908">
        <v>43002</v>
      </c>
      <c r="E48" s="909"/>
      <c r="F48" s="909"/>
      <c r="G48" s="909"/>
      <c r="H48" s="908">
        <v>43003</v>
      </c>
      <c r="I48" s="909"/>
      <c r="J48" s="909"/>
      <c r="K48" s="909"/>
      <c r="L48" s="908">
        <v>43004</v>
      </c>
      <c r="M48" s="909"/>
      <c r="N48" s="909"/>
      <c r="O48" s="909"/>
      <c r="P48" s="908">
        <v>43005</v>
      </c>
      <c r="Q48" s="909"/>
      <c r="R48" s="909"/>
      <c r="S48" s="909"/>
      <c r="T48" s="908">
        <v>43006</v>
      </c>
      <c r="U48" s="909"/>
      <c r="V48" s="909"/>
      <c r="W48" s="909"/>
      <c r="X48" s="908">
        <v>43007</v>
      </c>
      <c r="Y48" s="909"/>
      <c r="Z48" s="909"/>
      <c r="AA48" s="909"/>
      <c r="AB48" s="908">
        <v>43008</v>
      </c>
      <c r="AC48" s="909"/>
      <c r="AD48" s="909"/>
      <c r="AE48" s="909"/>
      <c r="AF48" s="263"/>
      <c r="AG48" s="263"/>
      <c r="AH48" s="18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69" s="2" customFormat="1" ht="22.2" customHeight="1">
      <c r="A49" s="1">
        <v>9</v>
      </c>
      <c r="B49" s="18"/>
      <c r="C49" s="168"/>
      <c r="D49" s="916"/>
      <c r="E49" s="909"/>
      <c r="F49" s="909"/>
      <c r="G49" s="909"/>
      <c r="H49" s="909"/>
      <c r="I49" s="909"/>
      <c r="J49" s="909"/>
      <c r="K49" s="909"/>
      <c r="L49" s="909"/>
      <c r="M49" s="909"/>
      <c r="N49" s="909"/>
      <c r="O49" s="909"/>
      <c r="P49" s="909"/>
      <c r="Q49" s="909"/>
      <c r="R49" s="909"/>
      <c r="S49" s="909"/>
      <c r="T49" s="909"/>
      <c r="U49" s="909"/>
      <c r="V49" s="909"/>
      <c r="W49" s="909"/>
      <c r="X49" s="909"/>
      <c r="Y49" s="909"/>
      <c r="Z49" s="909"/>
      <c r="AA49" s="909"/>
      <c r="AB49" s="909"/>
      <c r="AC49" s="909"/>
      <c r="AD49" s="909"/>
      <c r="AE49" s="912"/>
      <c r="AF49" s="263"/>
      <c r="AG49" s="263"/>
      <c r="AH49" s="18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69" s="2" customFormat="1" ht="22.2" customHeight="1">
      <c r="A50" s="1">
        <v>10</v>
      </c>
      <c r="B50" s="18"/>
      <c r="C50" s="168"/>
      <c r="D50" s="917"/>
      <c r="E50" s="910"/>
      <c r="F50" s="910"/>
      <c r="G50" s="910"/>
      <c r="H50" s="910"/>
      <c r="I50" s="910"/>
      <c r="J50" s="910"/>
      <c r="K50" s="910"/>
      <c r="L50" s="910"/>
      <c r="M50" s="910"/>
      <c r="N50" s="910"/>
      <c r="O50" s="910"/>
      <c r="P50" s="910"/>
      <c r="Q50" s="910"/>
      <c r="R50" s="910"/>
      <c r="S50" s="910"/>
      <c r="T50" s="910"/>
      <c r="U50" s="910"/>
      <c r="V50" s="910"/>
      <c r="W50" s="910"/>
      <c r="X50" s="910"/>
      <c r="Y50" s="910"/>
      <c r="Z50" s="910"/>
      <c r="AA50" s="910"/>
      <c r="AB50" s="910"/>
      <c r="AC50" s="910"/>
      <c r="AD50" s="910"/>
      <c r="AE50" s="913"/>
      <c r="AF50" s="263"/>
      <c r="AG50" s="263"/>
      <c r="AH50" s="18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69" s="2" customFormat="1" ht="22.2" customHeight="1">
      <c r="A51" s="1">
        <v>11</v>
      </c>
      <c r="B51" s="163"/>
      <c r="C51" s="160"/>
      <c r="D51" s="917"/>
      <c r="E51" s="910"/>
      <c r="F51" s="910"/>
      <c r="G51" s="910"/>
      <c r="H51" s="910"/>
      <c r="I51" s="910"/>
      <c r="J51" s="910"/>
      <c r="K51" s="910"/>
      <c r="L51" s="910"/>
      <c r="M51" s="910"/>
      <c r="N51" s="910"/>
      <c r="O51" s="910"/>
      <c r="P51" s="910"/>
      <c r="Q51" s="910"/>
      <c r="R51" s="910"/>
      <c r="S51" s="910"/>
      <c r="T51" s="910"/>
      <c r="U51" s="910"/>
      <c r="V51" s="910"/>
      <c r="W51" s="910"/>
      <c r="X51" s="910"/>
      <c r="Y51" s="910"/>
      <c r="Z51" s="910"/>
      <c r="AA51" s="910"/>
      <c r="AB51" s="910"/>
      <c r="AC51" s="910"/>
      <c r="AD51" s="910"/>
      <c r="AE51" s="913"/>
      <c r="AF51" s="263"/>
      <c r="AG51" s="263"/>
      <c r="AH51" s="163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69" s="2" customFormat="1" ht="22.2" customHeight="1">
      <c r="A52" s="1">
        <v>12</v>
      </c>
      <c r="B52" s="18"/>
      <c r="C52" s="160"/>
      <c r="D52" s="918"/>
      <c r="E52" s="911"/>
      <c r="F52" s="911"/>
      <c r="G52" s="911"/>
      <c r="H52" s="911"/>
      <c r="I52" s="911"/>
      <c r="J52" s="911"/>
      <c r="K52" s="911"/>
      <c r="L52" s="911"/>
      <c r="M52" s="911"/>
      <c r="N52" s="911"/>
      <c r="O52" s="911"/>
      <c r="P52" s="911"/>
      <c r="Q52" s="911"/>
      <c r="R52" s="911"/>
      <c r="S52" s="911"/>
      <c r="T52" s="911"/>
      <c r="U52" s="911"/>
      <c r="V52" s="911"/>
      <c r="W52" s="911"/>
      <c r="X52" s="911"/>
      <c r="Y52" s="911"/>
      <c r="Z52" s="911"/>
      <c r="AA52" s="911"/>
      <c r="AB52" s="911"/>
      <c r="AC52" s="911"/>
      <c r="AD52" s="911"/>
      <c r="AE52" s="914"/>
      <c r="AF52" s="263"/>
      <c r="AG52" s="263"/>
      <c r="AH52" s="18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69" s="2" customFormat="1" ht="22.2" customHeight="1">
      <c r="A53" s="1">
        <v>13</v>
      </c>
      <c r="B53" s="18"/>
      <c r="C53" s="18"/>
      <c r="D53" s="915">
        <v>43009</v>
      </c>
      <c r="E53" s="910"/>
      <c r="F53" s="910"/>
      <c r="G53" s="910"/>
      <c r="H53" s="915">
        <v>43010</v>
      </c>
      <c r="I53" s="910"/>
      <c r="J53" s="910"/>
      <c r="K53" s="910"/>
      <c r="L53" s="915">
        <v>43011</v>
      </c>
      <c r="M53" s="910"/>
      <c r="N53" s="910"/>
      <c r="O53" s="910"/>
      <c r="P53" s="915">
        <v>43012</v>
      </c>
      <c r="Q53" s="910"/>
      <c r="R53" s="910"/>
      <c r="S53" s="910"/>
      <c r="T53" s="915">
        <v>43013</v>
      </c>
      <c r="U53" s="910"/>
      <c r="V53" s="910"/>
      <c r="W53" s="910"/>
      <c r="X53" s="915">
        <v>43014</v>
      </c>
      <c r="Y53" s="910"/>
      <c r="Z53" s="910"/>
      <c r="AA53" s="910"/>
      <c r="AB53" s="915">
        <v>43015</v>
      </c>
      <c r="AC53" s="910"/>
      <c r="AD53" s="910"/>
      <c r="AE53" s="910"/>
      <c r="AF53" s="263"/>
      <c r="AG53" s="263"/>
      <c r="AH53" s="18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</row>
    <row r="54" spans="1:69" s="2" customFormat="1" ht="22.2" customHeight="1">
      <c r="A54" s="1">
        <v>14</v>
      </c>
      <c r="B54" s="18"/>
      <c r="C54" s="160"/>
      <c r="D54" s="916"/>
      <c r="E54" s="909"/>
      <c r="F54" s="909"/>
      <c r="G54" s="909"/>
      <c r="H54" s="909"/>
      <c r="I54" s="909"/>
      <c r="J54" s="909"/>
      <c r="K54" s="909"/>
      <c r="L54" s="909"/>
      <c r="M54" s="909"/>
      <c r="N54" s="909"/>
      <c r="O54" s="909"/>
      <c r="P54" s="909"/>
      <c r="Q54" s="909"/>
      <c r="R54" s="909"/>
      <c r="S54" s="909"/>
      <c r="T54" s="909"/>
      <c r="U54" s="909"/>
      <c r="V54" s="909"/>
      <c r="W54" s="909"/>
      <c r="X54" s="909"/>
      <c r="Y54" s="909"/>
      <c r="Z54" s="909"/>
      <c r="AA54" s="909"/>
      <c r="AB54" s="909"/>
      <c r="AC54" s="909"/>
      <c r="AD54" s="909"/>
      <c r="AE54" s="912"/>
      <c r="AF54" s="263"/>
      <c r="AG54" s="263"/>
      <c r="AH54" s="18"/>
      <c r="AI54" s="1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1"/>
      <c r="BN54" s="11"/>
      <c r="BO54" s="11"/>
      <c r="BP54" s="11"/>
      <c r="BQ54" s="9"/>
    </row>
    <row r="55" spans="1:69" s="2" customFormat="1" ht="22.2" customHeight="1">
      <c r="A55" s="1">
        <v>15</v>
      </c>
      <c r="B55" s="18"/>
      <c r="C55" s="160"/>
      <c r="D55" s="917"/>
      <c r="E55" s="910"/>
      <c r="F55" s="910"/>
      <c r="G55" s="910"/>
      <c r="H55" s="910"/>
      <c r="I55" s="910"/>
      <c r="J55" s="910"/>
      <c r="K55" s="910"/>
      <c r="L55" s="910"/>
      <c r="M55" s="910"/>
      <c r="N55" s="910"/>
      <c r="O55" s="910"/>
      <c r="P55" s="910"/>
      <c r="Q55" s="910"/>
      <c r="R55" s="910"/>
      <c r="S55" s="910"/>
      <c r="T55" s="910"/>
      <c r="U55" s="910"/>
      <c r="V55" s="910"/>
      <c r="W55" s="910"/>
      <c r="X55" s="910"/>
      <c r="Y55" s="910"/>
      <c r="Z55" s="910"/>
      <c r="AA55" s="910"/>
      <c r="AB55" s="910"/>
      <c r="AC55" s="910"/>
      <c r="AD55" s="910"/>
      <c r="AE55" s="913"/>
      <c r="AF55" s="263"/>
      <c r="AG55" s="263"/>
      <c r="AH55" s="18"/>
      <c r="AI55" s="1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1"/>
      <c r="BN55" s="11"/>
      <c r="BO55" s="11"/>
      <c r="BP55" s="11"/>
      <c r="BQ55" s="9"/>
    </row>
    <row r="56" spans="1:69" s="2" customFormat="1" ht="22.2" customHeight="1">
      <c r="A56" s="1">
        <v>16</v>
      </c>
      <c r="B56" s="18"/>
      <c r="C56" s="18"/>
      <c r="D56" s="917"/>
      <c r="E56" s="910"/>
      <c r="F56" s="910"/>
      <c r="G56" s="910"/>
      <c r="H56" s="910"/>
      <c r="I56" s="910"/>
      <c r="J56" s="910"/>
      <c r="K56" s="910"/>
      <c r="L56" s="910"/>
      <c r="M56" s="910"/>
      <c r="N56" s="910"/>
      <c r="O56" s="910"/>
      <c r="P56" s="910"/>
      <c r="Q56" s="910"/>
      <c r="R56" s="910"/>
      <c r="S56" s="910"/>
      <c r="T56" s="910"/>
      <c r="U56" s="910"/>
      <c r="V56" s="910"/>
      <c r="W56" s="910"/>
      <c r="X56" s="910"/>
      <c r="Y56" s="910"/>
      <c r="Z56" s="910"/>
      <c r="AA56" s="910"/>
      <c r="AB56" s="910"/>
      <c r="AC56" s="910"/>
      <c r="AD56" s="910"/>
      <c r="AE56" s="913"/>
      <c r="AF56" s="165"/>
      <c r="AG56" s="18"/>
      <c r="AH56" s="18"/>
      <c r="AI56" s="1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1"/>
      <c r="BN56" s="11"/>
      <c r="BO56" s="11"/>
      <c r="BP56" s="11"/>
      <c r="BQ56" s="9"/>
    </row>
    <row r="57" spans="1:69" s="2" customFormat="1" ht="22.2" customHeight="1">
      <c r="A57" s="1">
        <v>17</v>
      </c>
      <c r="B57" s="18"/>
      <c r="C57" s="160"/>
      <c r="D57" s="918"/>
      <c r="E57" s="911"/>
      <c r="F57" s="911"/>
      <c r="G57" s="911"/>
      <c r="H57" s="911"/>
      <c r="I57" s="911"/>
      <c r="J57" s="911"/>
      <c r="K57" s="911"/>
      <c r="L57" s="911"/>
      <c r="M57" s="911"/>
      <c r="N57" s="911"/>
      <c r="O57" s="911"/>
      <c r="P57" s="911"/>
      <c r="Q57" s="911"/>
      <c r="R57" s="911"/>
      <c r="S57" s="911"/>
      <c r="T57" s="911"/>
      <c r="U57" s="911"/>
      <c r="V57" s="911"/>
      <c r="W57" s="911"/>
      <c r="X57" s="911"/>
      <c r="Y57" s="911"/>
      <c r="Z57" s="911"/>
      <c r="AA57" s="911"/>
      <c r="AB57" s="911"/>
      <c r="AC57" s="911"/>
      <c r="AD57" s="911"/>
      <c r="AE57" s="914"/>
      <c r="AF57" s="165"/>
      <c r="AG57" s="18"/>
      <c r="AH57" s="18"/>
      <c r="AI57" s="1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1"/>
      <c r="BN57" s="11"/>
      <c r="BO57" s="11"/>
      <c r="BP57" s="11"/>
      <c r="BQ57" s="9"/>
    </row>
    <row r="58" spans="1:69" s="2" customFormat="1" ht="22.2" customHeight="1">
      <c r="A58" s="1">
        <v>18</v>
      </c>
      <c r="B58" s="18"/>
      <c r="C58" s="160"/>
      <c r="D58" s="915">
        <v>43016</v>
      </c>
      <c r="E58" s="910"/>
      <c r="F58" s="910"/>
      <c r="G58" s="910"/>
      <c r="H58" s="915">
        <v>43017</v>
      </c>
      <c r="I58" s="910"/>
      <c r="J58" s="910"/>
      <c r="K58" s="910"/>
      <c r="L58" s="915">
        <v>43018</v>
      </c>
      <c r="M58" s="910"/>
      <c r="N58" s="910"/>
      <c r="O58" s="910"/>
      <c r="P58" s="915">
        <v>43019</v>
      </c>
      <c r="Q58" s="910"/>
      <c r="R58" s="910"/>
      <c r="S58" s="910"/>
      <c r="T58" s="915">
        <v>43020</v>
      </c>
      <c r="U58" s="910"/>
      <c r="V58" s="910"/>
      <c r="W58" s="910"/>
      <c r="X58" s="915">
        <v>43021</v>
      </c>
      <c r="Y58" s="910"/>
      <c r="Z58" s="910"/>
      <c r="AA58" s="910"/>
      <c r="AB58" s="915">
        <v>43022</v>
      </c>
      <c r="AC58" s="910"/>
      <c r="AD58" s="910"/>
      <c r="AE58" s="910"/>
      <c r="AF58" s="165"/>
      <c r="AG58" s="18"/>
      <c r="AH58" s="18"/>
      <c r="AI58" s="1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1"/>
      <c r="BN58" s="11"/>
      <c r="BO58" s="11"/>
      <c r="BP58" s="11"/>
      <c r="BQ58" s="9"/>
    </row>
    <row r="59" spans="1:69" s="2" customFormat="1" ht="22.2" customHeight="1">
      <c r="A59" s="1">
        <v>19</v>
      </c>
      <c r="B59" s="18"/>
      <c r="C59" s="18"/>
      <c r="D59" s="916"/>
      <c r="E59" s="909"/>
      <c r="F59" s="909"/>
      <c r="G59" s="909"/>
      <c r="H59" s="909"/>
      <c r="I59" s="909"/>
      <c r="J59" s="909"/>
      <c r="K59" s="909"/>
      <c r="L59" s="909"/>
      <c r="M59" s="909"/>
      <c r="N59" s="909"/>
      <c r="O59" s="909"/>
      <c r="P59" s="909"/>
      <c r="Q59" s="909"/>
      <c r="R59" s="909"/>
      <c r="S59" s="909"/>
      <c r="T59" s="909"/>
      <c r="U59" s="909"/>
      <c r="V59" s="909"/>
      <c r="W59" s="909"/>
      <c r="X59" s="909"/>
      <c r="Y59" s="909"/>
      <c r="Z59" s="909"/>
      <c r="AA59" s="909"/>
      <c r="AB59" s="909"/>
      <c r="AC59" s="909"/>
      <c r="AD59" s="909"/>
      <c r="AE59" s="912"/>
      <c r="AF59" s="169"/>
      <c r="AG59" s="169"/>
      <c r="AH59" s="18"/>
      <c r="AI59" s="1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1"/>
      <c r="BN59" s="11"/>
      <c r="BO59" s="11"/>
      <c r="BP59" s="11"/>
      <c r="BQ59" s="9"/>
    </row>
    <row r="60" spans="1:69" s="2" customFormat="1" ht="22.2" customHeight="1">
      <c r="A60" s="1">
        <v>20</v>
      </c>
      <c r="B60" s="18"/>
      <c r="C60" s="160"/>
      <c r="D60" s="917"/>
      <c r="E60" s="910"/>
      <c r="F60" s="910"/>
      <c r="G60" s="910"/>
      <c r="H60" s="910"/>
      <c r="I60" s="910"/>
      <c r="J60" s="910"/>
      <c r="K60" s="910"/>
      <c r="L60" s="910"/>
      <c r="M60" s="910"/>
      <c r="N60" s="910"/>
      <c r="O60" s="910"/>
      <c r="P60" s="910"/>
      <c r="Q60" s="910"/>
      <c r="R60" s="910"/>
      <c r="S60" s="910"/>
      <c r="T60" s="910"/>
      <c r="U60" s="910"/>
      <c r="V60" s="910"/>
      <c r="W60" s="910"/>
      <c r="X60" s="910"/>
      <c r="Y60" s="910"/>
      <c r="Z60" s="910"/>
      <c r="AA60" s="910"/>
      <c r="AB60" s="910"/>
      <c r="AC60" s="910"/>
      <c r="AD60" s="910"/>
      <c r="AE60" s="913"/>
      <c r="AF60" s="165"/>
      <c r="AG60" s="18"/>
      <c r="AH60" s="18"/>
      <c r="AI60" s="1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1"/>
      <c r="BN60" s="11"/>
      <c r="BO60" s="11"/>
      <c r="BP60" s="11"/>
      <c r="BQ60" s="9"/>
    </row>
    <row r="61" spans="1:69" s="2" customFormat="1" ht="22.2" customHeight="1">
      <c r="A61" s="1">
        <v>21</v>
      </c>
      <c r="B61" s="18"/>
      <c r="C61" s="160"/>
      <c r="D61" s="917"/>
      <c r="E61" s="910"/>
      <c r="F61" s="910"/>
      <c r="G61" s="910"/>
      <c r="H61" s="910"/>
      <c r="I61" s="910"/>
      <c r="J61" s="910"/>
      <c r="K61" s="910"/>
      <c r="L61" s="910"/>
      <c r="M61" s="910"/>
      <c r="N61" s="910"/>
      <c r="O61" s="910"/>
      <c r="P61" s="910"/>
      <c r="Q61" s="910"/>
      <c r="R61" s="910"/>
      <c r="S61" s="910"/>
      <c r="T61" s="910"/>
      <c r="U61" s="910"/>
      <c r="V61" s="910"/>
      <c r="W61" s="910"/>
      <c r="X61" s="910"/>
      <c r="Y61" s="910"/>
      <c r="Z61" s="910"/>
      <c r="AA61" s="910"/>
      <c r="AB61" s="910"/>
      <c r="AC61" s="910"/>
      <c r="AD61" s="910"/>
      <c r="AE61" s="913"/>
      <c r="AF61" s="168"/>
      <c r="AG61" s="168"/>
      <c r="AH61" s="18"/>
      <c r="AI61" s="1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1"/>
      <c r="BN61" s="11"/>
      <c r="BO61" s="11"/>
      <c r="BP61" s="11"/>
      <c r="BQ61" s="9"/>
    </row>
    <row r="62" spans="1:69" s="2" customFormat="1" ht="22.2" customHeight="1">
      <c r="A62" s="1">
        <v>22</v>
      </c>
      <c r="B62" s="18"/>
      <c r="C62" s="18"/>
      <c r="D62" s="918"/>
      <c r="E62" s="911"/>
      <c r="F62" s="911"/>
      <c r="G62" s="911"/>
      <c r="H62" s="911"/>
      <c r="I62" s="911"/>
      <c r="J62" s="911"/>
      <c r="K62" s="911"/>
      <c r="L62" s="911"/>
      <c r="M62" s="911"/>
      <c r="N62" s="911"/>
      <c r="O62" s="911"/>
      <c r="P62" s="911"/>
      <c r="Q62" s="911"/>
      <c r="R62" s="911"/>
      <c r="S62" s="911"/>
      <c r="T62" s="911"/>
      <c r="U62" s="911"/>
      <c r="V62" s="911"/>
      <c r="W62" s="911"/>
      <c r="X62" s="911"/>
      <c r="Y62" s="911"/>
      <c r="Z62" s="911"/>
      <c r="AA62" s="911"/>
      <c r="AB62" s="911"/>
      <c r="AC62" s="911"/>
      <c r="AD62" s="911"/>
      <c r="AE62" s="914"/>
      <c r="AF62" s="165"/>
      <c r="AG62" s="18"/>
      <c r="AH62" s="18"/>
      <c r="AI62" s="1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1"/>
      <c r="BN62" s="11"/>
      <c r="BO62" s="11"/>
      <c r="BP62" s="11"/>
      <c r="BQ62" s="9"/>
    </row>
    <row r="63" spans="1:69" s="2" customFormat="1" ht="22.2" customHeight="1">
      <c r="A63" s="1">
        <v>23</v>
      </c>
      <c r="B63" s="18"/>
      <c r="C63" s="13"/>
      <c r="D63" s="915">
        <v>43023</v>
      </c>
      <c r="E63" s="910"/>
      <c r="F63" s="910"/>
      <c r="G63" s="910"/>
      <c r="H63" s="915">
        <v>43024</v>
      </c>
      <c r="I63" s="910"/>
      <c r="J63" s="910"/>
      <c r="K63" s="910"/>
      <c r="L63" s="915">
        <v>43025</v>
      </c>
      <c r="M63" s="910"/>
      <c r="N63" s="910"/>
      <c r="O63" s="910"/>
      <c r="P63" s="915">
        <v>43026</v>
      </c>
      <c r="Q63" s="910"/>
      <c r="R63" s="910"/>
      <c r="S63" s="910"/>
      <c r="T63" s="915">
        <v>43027</v>
      </c>
      <c r="U63" s="910"/>
      <c r="V63" s="910"/>
      <c r="W63" s="910"/>
      <c r="X63" s="915">
        <v>43028</v>
      </c>
      <c r="Y63" s="910"/>
      <c r="Z63" s="910"/>
      <c r="AA63" s="910"/>
      <c r="AB63" s="915">
        <v>43029</v>
      </c>
      <c r="AC63" s="910"/>
      <c r="AD63" s="910"/>
      <c r="AE63" s="910"/>
      <c r="AF63" s="165"/>
      <c r="AG63" s="18"/>
      <c r="AH63" s="18"/>
      <c r="AI63" s="1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9"/>
      <c r="BN63" s="9"/>
      <c r="BO63" s="9"/>
      <c r="BP63" s="9"/>
      <c r="BQ63" s="9"/>
    </row>
    <row r="64" spans="1:69" s="2" customFormat="1" ht="22.2" customHeight="1">
      <c r="A64" s="1">
        <v>24</v>
      </c>
      <c r="B64" s="18"/>
      <c r="C64" s="13"/>
      <c r="D64" s="916"/>
      <c r="E64" s="909"/>
      <c r="F64" s="909"/>
      <c r="G64" s="909"/>
      <c r="H64" s="909"/>
      <c r="I64" s="909"/>
      <c r="J64" s="909"/>
      <c r="K64" s="909"/>
      <c r="L64" s="909"/>
      <c r="M64" s="909"/>
      <c r="N64" s="909"/>
      <c r="O64" s="909"/>
      <c r="P64" s="909"/>
      <c r="Q64" s="909"/>
      <c r="R64" s="909"/>
      <c r="S64" s="909"/>
      <c r="T64" s="909"/>
      <c r="U64" s="909"/>
      <c r="V64" s="909"/>
      <c r="W64" s="909"/>
      <c r="X64" s="909"/>
      <c r="Y64" s="909"/>
      <c r="Z64" s="909"/>
      <c r="AA64" s="909"/>
      <c r="AB64" s="909"/>
      <c r="AC64" s="909"/>
      <c r="AD64" s="909"/>
      <c r="AE64" s="912"/>
      <c r="AF64" s="164"/>
      <c r="AG64" s="164"/>
      <c r="AH64" s="18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9"/>
      <c r="BN64" s="9"/>
      <c r="BO64" s="9"/>
      <c r="BP64" s="9"/>
      <c r="BQ64" s="9"/>
    </row>
    <row r="65" spans="1:64" s="2" customFormat="1" ht="22.2" customHeight="1">
      <c r="A65" s="1">
        <v>25</v>
      </c>
      <c r="B65" s="18"/>
      <c r="C65" s="13"/>
      <c r="D65" s="917"/>
      <c r="E65" s="910"/>
      <c r="F65" s="910"/>
      <c r="G65" s="910"/>
      <c r="H65" s="910"/>
      <c r="I65" s="910"/>
      <c r="J65" s="910"/>
      <c r="K65" s="910"/>
      <c r="L65" s="910"/>
      <c r="M65" s="910"/>
      <c r="N65" s="910"/>
      <c r="O65" s="910"/>
      <c r="P65" s="910"/>
      <c r="Q65" s="910"/>
      <c r="R65" s="910"/>
      <c r="S65" s="910"/>
      <c r="T65" s="910"/>
      <c r="U65" s="910"/>
      <c r="V65" s="910"/>
      <c r="W65" s="910"/>
      <c r="X65" s="910"/>
      <c r="Y65" s="910"/>
      <c r="Z65" s="910"/>
      <c r="AA65" s="910"/>
      <c r="AB65" s="910"/>
      <c r="AC65" s="910"/>
      <c r="AD65" s="910"/>
      <c r="AE65" s="913"/>
      <c r="AF65" s="18"/>
      <c r="AG65" s="18"/>
      <c r="AH65" s="18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s="2" customFormat="1" ht="22.2" customHeight="1">
      <c r="A66" s="1">
        <v>26</v>
      </c>
      <c r="B66" s="18"/>
      <c r="C66" s="13"/>
      <c r="D66" s="917"/>
      <c r="E66" s="910"/>
      <c r="F66" s="910"/>
      <c r="G66" s="910"/>
      <c r="H66" s="910"/>
      <c r="I66" s="910"/>
      <c r="J66" s="910"/>
      <c r="K66" s="910"/>
      <c r="L66" s="910"/>
      <c r="M66" s="910"/>
      <c r="N66" s="910"/>
      <c r="O66" s="910"/>
      <c r="P66" s="910"/>
      <c r="Q66" s="910"/>
      <c r="R66" s="910"/>
      <c r="S66" s="910"/>
      <c r="T66" s="910"/>
      <c r="U66" s="910"/>
      <c r="V66" s="910"/>
      <c r="W66" s="910"/>
      <c r="X66" s="910"/>
      <c r="Y66" s="910"/>
      <c r="Z66" s="910"/>
      <c r="AA66" s="910"/>
      <c r="AB66" s="910"/>
      <c r="AC66" s="910"/>
      <c r="AD66" s="910"/>
      <c r="AE66" s="913"/>
      <c r="AF66" s="18"/>
      <c r="AG66" s="18"/>
      <c r="AH66" s="18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s="2" customFormat="1" ht="22.2" customHeight="1">
      <c r="A67" s="1">
        <v>27</v>
      </c>
      <c r="B67" s="18"/>
      <c r="C67" s="13"/>
      <c r="D67" s="918"/>
      <c r="E67" s="911"/>
      <c r="F67" s="911"/>
      <c r="G67" s="911"/>
      <c r="H67" s="911"/>
      <c r="I67" s="911"/>
      <c r="J67" s="911"/>
      <c r="K67" s="911"/>
      <c r="L67" s="911"/>
      <c r="M67" s="911"/>
      <c r="N67" s="911"/>
      <c r="O67" s="911"/>
      <c r="P67" s="911"/>
      <c r="Q67" s="911"/>
      <c r="R67" s="911"/>
      <c r="S67" s="911"/>
      <c r="T67" s="911"/>
      <c r="U67" s="911"/>
      <c r="V67" s="911"/>
      <c r="W67" s="911"/>
      <c r="X67" s="911"/>
      <c r="Y67" s="911"/>
      <c r="Z67" s="911"/>
      <c r="AA67" s="911"/>
      <c r="AB67" s="911"/>
      <c r="AC67" s="911"/>
      <c r="AD67" s="911"/>
      <c r="AE67" s="914"/>
      <c r="AF67" s="160"/>
      <c r="AG67" s="18"/>
      <c r="AH67" s="18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s="2" customFormat="1" ht="22.2" customHeight="1">
      <c r="A68" s="1">
        <v>28</v>
      </c>
      <c r="B68" s="18"/>
      <c r="C68" s="13"/>
      <c r="D68" s="915">
        <v>43030</v>
      </c>
      <c r="E68" s="910"/>
      <c r="F68" s="910"/>
      <c r="G68" s="910"/>
      <c r="H68" s="915">
        <v>43031</v>
      </c>
      <c r="I68" s="910"/>
      <c r="J68" s="910"/>
      <c r="K68" s="910"/>
      <c r="L68" s="915">
        <v>43032</v>
      </c>
      <c r="M68" s="910"/>
      <c r="N68" s="910"/>
      <c r="O68" s="910"/>
      <c r="P68" s="915">
        <v>43033</v>
      </c>
      <c r="Q68" s="910"/>
      <c r="R68" s="910"/>
      <c r="S68" s="910"/>
      <c r="T68" s="915">
        <v>43034</v>
      </c>
      <c r="U68" s="910"/>
      <c r="V68" s="910"/>
      <c r="W68" s="910"/>
      <c r="X68" s="915">
        <v>43035</v>
      </c>
      <c r="Y68" s="910"/>
      <c r="Z68" s="910"/>
      <c r="AA68" s="910"/>
      <c r="AB68" s="915">
        <v>43036</v>
      </c>
      <c r="AC68" s="910"/>
      <c r="AD68" s="910"/>
      <c r="AE68" s="910"/>
      <c r="AF68" s="18"/>
      <c r="AG68" s="18"/>
      <c r="AH68" s="18"/>
      <c r="AI68" s="1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s="2" customFormat="1" ht="22.2" customHeight="1">
      <c r="A69" s="1">
        <v>29</v>
      </c>
      <c r="B69" s="18"/>
      <c r="C69" s="13"/>
      <c r="D69" s="916"/>
      <c r="E69" s="909"/>
      <c r="F69" s="909"/>
      <c r="G69" s="909"/>
      <c r="H69" s="909"/>
      <c r="I69" s="909"/>
      <c r="J69" s="909"/>
      <c r="K69" s="909"/>
      <c r="L69" s="909"/>
      <c r="M69" s="909"/>
      <c r="N69" s="909"/>
      <c r="O69" s="909"/>
      <c r="P69" s="909"/>
      <c r="Q69" s="909"/>
      <c r="R69" s="909"/>
      <c r="S69" s="909"/>
      <c r="T69" s="909"/>
      <c r="U69" s="909"/>
      <c r="V69" s="909"/>
      <c r="W69" s="909"/>
      <c r="X69" s="909"/>
      <c r="Y69" s="909"/>
      <c r="Z69" s="909"/>
      <c r="AA69" s="909"/>
      <c r="AB69" s="909"/>
      <c r="AC69" s="909"/>
      <c r="AD69" s="909"/>
      <c r="AE69" s="912"/>
      <c r="AF69" s="18"/>
      <c r="AG69" s="18"/>
      <c r="AH69" s="18"/>
      <c r="AI69" s="1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s="2" customFormat="1" ht="22.2" customHeight="1">
      <c r="A70" s="1">
        <v>30</v>
      </c>
      <c r="B70" s="18"/>
      <c r="C70" s="13"/>
      <c r="D70" s="917"/>
      <c r="E70" s="910"/>
      <c r="F70" s="910"/>
      <c r="G70" s="910"/>
      <c r="H70" s="910"/>
      <c r="I70" s="910"/>
      <c r="J70" s="910"/>
      <c r="K70" s="910"/>
      <c r="L70" s="910"/>
      <c r="M70" s="910"/>
      <c r="N70" s="910"/>
      <c r="O70" s="910"/>
      <c r="P70" s="910"/>
      <c r="Q70" s="910"/>
      <c r="R70" s="910"/>
      <c r="S70" s="910"/>
      <c r="T70" s="910"/>
      <c r="U70" s="910"/>
      <c r="V70" s="910"/>
      <c r="W70" s="910"/>
      <c r="X70" s="910"/>
      <c r="Y70" s="910"/>
      <c r="Z70" s="910"/>
      <c r="AA70" s="910"/>
      <c r="AB70" s="910"/>
      <c r="AC70" s="910"/>
      <c r="AD70" s="910"/>
      <c r="AE70" s="913"/>
      <c r="AF70" s="18"/>
      <c r="AG70" s="18"/>
      <c r="AH70" s="18"/>
      <c r="AI70" s="1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s="2" customFormat="1" ht="22.2" customHeight="1">
      <c r="A71" s="1">
        <v>31</v>
      </c>
      <c r="B71" s="18"/>
      <c r="C71" s="13"/>
      <c r="D71" s="917"/>
      <c r="E71" s="910"/>
      <c r="F71" s="910"/>
      <c r="G71" s="910"/>
      <c r="H71" s="910"/>
      <c r="I71" s="910"/>
      <c r="J71" s="910"/>
      <c r="K71" s="910"/>
      <c r="L71" s="910"/>
      <c r="M71" s="910"/>
      <c r="N71" s="910"/>
      <c r="O71" s="910"/>
      <c r="P71" s="910"/>
      <c r="Q71" s="910"/>
      <c r="R71" s="910"/>
      <c r="S71" s="910"/>
      <c r="T71" s="910"/>
      <c r="U71" s="910"/>
      <c r="V71" s="910"/>
      <c r="W71" s="910"/>
      <c r="X71" s="910"/>
      <c r="Y71" s="910"/>
      <c r="Z71" s="910"/>
      <c r="AA71" s="910"/>
      <c r="AB71" s="910"/>
      <c r="AC71" s="910"/>
      <c r="AD71" s="910"/>
      <c r="AE71" s="913"/>
      <c r="AF71" s="18"/>
      <c r="AG71" s="18"/>
      <c r="AH71" s="18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64" s="2" customFormat="1" ht="22.2" customHeight="1">
      <c r="A72" s="1">
        <v>32</v>
      </c>
      <c r="B72" s="18"/>
      <c r="C72" s="13"/>
      <c r="D72" s="918"/>
      <c r="E72" s="911"/>
      <c r="F72" s="911"/>
      <c r="G72" s="911"/>
      <c r="H72" s="911"/>
      <c r="I72" s="911"/>
      <c r="J72" s="911"/>
      <c r="K72" s="911"/>
      <c r="L72" s="911"/>
      <c r="M72" s="911"/>
      <c r="N72" s="911"/>
      <c r="O72" s="911"/>
      <c r="P72" s="911"/>
      <c r="Q72" s="911"/>
      <c r="R72" s="911"/>
      <c r="S72" s="911"/>
      <c r="T72" s="911"/>
      <c r="U72" s="911"/>
      <c r="V72" s="911"/>
      <c r="W72" s="911"/>
      <c r="X72" s="911"/>
      <c r="Y72" s="911"/>
      <c r="Z72" s="911"/>
      <c r="AA72" s="911"/>
      <c r="AB72" s="911"/>
      <c r="AC72" s="911"/>
      <c r="AD72" s="911"/>
      <c r="AE72" s="914"/>
      <c r="AF72" s="18"/>
      <c r="AG72" s="18"/>
      <c r="AH72" s="18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64" s="1" customFormat="1" ht="22.2" customHeight="1">
      <c r="A73" s="1">
        <v>33</v>
      </c>
      <c r="B73" s="18"/>
      <c r="D73" s="915">
        <v>43037</v>
      </c>
      <c r="E73" s="910"/>
      <c r="F73" s="910"/>
      <c r="G73" s="910"/>
      <c r="H73" s="915">
        <v>43038</v>
      </c>
      <c r="I73" s="910"/>
      <c r="J73" s="910"/>
      <c r="K73" s="910"/>
      <c r="L73" s="915">
        <v>43039</v>
      </c>
      <c r="M73" s="910"/>
      <c r="N73" s="910"/>
      <c r="O73" s="910"/>
      <c r="P73" s="915">
        <v>43040</v>
      </c>
      <c r="Q73" s="910"/>
      <c r="R73" s="910"/>
      <c r="S73" s="910"/>
      <c r="T73" s="915">
        <v>43041</v>
      </c>
      <c r="U73" s="910"/>
      <c r="V73" s="910"/>
      <c r="W73" s="910"/>
      <c r="X73" s="915">
        <v>43042</v>
      </c>
      <c r="Y73" s="910"/>
      <c r="Z73" s="910"/>
      <c r="AA73" s="910"/>
      <c r="AB73" s="915">
        <v>43043</v>
      </c>
      <c r="AC73" s="910"/>
      <c r="AD73" s="910"/>
      <c r="AE73" s="910"/>
      <c r="AF73" s="18"/>
      <c r="AG73" s="18"/>
      <c r="AH73" s="18"/>
    </row>
    <row r="74" spans="1:64" s="2" customFormat="1" ht="22.2" customHeight="1">
      <c r="A74" s="1">
        <v>27</v>
      </c>
      <c r="B74" s="18"/>
      <c r="C74" s="13"/>
      <c r="D74" s="916"/>
      <c r="E74" s="909"/>
      <c r="F74" s="909"/>
      <c r="G74" s="909"/>
      <c r="H74" s="909"/>
      <c r="I74" s="909"/>
      <c r="J74" s="909"/>
      <c r="K74" s="909"/>
      <c r="L74" s="909"/>
      <c r="M74" s="909"/>
      <c r="N74" s="909"/>
      <c r="O74" s="909"/>
      <c r="P74" s="909"/>
      <c r="Q74" s="909"/>
      <c r="R74" s="909"/>
      <c r="S74" s="909"/>
      <c r="T74" s="909"/>
      <c r="U74" s="909"/>
      <c r="V74" s="909"/>
      <c r="W74" s="909"/>
      <c r="X74" s="909"/>
      <c r="Y74" s="909"/>
      <c r="Z74" s="909"/>
      <c r="AA74" s="909"/>
      <c r="AB74" s="909"/>
      <c r="AC74" s="909"/>
      <c r="AD74" s="909"/>
      <c r="AE74" s="912"/>
      <c r="AF74" s="18"/>
      <c r="AG74" s="18"/>
      <c r="AH74" s="18"/>
    </row>
    <row r="75" spans="1:64" s="2" customFormat="1" ht="22.2" customHeight="1">
      <c r="A75" s="1">
        <v>28</v>
      </c>
      <c r="B75" s="18"/>
      <c r="C75" s="160"/>
      <c r="D75" s="917"/>
      <c r="E75" s="910"/>
      <c r="F75" s="910"/>
      <c r="G75" s="910"/>
      <c r="H75" s="910"/>
      <c r="I75" s="910"/>
      <c r="J75" s="910"/>
      <c r="K75" s="910"/>
      <c r="L75" s="910"/>
      <c r="M75" s="910"/>
      <c r="N75" s="910"/>
      <c r="O75" s="910"/>
      <c r="P75" s="910"/>
      <c r="Q75" s="910"/>
      <c r="R75" s="910"/>
      <c r="S75" s="910"/>
      <c r="T75" s="910"/>
      <c r="U75" s="910"/>
      <c r="V75" s="910"/>
      <c r="W75" s="910"/>
      <c r="X75" s="910"/>
      <c r="Y75" s="910"/>
      <c r="Z75" s="910"/>
      <c r="AA75" s="910"/>
      <c r="AB75" s="910"/>
      <c r="AC75" s="910"/>
      <c r="AD75" s="910"/>
      <c r="AE75" s="913"/>
      <c r="AF75" s="18"/>
      <c r="AG75" s="18"/>
      <c r="AH75" s="18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64" s="2" customFormat="1" ht="22.2" customHeight="1">
      <c r="A76" s="1">
        <v>29</v>
      </c>
      <c r="B76" s="18"/>
      <c r="C76" s="160"/>
      <c r="D76" s="917"/>
      <c r="E76" s="910"/>
      <c r="F76" s="910"/>
      <c r="G76" s="910"/>
      <c r="H76" s="910"/>
      <c r="I76" s="910"/>
      <c r="J76" s="910"/>
      <c r="K76" s="910"/>
      <c r="L76" s="910"/>
      <c r="M76" s="910"/>
      <c r="N76" s="910"/>
      <c r="O76" s="910"/>
      <c r="P76" s="910"/>
      <c r="Q76" s="910"/>
      <c r="R76" s="910"/>
      <c r="S76" s="910"/>
      <c r="T76" s="910"/>
      <c r="U76" s="910"/>
      <c r="V76" s="910"/>
      <c r="W76" s="910"/>
      <c r="X76" s="910"/>
      <c r="Y76" s="910"/>
      <c r="Z76" s="910"/>
      <c r="AA76" s="910"/>
      <c r="AB76" s="910"/>
      <c r="AC76" s="910"/>
      <c r="AD76" s="910"/>
      <c r="AE76" s="913"/>
      <c r="AF76" s="18"/>
      <c r="AG76" s="18"/>
      <c r="AH76" s="18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64" s="2" customFormat="1" ht="22.2" customHeight="1">
      <c r="A77" s="1">
        <v>30</v>
      </c>
      <c r="B77" s="18"/>
      <c r="C77" s="18"/>
      <c r="D77" s="918"/>
      <c r="E77" s="911"/>
      <c r="F77" s="911"/>
      <c r="G77" s="911"/>
      <c r="H77" s="911"/>
      <c r="I77" s="911"/>
      <c r="J77" s="911"/>
      <c r="K77" s="911"/>
      <c r="L77" s="911"/>
      <c r="M77" s="911"/>
      <c r="N77" s="911"/>
      <c r="O77" s="911"/>
      <c r="P77" s="911"/>
      <c r="Q77" s="911"/>
      <c r="R77" s="911"/>
      <c r="S77" s="911"/>
      <c r="T77" s="911"/>
      <c r="U77" s="911"/>
      <c r="V77" s="911"/>
      <c r="W77" s="911"/>
      <c r="X77" s="911"/>
      <c r="Y77" s="911"/>
      <c r="Z77" s="911"/>
      <c r="AA77" s="911"/>
      <c r="AB77" s="911"/>
      <c r="AC77" s="911"/>
      <c r="AD77" s="911"/>
      <c r="AE77" s="914"/>
      <c r="AF77" s="18"/>
      <c r="AG77" s="18"/>
      <c r="AH77" s="18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64" s="2" customFormat="1" ht="22.2" customHeight="1" thickBot="1">
      <c r="A78" s="1">
        <v>31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64" s="2" customFormat="1" ht="22.2" customHeight="1" thickBot="1">
      <c r="A79" s="1">
        <v>32</v>
      </c>
      <c r="B79" s="844" t="s">
        <v>108</v>
      </c>
      <c r="C79" s="844"/>
      <c r="D79" s="844"/>
      <c r="E79" s="844"/>
      <c r="F79" s="844"/>
      <c r="G79" s="844"/>
      <c r="H79" s="844"/>
      <c r="I79" s="844"/>
      <c r="J79" s="844"/>
      <c r="K79" s="844"/>
      <c r="L79" s="844"/>
      <c r="M79" s="844"/>
      <c r="N79" s="844"/>
      <c r="O79" s="844"/>
      <c r="P79" s="844"/>
      <c r="Q79" s="844"/>
      <c r="R79" s="844"/>
      <c r="S79" s="844"/>
      <c r="T79" s="844"/>
      <c r="U79" s="844"/>
      <c r="V79" s="844"/>
      <c r="W79" s="844"/>
      <c r="X79" s="844"/>
      <c r="Y79" s="844"/>
      <c r="Z79" s="844"/>
      <c r="AA79" s="844"/>
      <c r="AB79" s="844"/>
      <c r="AC79" s="844"/>
      <c r="AD79" s="844"/>
      <c r="AE79" s="844"/>
      <c r="AF79" s="844"/>
      <c r="AG79" s="844"/>
      <c r="AH79" s="844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64" s="2" customFormat="1" ht="20.100000000000001" customHeight="1">
      <c r="A80" s="1">
        <v>1</v>
      </c>
      <c r="B80" s="850" t="s">
        <v>168</v>
      </c>
      <c r="C80" s="851"/>
      <c r="D80" s="851"/>
      <c r="E80" s="851"/>
      <c r="F80" s="851"/>
      <c r="G80" s="851"/>
      <c r="H80" s="856" t="s">
        <v>109</v>
      </c>
      <c r="I80" s="857"/>
      <c r="J80" s="857"/>
      <c r="K80" s="857"/>
      <c r="L80" s="857"/>
      <c r="M80" s="857"/>
      <c r="N80" s="857"/>
      <c r="O80" s="857"/>
      <c r="P80" s="857"/>
      <c r="Q80" s="857"/>
      <c r="R80" s="857"/>
      <c r="S80" s="857"/>
      <c r="T80" s="857"/>
      <c r="U80" s="857"/>
      <c r="V80" s="857"/>
      <c r="W80" s="858"/>
      <c r="X80" s="862" t="s">
        <v>3</v>
      </c>
      <c r="Y80" s="862"/>
      <c r="Z80" s="862"/>
      <c r="AA80" s="862"/>
      <c r="AB80" s="862"/>
      <c r="AC80" s="863" t="s">
        <v>171</v>
      </c>
      <c r="AD80" s="863"/>
      <c r="AE80" s="863"/>
      <c r="AF80" s="863"/>
      <c r="AG80" s="863"/>
      <c r="AH80" s="864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69" s="2" customFormat="1" ht="19.95" customHeight="1">
      <c r="A81" s="1">
        <v>2</v>
      </c>
      <c r="B81" s="852"/>
      <c r="C81" s="853"/>
      <c r="D81" s="853"/>
      <c r="E81" s="853"/>
      <c r="F81" s="853"/>
      <c r="G81" s="853"/>
      <c r="H81" s="859"/>
      <c r="I81" s="860"/>
      <c r="J81" s="860"/>
      <c r="K81" s="860"/>
      <c r="L81" s="860"/>
      <c r="M81" s="860"/>
      <c r="N81" s="860"/>
      <c r="O81" s="860"/>
      <c r="P81" s="860"/>
      <c r="Q81" s="860"/>
      <c r="R81" s="860"/>
      <c r="S81" s="860"/>
      <c r="T81" s="860"/>
      <c r="U81" s="860"/>
      <c r="V81" s="860"/>
      <c r="W81" s="861"/>
      <c r="X81" s="865" t="s">
        <v>2</v>
      </c>
      <c r="Y81" s="865"/>
      <c r="Z81" s="865"/>
      <c r="AA81" s="865"/>
      <c r="AB81" s="865"/>
      <c r="AC81" s="866" t="s">
        <v>112</v>
      </c>
      <c r="AD81" s="866"/>
      <c r="AE81" s="866"/>
      <c r="AF81" s="866"/>
      <c r="AG81" s="866"/>
      <c r="AH81" s="867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69" s="2" customFormat="1" ht="19.95" customHeight="1">
      <c r="A82" s="1">
        <v>3</v>
      </c>
      <c r="B82" s="852"/>
      <c r="C82" s="853"/>
      <c r="D82" s="853"/>
      <c r="E82" s="853"/>
      <c r="F82" s="853"/>
      <c r="G82" s="853"/>
      <c r="H82" s="868" t="s">
        <v>145</v>
      </c>
      <c r="I82" s="869"/>
      <c r="J82" s="869"/>
      <c r="K82" s="869"/>
      <c r="L82" s="869"/>
      <c r="M82" s="869"/>
      <c r="N82" s="869"/>
      <c r="O82" s="869"/>
      <c r="P82" s="869"/>
      <c r="Q82" s="869"/>
      <c r="R82" s="869"/>
      <c r="S82" s="869"/>
      <c r="T82" s="869"/>
      <c r="U82" s="869"/>
      <c r="V82" s="869"/>
      <c r="W82" s="870"/>
      <c r="X82" s="865" t="s">
        <v>4</v>
      </c>
      <c r="Y82" s="865"/>
      <c r="Z82" s="865"/>
      <c r="AA82" s="865"/>
      <c r="AB82" s="865"/>
      <c r="AC82" s="874">
        <v>42985</v>
      </c>
      <c r="AD82" s="874"/>
      <c r="AE82" s="874"/>
      <c r="AF82" s="874"/>
      <c r="AG82" s="874"/>
      <c r="AH82" s="875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69" s="2" customFormat="1" ht="20.100000000000001" customHeight="1" thickBot="1">
      <c r="A83" s="1">
        <v>4</v>
      </c>
      <c r="B83" s="854"/>
      <c r="C83" s="855"/>
      <c r="D83" s="855"/>
      <c r="E83" s="855"/>
      <c r="F83" s="855"/>
      <c r="G83" s="855"/>
      <c r="H83" s="871"/>
      <c r="I83" s="872"/>
      <c r="J83" s="872"/>
      <c r="K83" s="872"/>
      <c r="L83" s="872"/>
      <c r="M83" s="872"/>
      <c r="N83" s="872"/>
      <c r="O83" s="872"/>
      <c r="P83" s="872"/>
      <c r="Q83" s="872"/>
      <c r="R83" s="872"/>
      <c r="S83" s="872"/>
      <c r="T83" s="872"/>
      <c r="U83" s="872"/>
      <c r="V83" s="872"/>
      <c r="W83" s="873"/>
      <c r="X83" s="876" t="s">
        <v>5</v>
      </c>
      <c r="Y83" s="876"/>
      <c r="Z83" s="876"/>
      <c r="AA83" s="876"/>
      <c r="AB83" s="876"/>
      <c r="AC83" s="845">
        <v>1</v>
      </c>
      <c r="AD83" s="846"/>
      <c r="AE83" s="847" t="s">
        <v>6</v>
      </c>
      <c r="AF83" s="848"/>
      <c r="AG83" s="845">
        <v>1</v>
      </c>
      <c r="AH83" s="849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69" s="2" customFormat="1" ht="22.2" customHeight="1">
      <c r="A84" s="1">
        <v>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69" s="2" customFormat="1" ht="22.2" customHeight="1">
      <c r="A85" s="1">
        <v>6</v>
      </c>
      <c r="B85" s="18"/>
      <c r="C85" s="165" t="s">
        <v>1470</v>
      </c>
      <c r="D85" s="166"/>
      <c r="E85" s="166"/>
      <c r="F85" s="166"/>
      <c r="G85" s="166"/>
      <c r="H85" s="18"/>
      <c r="I85" s="18"/>
      <c r="J85" s="18"/>
      <c r="K85" s="18"/>
      <c r="L85" s="167"/>
      <c r="M85" s="167"/>
      <c r="N85" s="167"/>
      <c r="O85" s="167"/>
      <c r="P85" s="167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8"/>
      <c r="AG85" s="18"/>
      <c r="AH85" s="18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4"/>
    </row>
    <row r="86" spans="1:69" s="2" customFormat="1" ht="22.2" customHeight="1">
      <c r="A86" s="1">
        <v>7</v>
      </c>
      <c r="B86" s="18"/>
      <c r="C86" s="13"/>
      <c r="D86" s="907" t="s">
        <v>164</v>
      </c>
      <c r="E86" s="907"/>
      <c r="F86" s="907"/>
      <c r="G86" s="907"/>
      <c r="H86" s="907" t="s">
        <v>158</v>
      </c>
      <c r="I86" s="907"/>
      <c r="J86" s="907"/>
      <c r="K86" s="907"/>
      <c r="L86" s="907" t="s">
        <v>159</v>
      </c>
      <c r="M86" s="907"/>
      <c r="N86" s="907"/>
      <c r="O86" s="907"/>
      <c r="P86" s="907" t="s">
        <v>160</v>
      </c>
      <c r="Q86" s="907"/>
      <c r="R86" s="907"/>
      <c r="S86" s="907"/>
      <c r="T86" s="907" t="s">
        <v>161</v>
      </c>
      <c r="U86" s="907"/>
      <c r="V86" s="907"/>
      <c r="W86" s="907"/>
      <c r="X86" s="907" t="s">
        <v>162</v>
      </c>
      <c r="Y86" s="907"/>
      <c r="Z86" s="907"/>
      <c r="AA86" s="907"/>
      <c r="AB86" s="907" t="s">
        <v>163</v>
      </c>
      <c r="AC86" s="907"/>
      <c r="AD86" s="907"/>
      <c r="AE86" s="907"/>
      <c r="AF86" s="160"/>
      <c r="AG86" s="160"/>
      <c r="AH86" s="18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69" s="2" customFormat="1" ht="22.2" customHeight="1">
      <c r="A87" s="1">
        <v>8</v>
      </c>
      <c r="B87" s="18"/>
      <c r="C87" s="168"/>
      <c r="D87" s="908">
        <v>43044</v>
      </c>
      <c r="E87" s="909"/>
      <c r="F87" s="909"/>
      <c r="G87" s="909"/>
      <c r="H87" s="908">
        <v>43045</v>
      </c>
      <c r="I87" s="909"/>
      <c r="J87" s="909"/>
      <c r="K87" s="909"/>
      <c r="L87" s="908">
        <v>43046</v>
      </c>
      <c r="M87" s="909"/>
      <c r="N87" s="909"/>
      <c r="O87" s="909"/>
      <c r="P87" s="908">
        <v>43047</v>
      </c>
      <c r="Q87" s="909"/>
      <c r="R87" s="909"/>
      <c r="S87" s="909"/>
      <c r="T87" s="908">
        <v>43048</v>
      </c>
      <c r="U87" s="909"/>
      <c r="V87" s="909"/>
      <c r="W87" s="909"/>
      <c r="X87" s="908">
        <v>43049</v>
      </c>
      <c r="Y87" s="909"/>
      <c r="Z87" s="909"/>
      <c r="AA87" s="909"/>
      <c r="AB87" s="908">
        <v>43050</v>
      </c>
      <c r="AC87" s="909"/>
      <c r="AD87" s="909"/>
      <c r="AE87" s="909"/>
      <c r="AF87" s="162"/>
      <c r="AG87" s="162"/>
      <c r="AH87" s="18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69" s="2" customFormat="1" ht="22.2" customHeight="1">
      <c r="A88" s="1">
        <v>9</v>
      </c>
      <c r="B88" s="18"/>
      <c r="C88" s="168"/>
      <c r="D88" s="916"/>
      <c r="E88" s="909"/>
      <c r="F88" s="909"/>
      <c r="G88" s="909"/>
      <c r="H88" s="909"/>
      <c r="I88" s="909"/>
      <c r="J88" s="909"/>
      <c r="K88" s="909"/>
      <c r="L88" s="909"/>
      <c r="M88" s="909"/>
      <c r="N88" s="909"/>
      <c r="O88" s="909"/>
      <c r="P88" s="909"/>
      <c r="Q88" s="909"/>
      <c r="R88" s="909"/>
      <c r="S88" s="909"/>
      <c r="T88" s="909"/>
      <c r="U88" s="909"/>
      <c r="V88" s="909"/>
      <c r="W88" s="909"/>
      <c r="X88" s="909"/>
      <c r="Y88" s="909"/>
      <c r="Z88" s="909"/>
      <c r="AA88" s="909"/>
      <c r="AB88" s="909"/>
      <c r="AC88" s="909"/>
      <c r="AD88" s="909"/>
      <c r="AE88" s="912"/>
      <c r="AF88" s="162"/>
      <c r="AG88" s="162"/>
      <c r="AH88" s="18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69" s="2" customFormat="1" ht="22.2" customHeight="1">
      <c r="A89" s="1">
        <v>10</v>
      </c>
      <c r="B89" s="18"/>
      <c r="C89" s="168"/>
      <c r="D89" s="917"/>
      <c r="E89" s="910"/>
      <c r="F89" s="910"/>
      <c r="G89" s="910"/>
      <c r="H89" s="910"/>
      <c r="I89" s="910"/>
      <c r="J89" s="910"/>
      <c r="K89" s="910"/>
      <c r="L89" s="910"/>
      <c r="M89" s="910"/>
      <c r="N89" s="910"/>
      <c r="O89" s="910"/>
      <c r="P89" s="910"/>
      <c r="Q89" s="910"/>
      <c r="R89" s="910"/>
      <c r="S89" s="910"/>
      <c r="T89" s="910"/>
      <c r="U89" s="910"/>
      <c r="V89" s="910"/>
      <c r="W89" s="910"/>
      <c r="X89" s="910"/>
      <c r="Y89" s="910"/>
      <c r="Z89" s="910"/>
      <c r="AA89" s="910"/>
      <c r="AB89" s="910"/>
      <c r="AC89" s="910"/>
      <c r="AD89" s="910"/>
      <c r="AE89" s="913"/>
      <c r="AF89" s="162"/>
      <c r="AG89" s="162"/>
      <c r="AH89" s="18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69" s="2" customFormat="1" ht="22.2" customHeight="1">
      <c r="A90" s="1">
        <v>11</v>
      </c>
      <c r="B90" s="163"/>
      <c r="C90" s="160"/>
      <c r="D90" s="917"/>
      <c r="E90" s="910"/>
      <c r="F90" s="910"/>
      <c r="G90" s="910"/>
      <c r="H90" s="910"/>
      <c r="I90" s="910"/>
      <c r="J90" s="910"/>
      <c r="K90" s="910"/>
      <c r="L90" s="910"/>
      <c r="M90" s="910"/>
      <c r="N90" s="910"/>
      <c r="O90" s="910"/>
      <c r="P90" s="910"/>
      <c r="Q90" s="910"/>
      <c r="R90" s="910"/>
      <c r="S90" s="910"/>
      <c r="T90" s="910"/>
      <c r="U90" s="910"/>
      <c r="V90" s="910"/>
      <c r="W90" s="910"/>
      <c r="X90" s="910"/>
      <c r="Y90" s="910"/>
      <c r="Z90" s="910"/>
      <c r="AA90" s="910"/>
      <c r="AB90" s="910"/>
      <c r="AC90" s="910"/>
      <c r="AD90" s="910"/>
      <c r="AE90" s="913"/>
      <c r="AF90" s="162"/>
      <c r="AG90" s="162"/>
      <c r="AH90" s="163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69" s="2" customFormat="1" ht="22.2" customHeight="1">
      <c r="A91" s="1">
        <v>12</v>
      </c>
      <c r="B91" s="18"/>
      <c r="C91" s="160"/>
      <c r="D91" s="918"/>
      <c r="E91" s="911"/>
      <c r="F91" s="911"/>
      <c r="G91" s="911"/>
      <c r="H91" s="911"/>
      <c r="I91" s="911"/>
      <c r="J91" s="911"/>
      <c r="K91" s="911"/>
      <c r="L91" s="911"/>
      <c r="M91" s="911"/>
      <c r="N91" s="911"/>
      <c r="O91" s="911"/>
      <c r="P91" s="911"/>
      <c r="Q91" s="911"/>
      <c r="R91" s="911"/>
      <c r="S91" s="911"/>
      <c r="T91" s="911"/>
      <c r="U91" s="911"/>
      <c r="V91" s="911"/>
      <c r="W91" s="911"/>
      <c r="X91" s="911"/>
      <c r="Y91" s="911"/>
      <c r="Z91" s="911"/>
      <c r="AA91" s="911"/>
      <c r="AB91" s="911"/>
      <c r="AC91" s="911"/>
      <c r="AD91" s="911"/>
      <c r="AE91" s="914"/>
      <c r="AF91" s="162"/>
      <c r="AG91" s="162"/>
      <c r="AH91" s="18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69" s="2" customFormat="1" ht="22.2" customHeight="1">
      <c r="A92" s="1">
        <v>13</v>
      </c>
      <c r="B92" s="18"/>
      <c r="C92" s="18"/>
      <c r="D92" s="915">
        <v>43051</v>
      </c>
      <c r="E92" s="910"/>
      <c r="F92" s="910"/>
      <c r="G92" s="910"/>
      <c r="H92" s="915">
        <v>43052</v>
      </c>
      <c r="I92" s="910"/>
      <c r="J92" s="910"/>
      <c r="K92" s="910"/>
      <c r="L92" s="915">
        <v>43053</v>
      </c>
      <c r="M92" s="910"/>
      <c r="N92" s="910"/>
      <c r="O92" s="910"/>
      <c r="P92" s="915">
        <v>43054</v>
      </c>
      <c r="Q92" s="910"/>
      <c r="R92" s="910"/>
      <c r="S92" s="910"/>
      <c r="T92" s="915">
        <v>43055</v>
      </c>
      <c r="U92" s="910"/>
      <c r="V92" s="910"/>
      <c r="W92" s="910"/>
      <c r="X92" s="915">
        <v>43056</v>
      </c>
      <c r="Y92" s="910"/>
      <c r="Z92" s="910"/>
      <c r="AA92" s="910"/>
      <c r="AB92" s="915">
        <v>43057</v>
      </c>
      <c r="AC92" s="910"/>
      <c r="AD92" s="910"/>
      <c r="AE92" s="910"/>
      <c r="AF92" s="162"/>
      <c r="AG92" s="162"/>
      <c r="AH92" s="18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</row>
    <row r="93" spans="1:69" s="2" customFormat="1" ht="22.2" customHeight="1">
      <c r="A93" s="1">
        <v>14</v>
      </c>
      <c r="B93" s="18"/>
      <c r="C93" s="160"/>
      <c r="D93" s="916"/>
      <c r="E93" s="909"/>
      <c r="F93" s="909"/>
      <c r="G93" s="909"/>
      <c r="H93" s="909"/>
      <c r="I93" s="909"/>
      <c r="J93" s="909"/>
      <c r="K93" s="909"/>
      <c r="L93" s="909"/>
      <c r="M93" s="909"/>
      <c r="N93" s="909"/>
      <c r="O93" s="909"/>
      <c r="P93" s="909"/>
      <c r="Q93" s="909"/>
      <c r="R93" s="909"/>
      <c r="S93" s="909"/>
      <c r="T93" s="909"/>
      <c r="U93" s="909"/>
      <c r="V93" s="909"/>
      <c r="W93" s="909"/>
      <c r="X93" s="909"/>
      <c r="Y93" s="909"/>
      <c r="Z93" s="909"/>
      <c r="AA93" s="909"/>
      <c r="AB93" s="909"/>
      <c r="AC93" s="909"/>
      <c r="AD93" s="909"/>
      <c r="AE93" s="912"/>
      <c r="AF93" s="162"/>
      <c r="AG93" s="162"/>
      <c r="AH93" s="18"/>
      <c r="AI93" s="1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1"/>
      <c r="BN93" s="11"/>
      <c r="BO93" s="11"/>
      <c r="BP93" s="11"/>
      <c r="BQ93" s="9"/>
    </row>
    <row r="94" spans="1:69" s="2" customFormat="1" ht="22.2" customHeight="1">
      <c r="A94" s="1">
        <v>15</v>
      </c>
      <c r="B94" s="18"/>
      <c r="C94" s="160"/>
      <c r="D94" s="917"/>
      <c r="E94" s="910"/>
      <c r="F94" s="910"/>
      <c r="G94" s="910"/>
      <c r="H94" s="910"/>
      <c r="I94" s="910"/>
      <c r="J94" s="910"/>
      <c r="K94" s="910"/>
      <c r="L94" s="910"/>
      <c r="M94" s="910"/>
      <c r="N94" s="910"/>
      <c r="O94" s="910"/>
      <c r="P94" s="910"/>
      <c r="Q94" s="910"/>
      <c r="R94" s="910"/>
      <c r="S94" s="910"/>
      <c r="T94" s="910"/>
      <c r="U94" s="910"/>
      <c r="V94" s="910"/>
      <c r="W94" s="910"/>
      <c r="X94" s="910"/>
      <c r="Y94" s="910"/>
      <c r="Z94" s="910"/>
      <c r="AA94" s="910"/>
      <c r="AB94" s="910"/>
      <c r="AC94" s="910"/>
      <c r="AD94" s="910"/>
      <c r="AE94" s="913"/>
      <c r="AF94" s="162"/>
      <c r="AG94" s="162"/>
      <c r="AH94" s="18"/>
      <c r="AI94" s="1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1"/>
      <c r="BN94" s="11"/>
      <c r="BO94" s="11"/>
      <c r="BP94" s="11"/>
      <c r="BQ94" s="9"/>
    </row>
    <row r="95" spans="1:69" s="2" customFormat="1" ht="22.2" customHeight="1">
      <c r="A95" s="1">
        <v>16</v>
      </c>
      <c r="B95" s="18"/>
      <c r="C95" s="18"/>
      <c r="D95" s="917"/>
      <c r="E95" s="910"/>
      <c r="F95" s="910"/>
      <c r="G95" s="910"/>
      <c r="H95" s="910"/>
      <c r="I95" s="910"/>
      <c r="J95" s="910"/>
      <c r="K95" s="910"/>
      <c r="L95" s="910"/>
      <c r="M95" s="910"/>
      <c r="N95" s="910"/>
      <c r="O95" s="910"/>
      <c r="P95" s="910"/>
      <c r="Q95" s="910"/>
      <c r="R95" s="910"/>
      <c r="S95" s="910"/>
      <c r="T95" s="910"/>
      <c r="U95" s="910"/>
      <c r="V95" s="910"/>
      <c r="W95" s="910"/>
      <c r="X95" s="910"/>
      <c r="Y95" s="910"/>
      <c r="Z95" s="910"/>
      <c r="AA95" s="910"/>
      <c r="AB95" s="910"/>
      <c r="AC95" s="910"/>
      <c r="AD95" s="910"/>
      <c r="AE95" s="913"/>
      <c r="AF95" s="165"/>
      <c r="AG95" s="18"/>
      <c r="AH95" s="18"/>
      <c r="AI95" s="1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1"/>
      <c r="BN95" s="11"/>
      <c r="BO95" s="11"/>
      <c r="BP95" s="11"/>
      <c r="BQ95" s="9"/>
    </row>
    <row r="96" spans="1:69" s="2" customFormat="1" ht="22.2" customHeight="1">
      <c r="A96" s="1">
        <v>17</v>
      </c>
      <c r="B96" s="18"/>
      <c r="C96" s="160"/>
      <c r="D96" s="918"/>
      <c r="E96" s="911"/>
      <c r="F96" s="911"/>
      <c r="G96" s="911"/>
      <c r="H96" s="911"/>
      <c r="I96" s="911"/>
      <c r="J96" s="911"/>
      <c r="K96" s="911"/>
      <c r="L96" s="911"/>
      <c r="M96" s="911"/>
      <c r="N96" s="911"/>
      <c r="O96" s="911"/>
      <c r="P96" s="911"/>
      <c r="Q96" s="911"/>
      <c r="R96" s="911"/>
      <c r="S96" s="911"/>
      <c r="T96" s="911"/>
      <c r="U96" s="911"/>
      <c r="V96" s="911"/>
      <c r="W96" s="911"/>
      <c r="X96" s="911"/>
      <c r="Y96" s="911"/>
      <c r="Z96" s="911"/>
      <c r="AA96" s="911"/>
      <c r="AB96" s="911"/>
      <c r="AC96" s="911"/>
      <c r="AD96" s="911"/>
      <c r="AE96" s="914"/>
      <c r="AF96" s="165"/>
      <c r="AG96" s="18"/>
      <c r="AH96" s="18"/>
      <c r="AI96" s="1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1"/>
      <c r="BN96" s="11"/>
      <c r="BO96" s="11"/>
      <c r="BP96" s="11"/>
      <c r="BQ96" s="9"/>
    </row>
    <row r="97" spans="1:69" s="2" customFormat="1" ht="22.2" customHeight="1">
      <c r="A97" s="1">
        <v>18</v>
      </c>
      <c r="B97" s="18"/>
      <c r="C97" s="160"/>
      <c r="D97" s="915">
        <v>43058</v>
      </c>
      <c r="E97" s="910"/>
      <c r="F97" s="910"/>
      <c r="G97" s="910"/>
      <c r="H97" s="915">
        <v>43059</v>
      </c>
      <c r="I97" s="910"/>
      <c r="J97" s="910"/>
      <c r="K97" s="910"/>
      <c r="L97" s="915">
        <v>43060</v>
      </c>
      <c r="M97" s="910"/>
      <c r="N97" s="910"/>
      <c r="O97" s="910"/>
      <c r="P97" s="915">
        <v>43061</v>
      </c>
      <c r="Q97" s="910"/>
      <c r="R97" s="910"/>
      <c r="S97" s="910"/>
      <c r="T97" s="915">
        <v>43062</v>
      </c>
      <c r="U97" s="910"/>
      <c r="V97" s="910"/>
      <c r="W97" s="910"/>
      <c r="X97" s="915">
        <v>43063</v>
      </c>
      <c r="Y97" s="910"/>
      <c r="Z97" s="910"/>
      <c r="AA97" s="910"/>
      <c r="AB97" s="915">
        <v>43064</v>
      </c>
      <c r="AC97" s="910"/>
      <c r="AD97" s="910"/>
      <c r="AE97" s="910"/>
      <c r="AF97" s="165"/>
      <c r="AG97" s="18"/>
      <c r="AH97" s="18"/>
      <c r="AI97" s="1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1"/>
      <c r="BN97" s="11"/>
      <c r="BO97" s="11"/>
      <c r="BP97" s="11"/>
      <c r="BQ97" s="9"/>
    </row>
    <row r="98" spans="1:69" s="2" customFormat="1" ht="22.2" customHeight="1">
      <c r="A98" s="1">
        <v>19</v>
      </c>
      <c r="B98" s="18"/>
      <c r="C98" s="18"/>
      <c r="D98" s="916"/>
      <c r="E98" s="909"/>
      <c r="F98" s="909"/>
      <c r="G98" s="909"/>
      <c r="H98" s="909"/>
      <c r="I98" s="909"/>
      <c r="J98" s="909"/>
      <c r="K98" s="909"/>
      <c r="L98" s="909"/>
      <c r="M98" s="909"/>
      <c r="N98" s="909"/>
      <c r="O98" s="909"/>
      <c r="P98" s="909"/>
      <c r="Q98" s="909"/>
      <c r="R98" s="909"/>
      <c r="S98" s="909"/>
      <c r="T98" s="909"/>
      <c r="U98" s="909"/>
      <c r="V98" s="909"/>
      <c r="W98" s="909"/>
      <c r="X98" s="909"/>
      <c r="Y98" s="909"/>
      <c r="Z98" s="909"/>
      <c r="AA98" s="909"/>
      <c r="AB98" s="909"/>
      <c r="AC98" s="909"/>
      <c r="AD98" s="909"/>
      <c r="AE98" s="912"/>
      <c r="AF98" s="169"/>
      <c r="AG98" s="169"/>
      <c r="AH98" s="18"/>
      <c r="AI98" s="1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1"/>
      <c r="BN98" s="11"/>
      <c r="BO98" s="11"/>
      <c r="BP98" s="11"/>
      <c r="BQ98" s="9"/>
    </row>
    <row r="99" spans="1:69" s="2" customFormat="1" ht="22.2" customHeight="1">
      <c r="A99" s="1">
        <v>20</v>
      </c>
      <c r="B99" s="18"/>
      <c r="C99" s="160"/>
      <c r="D99" s="917"/>
      <c r="E99" s="910"/>
      <c r="F99" s="910"/>
      <c r="G99" s="910"/>
      <c r="H99" s="910"/>
      <c r="I99" s="910"/>
      <c r="J99" s="910"/>
      <c r="K99" s="910"/>
      <c r="L99" s="910"/>
      <c r="M99" s="910"/>
      <c r="N99" s="910"/>
      <c r="O99" s="910"/>
      <c r="P99" s="910"/>
      <c r="Q99" s="910"/>
      <c r="R99" s="910"/>
      <c r="S99" s="910"/>
      <c r="T99" s="910"/>
      <c r="U99" s="910"/>
      <c r="V99" s="910"/>
      <c r="W99" s="910"/>
      <c r="X99" s="910"/>
      <c r="Y99" s="910"/>
      <c r="Z99" s="910"/>
      <c r="AA99" s="910"/>
      <c r="AB99" s="910"/>
      <c r="AC99" s="910"/>
      <c r="AD99" s="910"/>
      <c r="AE99" s="913"/>
      <c r="AF99" s="165"/>
      <c r="AG99" s="18"/>
      <c r="AH99" s="18"/>
      <c r="AI99" s="1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1"/>
      <c r="BN99" s="11"/>
      <c r="BO99" s="11"/>
      <c r="BP99" s="11"/>
      <c r="BQ99" s="9"/>
    </row>
    <row r="100" spans="1:69" s="2" customFormat="1" ht="22.2" customHeight="1">
      <c r="A100" s="1">
        <v>21</v>
      </c>
      <c r="B100" s="18"/>
      <c r="C100" s="160"/>
      <c r="D100" s="917"/>
      <c r="E100" s="910"/>
      <c r="F100" s="910"/>
      <c r="G100" s="910"/>
      <c r="H100" s="910"/>
      <c r="I100" s="910"/>
      <c r="J100" s="910"/>
      <c r="K100" s="910"/>
      <c r="L100" s="910"/>
      <c r="M100" s="910"/>
      <c r="N100" s="910"/>
      <c r="O100" s="910"/>
      <c r="P100" s="910"/>
      <c r="Q100" s="910"/>
      <c r="R100" s="910"/>
      <c r="S100" s="910"/>
      <c r="T100" s="910"/>
      <c r="U100" s="910"/>
      <c r="V100" s="910"/>
      <c r="W100" s="910"/>
      <c r="X100" s="910"/>
      <c r="Y100" s="910"/>
      <c r="Z100" s="910"/>
      <c r="AA100" s="910"/>
      <c r="AB100" s="910"/>
      <c r="AC100" s="910"/>
      <c r="AD100" s="910"/>
      <c r="AE100" s="913"/>
      <c r="AF100" s="168"/>
      <c r="AG100" s="168"/>
      <c r="AH100" s="18"/>
      <c r="AI100" s="1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1"/>
      <c r="BN100" s="11"/>
      <c r="BO100" s="11"/>
      <c r="BP100" s="11"/>
      <c r="BQ100" s="9"/>
    </row>
    <row r="101" spans="1:69" s="2" customFormat="1" ht="22.2" customHeight="1">
      <c r="A101" s="1">
        <v>22</v>
      </c>
      <c r="B101" s="18"/>
      <c r="C101" s="18"/>
      <c r="D101" s="918"/>
      <c r="E101" s="911"/>
      <c r="F101" s="911"/>
      <c r="G101" s="911"/>
      <c r="H101" s="911"/>
      <c r="I101" s="911"/>
      <c r="J101" s="911"/>
      <c r="K101" s="911"/>
      <c r="L101" s="911"/>
      <c r="M101" s="911"/>
      <c r="N101" s="911"/>
      <c r="O101" s="911"/>
      <c r="P101" s="911"/>
      <c r="Q101" s="911"/>
      <c r="R101" s="911"/>
      <c r="S101" s="911"/>
      <c r="T101" s="911"/>
      <c r="U101" s="911"/>
      <c r="V101" s="911"/>
      <c r="W101" s="911"/>
      <c r="X101" s="911"/>
      <c r="Y101" s="911"/>
      <c r="Z101" s="911"/>
      <c r="AA101" s="911"/>
      <c r="AB101" s="911"/>
      <c r="AC101" s="911"/>
      <c r="AD101" s="911"/>
      <c r="AE101" s="914"/>
      <c r="AF101" s="165"/>
      <c r="AG101" s="18"/>
      <c r="AH101" s="18"/>
      <c r="AI101" s="1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1"/>
      <c r="BN101" s="11"/>
      <c r="BO101" s="11"/>
      <c r="BP101" s="11"/>
      <c r="BQ101" s="9"/>
    </row>
    <row r="102" spans="1:69" s="2" customFormat="1" ht="22.2" customHeight="1">
      <c r="A102" s="1">
        <v>23</v>
      </c>
      <c r="B102" s="18"/>
      <c r="C102" s="13"/>
      <c r="D102" s="294"/>
      <c r="E102" s="295"/>
      <c r="F102" s="295"/>
      <c r="G102" s="295"/>
      <c r="H102" s="294"/>
      <c r="I102" s="295"/>
      <c r="J102" s="295"/>
      <c r="K102" s="295"/>
      <c r="L102" s="294"/>
      <c r="M102" s="295"/>
      <c r="N102" s="295"/>
      <c r="O102" s="295"/>
      <c r="P102" s="294"/>
      <c r="Q102" s="295"/>
      <c r="R102" s="295"/>
      <c r="S102" s="295"/>
      <c r="T102" s="294"/>
      <c r="U102" s="295"/>
      <c r="V102" s="295"/>
      <c r="W102" s="295"/>
      <c r="X102" s="294"/>
      <c r="Y102" s="295"/>
      <c r="Z102" s="295"/>
      <c r="AA102" s="295"/>
      <c r="AB102" s="294"/>
      <c r="AC102" s="295"/>
      <c r="AD102" s="295"/>
      <c r="AE102" s="295"/>
      <c r="AF102" s="165"/>
      <c r="AG102" s="18"/>
      <c r="AH102" s="18"/>
      <c r="AI102" s="1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9"/>
      <c r="BN102" s="9"/>
      <c r="BO102" s="9"/>
      <c r="BP102" s="9"/>
      <c r="BQ102" s="9"/>
    </row>
    <row r="103" spans="1:69" s="2" customFormat="1" ht="22.2" customHeight="1">
      <c r="A103" s="1">
        <v>24</v>
      </c>
      <c r="B103" s="18"/>
      <c r="C103" s="13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69"/>
      <c r="AB103" s="169"/>
      <c r="AC103" s="169"/>
      <c r="AD103" s="169"/>
      <c r="AE103" s="169"/>
      <c r="AF103" s="164"/>
      <c r="AG103" s="164"/>
      <c r="AH103" s="18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9"/>
      <c r="BN103" s="9"/>
      <c r="BO103" s="9"/>
      <c r="BP103" s="9"/>
      <c r="BQ103" s="9"/>
    </row>
    <row r="104" spans="1:69" s="2" customFormat="1" ht="22.2" customHeight="1">
      <c r="A104" s="1">
        <v>25</v>
      </c>
      <c r="B104" s="18"/>
      <c r="C104" s="13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69"/>
      <c r="AB104" s="169"/>
      <c r="AC104" s="169"/>
      <c r="AD104" s="169"/>
      <c r="AE104" s="169"/>
      <c r="AF104" s="18"/>
      <c r="AG104" s="18"/>
      <c r="AH104" s="18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1:69" s="2" customFormat="1" ht="22.2" customHeight="1">
      <c r="A105" s="1">
        <v>26</v>
      </c>
      <c r="B105" s="18"/>
      <c r="C105" s="13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69"/>
      <c r="AB105" s="169"/>
      <c r="AC105" s="169"/>
      <c r="AD105" s="169"/>
      <c r="AE105" s="169"/>
      <c r="AF105" s="18"/>
      <c r="AG105" s="18"/>
      <c r="AH105" s="18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1:69" s="2" customFormat="1" ht="22.2" customHeight="1">
      <c r="A106" s="1">
        <v>27</v>
      </c>
      <c r="B106" s="18"/>
      <c r="C106" s="13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  <c r="AB106" s="169"/>
      <c r="AC106" s="169"/>
      <c r="AD106" s="169"/>
      <c r="AE106" s="169"/>
      <c r="AF106" s="160"/>
      <c r="AG106" s="18"/>
      <c r="AH106" s="18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</row>
    <row r="107" spans="1:69" s="2" customFormat="1" ht="22.2" customHeight="1">
      <c r="A107" s="1">
        <v>28</v>
      </c>
      <c r="B107" s="18"/>
      <c r="C107" s="13"/>
      <c r="D107" s="293"/>
      <c r="E107" s="169"/>
      <c r="F107" s="169"/>
      <c r="G107" s="169"/>
      <c r="H107" s="293"/>
      <c r="I107" s="169"/>
      <c r="J107" s="169"/>
      <c r="K107" s="169"/>
      <c r="L107" s="293"/>
      <c r="M107" s="169"/>
      <c r="N107" s="169"/>
      <c r="O107" s="169"/>
      <c r="P107" s="293"/>
      <c r="Q107" s="169"/>
      <c r="R107" s="169"/>
      <c r="S107" s="169"/>
      <c r="T107" s="293"/>
      <c r="U107" s="169"/>
      <c r="V107" s="169"/>
      <c r="W107" s="169"/>
      <c r="X107" s="293"/>
      <c r="Y107" s="169"/>
      <c r="Z107" s="169"/>
      <c r="AA107" s="169"/>
      <c r="AB107" s="293"/>
      <c r="AC107" s="169"/>
      <c r="AD107" s="169"/>
      <c r="AE107" s="169"/>
      <c r="AF107" s="18"/>
      <c r="AG107" s="18"/>
      <c r="AH107" s="18"/>
      <c r="AI107" s="1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</row>
    <row r="108" spans="1:69" s="2" customFormat="1" ht="22.2" customHeight="1">
      <c r="A108" s="1">
        <v>29</v>
      </c>
      <c r="B108" s="18"/>
      <c r="C108" s="13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  <c r="AA108" s="169"/>
      <c r="AB108" s="169"/>
      <c r="AC108" s="169"/>
      <c r="AD108" s="169"/>
      <c r="AE108" s="169"/>
      <c r="AF108" s="18"/>
      <c r="AG108" s="18"/>
      <c r="AH108" s="18"/>
      <c r="AI108" s="1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</row>
    <row r="109" spans="1:69" s="2" customFormat="1" ht="22.2" customHeight="1">
      <c r="A109" s="1">
        <v>30</v>
      </c>
      <c r="B109" s="18"/>
      <c r="C109" s="13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  <c r="AB109" s="169"/>
      <c r="AC109" s="169"/>
      <c r="AD109" s="169"/>
      <c r="AE109" s="169"/>
      <c r="AF109" s="18"/>
      <c r="AG109" s="18"/>
      <c r="AH109" s="18"/>
      <c r="AI109" s="1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</row>
    <row r="110" spans="1:69" s="2" customFormat="1" ht="22.2" customHeight="1">
      <c r="A110" s="1">
        <v>31</v>
      </c>
      <c r="B110" s="18"/>
      <c r="C110" s="13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  <c r="AB110" s="169"/>
      <c r="AC110" s="169"/>
      <c r="AD110" s="169"/>
      <c r="AE110" s="169"/>
      <c r="AF110" s="18"/>
      <c r="AG110" s="18"/>
      <c r="AH110" s="18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69" s="2" customFormat="1" ht="22.2" customHeight="1">
      <c r="A111" s="1">
        <v>32</v>
      </c>
      <c r="B111" s="18"/>
      <c r="C111" s="13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  <c r="AB111" s="169"/>
      <c r="AC111" s="169"/>
      <c r="AD111" s="169"/>
      <c r="AE111" s="169"/>
      <c r="AF111" s="18"/>
      <c r="AG111" s="18"/>
      <c r="AH111" s="18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69" s="1" customFormat="1" ht="22.2" customHeight="1">
      <c r="A112" s="1">
        <v>33</v>
      </c>
      <c r="B112" s="18"/>
      <c r="D112" s="293"/>
      <c r="E112" s="169"/>
      <c r="F112" s="169"/>
      <c r="G112" s="169"/>
      <c r="H112" s="293"/>
      <c r="I112" s="169"/>
      <c r="J112" s="169"/>
      <c r="K112" s="169"/>
      <c r="L112" s="293"/>
      <c r="M112" s="169"/>
      <c r="N112" s="169"/>
      <c r="O112" s="169"/>
      <c r="P112" s="293"/>
      <c r="Q112" s="169"/>
      <c r="R112" s="169"/>
      <c r="S112" s="169"/>
      <c r="T112" s="293"/>
      <c r="U112" s="169"/>
      <c r="V112" s="169"/>
      <c r="W112" s="169"/>
      <c r="X112" s="293"/>
      <c r="Y112" s="169"/>
      <c r="Z112" s="169"/>
      <c r="AA112" s="169"/>
      <c r="AB112" s="293"/>
      <c r="AC112" s="169"/>
      <c r="AD112" s="169"/>
      <c r="AE112" s="169"/>
      <c r="AF112" s="18"/>
      <c r="AG112" s="18"/>
      <c r="AH112" s="18"/>
    </row>
    <row r="113" spans="1:49" s="2" customFormat="1" ht="22.2" customHeight="1">
      <c r="A113" s="1">
        <v>27</v>
      </c>
      <c r="B113" s="18"/>
      <c r="C113" s="13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  <c r="AA113" s="169"/>
      <c r="AB113" s="169"/>
      <c r="AC113" s="169"/>
      <c r="AD113" s="169"/>
      <c r="AE113" s="169"/>
      <c r="AF113" s="18"/>
      <c r="AG113" s="18"/>
      <c r="AH113" s="18"/>
    </row>
    <row r="114" spans="1:49" s="2" customFormat="1" ht="22.2" customHeight="1">
      <c r="A114" s="1">
        <v>28</v>
      </c>
      <c r="B114" s="18"/>
      <c r="C114" s="160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  <c r="AA114" s="169"/>
      <c r="AB114" s="169"/>
      <c r="AC114" s="169"/>
      <c r="AD114" s="169"/>
      <c r="AE114" s="169"/>
      <c r="AF114" s="18"/>
      <c r="AG114" s="18"/>
      <c r="AH114" s="18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s="2" customFormat="1" ht="22.2" customHeight="1">
      <c r="A115" s="1">
        <v>29</v>
      </c>
      <c r="B115" s="18"/>
      <c r="C115" s="160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  <c r="AA115" s="169"/>
      <c r="AB115" s="169"/>
      <c r="AC115" s="169"/>
      <c r="AD115" s="169"/>
      <c r="AE115" s="169"/>
      <c r="AF115" s="18"/>
      <c r="AG115" s="18"/>
      <c r="AH115" s="18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s="2" customFormat="1" ht="22.2" customHeight="1">
      <c r="A116" s="1">
        <v>30</v>
      </c>
      <c r="B116" s="18"/>
      <c r="C116" s="18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  <c r="AA116" s="169"/>
      <c r="AB116" s="169"/>
      <c r="AC116" s="169"/>
      <c r="AD116" s="169"/>
      <c r="AE116" s="169"/>
      <c r="AF116" s="18"/>
      <c r="AG116" s="18"/>
      <c r="AH116" s="18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s="2" customFormat="1" ht="22.2" customHeight="1" thickBot="1">
      <c r="A117" s="1">
        <v>31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s="2" customFormat="1" ht="22.2" customHeight="1" thickBot="1">
      <c r="A118" s="1">
        <v>32</v>
      </c>
      <c r="B118" s="844" t="s">
        <v>109</v>
      </c>
      <c r="C118" s="844"/>
      <c r="D118" s="844"/>
      <c r="E118" s="844"/>
      <c r="F118" s="844"/>
      <c r="G118" s="844"/>
      <c r="H118" s="844"/>
      <c r="I118" s="844"/>
      <c r="J118" s="844"/>
      <c r="K118" s="844"/>
      <c r="L118" s="844"/>
      <c r="M118" s="844"/>
      <c r="N118" s="844"/>
      <c r="O118" s="844"/>
      <c r="P118" s="844"/>
      <c r="Q118" s="844"/>
      <c r="R118" s="844"/>
      <c r="S118" s="844"/>
      <c r="T118" s="844"/>
      <c r="U118" s="844"/>
      <c r="V118" s="844"/>
      <c r="W118" s="844"/>
      <c r="X118" s="844"/>
      <c r="Y118" s="844"/>
      <c r="Z118" s="844"/>
      <c r="AA118" s="844"/>
      <c r="AB118" s="844"/>
      <c r="AC118" s="844"/>
      <c r="AD118" s="844"/>
      <c r="AE118" s="844"/>
      <c r="AF118" s="844"/>
      <c r="AG118" s="844"/>
      <c r="AH118" s="844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</sheetData>
  <mergeCells count="222">
    <mergeCell ref="D74:G77"/>
    <mergeCell ref="H74:K77"/>
    <mergeCell ref="L74:O77"/>
    <mergeCell ref="P74:S77"/>
    <mergeCell ref="T74:W77"/>
    <mergeCell ref="X74:AA77"/>
    <mergeCell ref="AB74:AE77"/>
    <mergeCell ref="B79:AH79"/>
    <mergeCell ref="D69:G72"/>
    <mergeCell ref="H69:K72"/>
    <mergeCell ref="L69:O72"/>
    <mergeCell ref="P69:S72"/>
    <mergeCell ref="T69:W72"/>
    <mergeCell ref="X69:AA72"/>
    <mergeCell ref="AB69:AE72"/>
    <mergeCell ref="D73:G73"/>
    <mergeCell ref="H73:K73"/>
    <mergeCell ref="L73:O73"/>
    <mergeCell ref="P73:S73"/>
    <mergeCell ref="T73:W73"/>
    <mergeCell ref="X73:AA73"/>
    <mergeCell ref="AB73:AE73"/>
    <mergeCell ref="D64:G67"/>
    <mergeCell ref="H64:K67"/>
    <mergeCell ref="L64:O67"/>
    <mergeCell ref="P64:S67"/>
    <mergeCell ref="T64:W67"/>
    <mergeCell ref="X64:AA67"/>
    <mergeCell ref="AB64:AE67"/>
    <mergeCell ref="D68:G68"/>
    <mergeCell ref="H68:K68"/>
    <mergeCell ref="L68:O68"/>
    <mergeCell ref="P68:S68"/>
    <mergeCell ref="T68:W68"/>
    <mergeCell ref="X68:AA68"/>
    <mergeCell ref="AB68:AE68"/>
    <mergeCell ref="D59:G62"/>
    <mergeCell ref="H59:K62"/>
    <mergeCell ref="L59:O62"/>
    <mergeCell ref="P59:S62"/>
    <mergeCell ref="T59:W62"/>
    <mergeCell ref="X59:AA62"/>
    <mergeCell ref="AB59:AE62"/>
    <mergeCell ref="D63:G63"/>
    <mergeCell ref="H63:K63"/>
    <mergeCell ref="L63:O63"/>
    <mergeCell ref="P63:S63"/>
    <mergeCell ref="T63:W63"/>
    <mergeCell ref="X63:AA63"/>
    <mergeCell ref="AB63:AE63"/>
    <mergeCell ref="D54:G57"/>
    <mergeCell ref="H54:K57"/>
    <mergeCell ref="L54:O57"/>
    <mergeCell ref="P54:S57"/>
    <mergeCell ref="T54:W57"/>
    <mergeCell ref="X54:AA57"/>
    <mergeCell ref="AB54:AE57"/>
    <mergeCell ref="D58:G58"/>
    <mergeCell ref="H58:K58"/>
    <mergeCell ref="L58:O58"/>
    <mergeCell ref="P58:S58"/>
    <mergeCell ref="T58:W58"/>
    <mergeCell ref="X58:AA58"/>
    <mergeCell ref="AB58:AE58"/>
    <mergeCell ref="D49:G52"/>
    <mergeCell ref="H49:K52"/>
    <mergeCell ref="L49:O52"/>
    <mergeCell ref="P49:S52"/>
    <mergeCell ref="T49:W52"/>
    <mergeCell ref="X49:AA52"/>
    <mergeCell ref="AB49:AE52"/>
    <mergeCell ref="D53:G53"/>
    <mergeCell ref="H53:K53"/>
    <mergeCell ref="L53:O53"/>
    <mergeCell ref="P53:S53"/>
    <mergeCell ref="T53:W53"/>
    <mergeCell ref="X53:AA53"/>
    <mergeCell ref="AB53:AE53"/>
    <mergeCell ref="D47:G47"/>
    <mergeCell ref="H47:K47"/>
    <mergeCell ref="L47:O47"/>
    <mergeCell ref="P47:S47"/>
    <mergeCell ref="T47:W47"/>
    <mergeCell ref="X47:AA47"/>
    <mergeCell ref="AB47:AE47"/>
    <mergeCell ref="D48:G48"/>
    <mergeCell ref="H48:K48"/>
    <mergeCell ref="L48:O48"/>
    <mergeCell ref="P48:S48"/>
    <mergeCell ref="T48:W48"/>
    <mergeCell ref="X48:AA48"/>
    <mergeCell ref="AB48:AE48"/>
    <mergeCell ref="H41:W42"/>
    <mergeCell ref="X41:AB41"/>
    <mergeCell ref="AC41:AH41"/>
    <mergeCell ref="X42:AB42"/>
    <mergeCell ref="AC42:AH42"/>
    <mergeCell ref="H43:W44"/>
    <mergeCell ref="X43:AB43"/>
    <mergeCell ref="AC43:AH43"/>
    <mergeCell ref="X44:AB44"/>
    <mergeCell ref="AC44:AD44"/>
    <mergeCell ref="AE44:AF44"/>
    <mergeCell ref="AG44:AH44"/>
    <mergeCell ref="T30:Z33"/>
    <mergeCell ref="AA30:AG33"/>
    <mergeCell ref="F34:K37"/>
    <mergeCell ref="L34:S37"/>
    <mergeCell ref="T34:Z37"/>
    <mergeCell ref="AA34:AG37"/>
    <mergeCell ref="AB98:AE101"/>
    <mergeCell ref="B118:AH118"/>
    <mergeCell ref="D98:G101"/>
    <mergeCell ref="H98:K101"/>
    <mergeCell ref="L98:O101"/>
    <mergeCell ref="P98:S101"/>
    <mergeCell ref="T98:W101"/>
    <mergeCell ref="X98:AA101"/>
    <mergeCell ref="AB93:AE96"/>
    <mergeCell ref="D97:G97"/>
    <mergeCell ref="H97:K97"/>
    <mergeCell ref="L97:O97"/>
    <mergeCell ref="P97:S97"/>
    <mergeCell ref="T97:W97"/>
    <mergeCell ref="X97:AA97"/>
    <mergeCell ref="AB97:AE97"/>
    <mergeCell ref="D93:G96"/>
    <mergeCell ref="B41:G44"/>
    <mergeCell ref="H93:K96"/>
    <mergeCell ref="L93:O96"/>
    <mergeCell ref="P93:S96"/>
    <mergeCell ref="T93:W96"/>
    <mergeCell ref="X93:AA96"/>
    <mergeCell ref="AB88:AE91"/>
    <mergeCell ref="D92:G92"/>
    <mergeCell ref="H92:K92"/>
    <mergeCell ref="L92:O92"/>
    <mergeCell ref="P92:S92"/>
    <mergeCell ref="T92:W92"/>
    <mergeCell ref="X92:AA92"/>
    <mergeCell ref="AB92:AE92"/>
    <mergeCell ref="D88:G91"/>
    <mergeCell ref="H88:K91"/>
    <mergeCell ref="L88:O91"/>
    <mergeCell ref="P88:S91"/>
    <mergeCell ref="T88:W91"/>
    <mergeCell ref="X88:AA91"/>
    <mergeCell ref="X86:AA86"/>
    <mergeCell ref="AB86:AE86"/>
    <mergeCell ref="D87:G87"/>
    <mergeCell ref="H87:K87"/>
    <mergeCell ref="L87:O87"/>
    <mergeCell ref="P87:S87"/>
    <mergeCell ref="T87:W87"/>
    <mergeCell ref="X87:AA87"/>
    <mergeCell ref="AB87:AE87"/>
    <mergeCell ref="D86:G86"/>
    <mergeCell ref="H86:K86"/>
    <mergeCell ref="L86:O86"/>
    <mergeCell ref="P86:S86"/>
    <mergeCell ref="T86:W86"/>
    <mergeCell ref="AC83:AD83"/>
    <mergeCell ref="AE83:AF83"/>
    <mergeCell ref="AG83:AH83"/>
    <mergeCell ref="B80:G83"/>
    <mergeCell ref="H80:W81"/>
    <mergeCell ref="X80:AB80"/>
    <mergeCell ref="AC80:AH80"/>
    <mergeCell ref="X81:AB81"/>
    <mergeCell ref="AC81:AH81"/>
    <mergeCell ref="H82:W83"/>
    <mergeCell ref="X82:AB82"/>
    <mergeCell ref="AC82:AH82"/>
    <mergeCell ref="X83:AB83"/>
    <mergeCell ref="AL34:AR34"/>
    <mergeCell ref="AA9:AG9"/>
    <mergeCell ref="L9:S9"/>
    <mergeCell ref="T9:Z9"/>
    <mergeCell ref="L10:S13"/>
    <mergeCell ref="T10:Z13"/>
    <mergeCell ref="F9:K9"/>
    <mergeCell ref="C10:E13"/>
    <mergeCell ref="F10:K13"/>
    <mergeCell ref="AA10:AG13"/>
    <mergeCell ref="C14:E17"/>
    <mergeCell ref="C18:E21"/>
    <mergeCell ref="C22:E25"/>
    <mergeCell ref="C26:E29"/>
    <mergeCell ref="C30:E33"/>
    <mergeCell ref="L22:S25"/>
    <mergeCell ref="T22:Z25"/>
    <mergeCell ref="AA22:AG25"/>
    <mergeCell ref="F26:K29"/>
    <mergeCell ref="F30:K33"/>
    <mergeCell ref="L26:S29"/>
    <mergeCell ref="T26:Z29"/>
    <mergeCell ref="AA26:AG29"/>
    <mergeCell ref="F14:K17"/>
    <mergeCell ref="B40:AH40"/>
    <mergeCell ref="AC5:AD5"/>
    <mergeCell ref="AE5:AF5"/>
    <mergeCell ref="AG5:AH5"/>
    <mergeCell ref="B2:G5"/>
    <mergeCell ref="H2:W3"/>
    <mergeCell ref="X2:AB2"/>
    <mergeCell ref="AC2:AH2"/>
    <mergeCell ref="X3:AB3"/>
    <mergeCell ref="AC3:AH3"/>
    <mergeCell ref="H4:W5"/>
    <mergeCell ref="X4:AB4"/>
    <mergeCell ref="AC4:AH4"/>
    <mergeCell ref="X5:AB5"/>
    <mergeCell ref="L14:S17"/>
    <mergeCell ref="T14:Z17"/>
    <mergeCell ref="AA14:AG17"/>
    <mergeCell ref="F18:K21"/>
    <mergeCell ref="L18:S21"/>
    <mergeCell ref="T18:Z21"/>
    <mergeCell ref="AA18:AG21"/>
    <mergeCell ref="F22:K25"/>
    <mergeCell ref="C34:E37"/>
    <mergeCell ref="L30:S33"/>
  </mergeCells>
  <phoneticPr fontId="1" type="noConversion"/>
  <pageMargins left="0.70866141732283472" right="0.70866141732283472" top="0.74803149606299213" bottom="0.62992125984251968" header="0.31496062992125984" footer="0.31496062992125984"/>
  <pageSetup paperSize="9" scale="8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47F7-4919-4809-BDE6-AE80FCA66CD8}">
  <dimension ref="B1:M724"/>
  <sheetViews>
    <sheetView view="pageBreakPreview" zoomScale="85" zoomScaleNormal="100" zoomScaleSheetLayoutView="85" workbookViewId="0">
      <selection activeCell="N10" sqref="N10"/>
    </sheetView>
  </sheetViews>
  <sheetFormatPr defaultColWidth="12.59765625" defaultRowHeight="15" customHeight="1"/>
  <cols>
    <col min="1" max="1" width="1.5" style="13" customWidth="1"/>
    <col min="2" max="2" width="13.09765625" style="13" customWidth="1"/>
    <col min="3" max="3" width="16" style="13" customWidth="1"/>
    <col min="4" max="4" width="12.69921875" style="13" customWidth="1"/>
    <col min="5" max="5" width="10.09765625" style="13" customWidth="1"/>
    <col min="6" max="6" width="5.69921875" style="13" customWidth="1"/>
    <col min="7" max="7" width="14.8984375" style="13" customWidth="1"/>
    <col min="8" max="8" width="5.69921875" style="13" customWidth="1"/>
    <col min="9" max="9" width="15.3984375" style="13" customWidth="1"/>
    <col min="10" max="10" width="14.09765625" style="13" customWidth="1"/>
    <col min="11" max="11" width="17.09765625" style="13" customWidth="1"/>
    <col min="12" max="21" width="6.59765625" style="13" customWidth="1"/>
    <col min="22" max="27" width="11" style="13" customWidth="1"/>
    <col min="28" max="16384" width="12.59765625" style="13"/>
  </cols>
  <sheetData>
    <row r="1" spans="2:13" ht="30" customHeight="1">
      <c r="B1" s="939" t="s">
        <v>82</v>
      </c>
      <c r="C1" s="939"/>
      <c r="D1" s="939"/>
      <c r="E1" s="939"/>
      <c r="F1" s="939"/>
      <c r="G1" s="939"/>
      <c r="H1" s="939"/>
      <c r="J1" s="108" t="s">
        <v>125</v>
      </c>
      <c r="K1" s="108" t="s">
        <v>167</v>
      </c>
    </row>
    <row r="2" spans="2:13" ht="11.25" customHeight="1" thickBot="1">
      <c r="J2" s="19"/>
    </row>
    <row r="3" spans="2:13" ht="23.25" customHeight="1">
      <c r="B3" s="927"/>
      <c r="C3" s="929"/>
      <c r="D3" s="931" t="s">
        <v>80</v>
      </c>
      <c r="E3" s="932"/>
      <c r="F3" s="934" t="s">
        <v>59</v>
      </c>
      <c r="G3" s="920"/>
      <c r="H3" s="935" t="s">
        <v>60</v>
      </c>
      <c r="I3" s="920"/>
      <c r="J3" s="109" t="s">
        <v>21</v>
      </c>
      <c r="K3" s="110" t="s">
        <v>24</v>
      </c>
      <c r="L3" s="111"/>
    </row>
    <row r="4" spans="2:13" ht="23.25" customHeight="1" thickBot="1">
      <c r="B4" s="928"/>
      <c r="C4" s="930"/>
      <c r="D4" s="933"/>
      <c r="E4" s="928"/>
      <c r="F4" s="936"/>
      <c r="G4" s="937"/>
      <c r="H4" s="938"/>
      <c r="I4" s="937"/>
      <c r="J4" s="112"/>
      <c r="K4" s="113"/>
      <c r="L4" s="111"/>
    </row>
    <row r="5" spans="2:13" ht="18" customHeight="1" thickBot="1">
      <c r="J5" s="19"/>
    </row>
    <row r="6" spans="2:13" ht="23.25" customHeight="1">
      <c r="B6" s="919" t="s">
        <v>61</v>
      </c>
      <c r="C6" s="920"/>
      <c r="D6" s="921" t="s">
        <v>62</v>
      </c>
      <c r="E6" s="920"/>
      <c r="F6" s="922" t="s">
        <v>63</v>
      </c>
      <c r="G6" s="923"/>
      <c r="H6" s="923"/>
      <c r="I6" s="923"/>
      <c r="J6" s="923"/>
      <c r="K6" s="923"/>
      <c r="L6" s="114"/>
    </row>
    <row r="7" spans="2:13" ht="23.25" customHeight="1">
      <c r="B7" s="115" t="s">
        <v>64</v>
      </c>
      <c r="C7" s="116" t="s">
        <v>65</v>
      </c>
      <c r="D7" s="117" t="s">
        <v>66</v>
      </c>
      <c r="E7" s="116" t="s">
        <v>67</v>
      </c>
      <c r="F7" s="118" t="s">
        <v>66</v>
      </c>
      <c r="G7" s="119" t="s">
        <v>50</v>
      </c>
      <c r="H7" s="119" t="s">
        <v>68</v>
      </c>
      <c r="I7" s="119" t="s">
        <v>69</v>
      </c>
      <c r="J7" s="119" t="s">
        <v>81</v>
      </c>
      <c r="K7" s="120" t="s">
        <v>83</v>
      </c>
      <c r="L7" s="114"/>
    </row>
    <row r="8" spans="2:13" ht="21.75" customHeight="1">
      <c r="B8" s="121"/>
      <c r="C8" s="122"/>
      <c r="D8" s="123"/>
      <c r="E8" s="124"/>
      <c r="F8" s="125"/>
      <c r="G8" s="126"/>
      <c r="H8" s="127"/>
      <c r="I8" s="127"/>
      <c r="J8" s="128"/>
      <c r="K8" s="129"/>
      <c r="L8" s="114"/>
    </row>
    <row r="9" spans="2:13" ht="21.75" customHeight="1">
      <c r="B9" s="130"/>
      <c r="C9" s="131"/>
      <c r="D9" s="132"/>
      <c r="E9" s="133"/>
      <c r="F9" s="134"/>
      <c r="G9" s="135"/>
      <c r="H9" s="136"/>
      <c r="I9" s="136"/>
      <c r="J9" s="137"/>
      <c r="K9" s="138"/>
      <c r="L9" s="114"/>
    </row>
    <row r="10" spans="2:13" ht="21.75" customHeight="1">
      <c r="B10" s="139"/>
      <c r="C10" s="140"/>
      <c r="D10" s="141"/>
      <c r="E10" s="142"/>
      <c r="F10" s="143"/>
      <c r="G10" s="144"/>
      <c r="H10" s="145"/>
      <c r="I10" s="145"/>
      <c r="J10" s="146"/>
      <c r="K10" s="147"/>
      <c r="L10" s="114"/>
    </row>
    <row r="11" spans="2:13" ht="21.75" customHeight="1">
      <c r="B11" s="130"/>
      <c r="C11" s="131"/>
      <c r="D11" s="132"/>
      <c r="E11" s="133"/>
      <c r="F11" s="134"/>
      <c r="G11" s="135"/>
      <c r="H11" s="136"/>
      <c r="I11" s="136"/>
      <c r="J11" s="137"/>
      <c r="K11" s="138"/>
      <c r="L11" s="114"/>
    </row>
    <row r="12" spans="2:13" ht="21.75" customHeight="1">
      <c r="B12" s="139"/>
      <c r="C12" s="140"/>
      <c r="D12" s="148"/>
      <c r="E12" s="142"/>
      <c r="F12" s="143"/>
      <c r="G12" s="144"/>
      <c r="H12" s="145"/>
      <c r="I12" s="145"/>
      <c r="J12" s="146"/>
      <c r="K12" s="147"/>
      <c r="L12" s="114"/>
      <c r="M12" s="149"/>
    </row>
    <row r="13" spans="2:13" ht="21.75" customHeight="1">
      <c r="B13" s="130"/>
      <c r="C13" s="131"/>
      <c r="D13" s="132"/>
      <c r="E13" s="133"/>
      <c r="F13" s="134"/>
      <c r="G13" s="135"/>
      <c r="H13" s="136"/>
      <c r="I13" s="136"/>
      <c r="J13" s="137"/>
      <c r="K13" s="138"/>
      <c r="L13" s="114"/>
      <c r="M13" s="19"/>
    </row>
    <row r="14" spans="2:13" ht="21.75" customHeight="1">
      <c r="B14" s="139"/>
      <c r="C14" s="140"/>
      <c r="D14" s="148"/>
      <c r="E14" s="142"/>
      <c r="F14" s="143"/>
      <c r="G14" s="144"/>
      <c r="H14" s="145"/>
      <c r="I14" s="145"/>
      <c r="J14" s="146"/>
      <c r="K14" s="147"/>
      <c r="L14" s="114"/>
      <c r="M14" s="19"/>
    </row>
    <row r="15" spans="2:13" ht="21.75" customHeight="1">
      <c r="B15" s="130"/>
      <c r="C15" s="131"/>
      <c r="D15" s="132"/>
      <c r="E15" s="133"/>
      <c r="F15" s="134"/>
      <c r="G15" s="135"/>
      <c r="H15" s="136"/>
      <c r="I15" s="136"/>
      <c r="J15" s="137"/>
      <c r="K15" s="138"/>
      <c r="L15" s="114"/>
    </row>
    <row r="16" spans="2:13" ht="21.75" customHeight="1">
      <c r="B16" s="139"/>
      <c r="C16" s="140"/>
      <c r="D16" s="148"/>
      <c r="E16" s="142"/>
      <c r="F16" s="143"/>
      <c r="G16" s="144"/>
      <c r="H16" s="145"/>
      <c r="I16" s="145"/>
      <c r="J16" s="146"/>
      <c r="K16" s="147"/>
      <c r="L16" s="114"/>
    </row>
    <row r="17" spans="2:12" ht="21.75" customHeight="1">
      <c r="B17" s="130"/>
      <c r="C17" s="131"/>
      <c r="D17" s="132"/>
      <c r="E17" s="133"/>
      <c r="F17" s="134"/>
      <c r="G17" s="135"/>
      <c r="H17" s="136"/>
      <c r="I17" s="136"/>
      <c r="J17" s="137"/>
      <c r="K17" s="138"/>
      <c r="L17" s="114"/>
    </row>
    <row r="18" spans="2:12" ht="21.75" customHeight="1">
      <c r="B18" s="139"/>
      <c r="C18" s="140"/>
      <c r="D18" s="148"/>
      <c r="E18" s="142"/>
      <c r="F18" s="143"/>
      <c r="G18" s="144"/>
      <c r="H18" s="145"/>
      <c r="I18" s="145"/>
      <c r="J18" s="146"/>
      <c r="K18" s="147"/>
      <c r="L18" s="114"/>
    </row>
    <row r="19" spans="2:12" ht="21.75" customHeight="1">
      <c r="B19" s="130"/>
      <c r="C19" s="131"/>
      <c r="D19" s="132"/>
      <c r="E19" s="133"/>
      <c r="F19" s="134"/>
      <c r="G19" s="135"/>
      <c r="H19" s="136"/>
      <c r="I19" s="136"/>
      <c r="J19" s="137"/>
      <c r="K19" s="138"/>
      <c r="L19" s="114"/>
    </row>
    <row r="20" spans="2:12" ht="21.75" customHeight="1">
      <c r="B20" s="139"/>
      <c r="C20" s="140"/>
      <c r="D20" s="148"/>
      <c r="E20" s="142"/>
      <c r="F20" s="143"/>
      <c r="G20" s="144"/>
      <c r="H20" s="145"/>
      <c r="I20" s="145"/>
      <c r="J20" s="146"/>
      <c r="K20" s="147"/>
      <c r="L20" s="114"/>
    </row>
    <row r="21" spans="2:12" ht="21.75" customHeight="1">
      <c r="B21" s="130"/>
      <c r="C21" s="131"/>
      <c r="D21" s="132"/>
      <c r="E21" s="133"/>
      <c r="F21" s="134"/>
      <c r="G21" s="135"/>
      <c r="H21" s="136"/>
      <c r="I21" s="136"/>
      <c r="J21" s="137"/>
      <c r="K21" s="138"/>
      <c r="L21" s="114"/>
    </row>
    <row r="22" spans="2:12" ht="21.75" customHeight="1" thickBot="1">
      <c r="B22" s="150"/>
      <c r="C22" s="151"/>
      <c r="D22" s="152"/>
      <c r="E22" s="153"/>
      <c r="F22" s="154"/>
      <c r="G22" s="155"/>
      <c r="H22" s="156"/>
      <c r="I22" s="156"/>
      <c r="J22" s="157"/>
      <c r="K22" s="158"/>
      <c r="L22" s="114"/>
    </row>
    <row r="23" spans="2:12" ht="24.75" customHeight="1">
      <c r="B23" s="924"/>
      <c r="C23" s="923"/>
      <c r="D23" s="923"/>
      <c r="E23" s="923"/>
      <c r="F23" s="923"/>
      <c r="G23" s="923"/>
      <c r="H23" s="923"/>
      <c r="I23" s="923"/>
      <c r="J23" s="923"/>
      <c r="K23" s="923"/>
      <c r="L23" s="114"/>
    </row>
    <row r="24" spans="2:12" ht="24.75" customHeight="1" thickBot="1">
      <c r="B24" s="925"/>
      <c r="C24" s="926"/>
      <c r="D24" s="926"/>
      <c r="E24" s="926"/>
      <c r="F24" s="926"/>
      <c r="G24" s="926"/>
      <c r="H24" s="926"/>
      <c r="I24" s="926"/>
      <c r="J24" s="926"/>
      <c r="K24" s="926"/>
      <c r="L24" s="114"/>
    </row>
    <row r="25" spans="2:12" ht="17.25" customHeight="1">
      <c r="J25" s="19"/>
    </row>
    <row r="26" spans="2:12" ht="30" customHeight="1">
      <c r="B26" s="939" t="s">
        <v>82</v>
      </c>
      <c r="C26" s="939"/>
      <c r="D26" s="939"/>
      <c r="E26" s="939"/>
      <c r="F26" s="939"/>
      <c r="G26" s="939"/>
      <c r="H26" s="939"/>
    </row>
    <row r="27" spans="2:12" ht="11.25" customHeight="1" thickBot="1">
      <c r="J27" s="19"/>
    </row>
    <row r="28" spans="2:12" ht="23.25" customHeight="1">
      <c r="B28" s="927"/>
      <c r="C28" s="929"/>
      <c r="D28" s="931" t="s">
        <v>80</v>
      </c>
      <c r="E28" s="932"/>
      <c r="F28" s="934" t="s">
        <v>59</v>
      </c>
      <c r="G28" s="920"/>
      <c r="H28" s="935" t="s">
        <v>60</v>
      </c>
      <c r="I28" s="920"/>
      <c r="J28" s="109" t="s">
        <v>21</v>
      </c>
      <c r="K28" s="110" t="s">
        <v>24</v>
      </c>
      <c r="L28" s="111"/>
    </row>
    <row r="29" spans="2:12" ht="23.25" customHeight="1" thickBot="1">
      <c r="B29" s="928"/>
      <c r="C29" s="930"/>
      <c r="D29" s="933"/>
      <c r="E29" s="928"/>
      <c r="F29" s="936"/>
      <c r="G29" s="937"/>
      <c r="H29" s="938"/>
      <c r="I29" s="937"/>
      <c r="J29" s="112"/>
      <c r="K29" s="113"/>
      <c r="L29" s="111"/>
    </row>
    <row r="30" spans="2:12" ht="18" customHeight="1" thickBot="1">
      <c r="J30" s="19"/>
    </row>
    <row r="31" spans="2:12" ht="23.25" customHeight="1">
      <c r="B31" s="919" t="s">
        <v>61</v>
      </c>
      <c r="C31" s="920"/>
      <c r="D31" s="921" t="s">
        <v>62</v>
      </c>
      <c r="E31" s="920"/>
      <c r="F31" s="922" t="s">
        <v>63</v>
      </c>
      <c r="G31" s="923"/>
      <c r="H31" s="923"/>
      <c r="I31" s="923"/>
      <c r="J31" s="923"/>
      <c r="K31" s="923"/>
      <c r="L31" s="114"/>
    </row>
    <row r="32" spans="2:12" ht="23.25" customHeight="1">
      <c r="B32" s="115" t="s">
        <v>64</v>
      </c>
      <c r="C32" s="116" t="s">
        <v>65</v>
      </c>
      <c r="D32" s="117" t="s">
        <v>66</v>
      </c>
      <c r="E32" s="116" t="s">
        <v>67</v>
      </c>
      <c r="F32" s="118" t="s">
        <v>66</v>
      </c>
      <c r="G32" s="119" t="s">
        <v>50</v>
      </c>
      <c r="H32" s="119" t="s">
        <v>68</v>
      </c>
      <c r="I32" s="119" t="s">
        <v>69</v>
      </c>
      <c r="J32" s="119" t="s">
        <v>81</v>
      </c>
      <c r="K32" s="120" t="s">
        <v>83</v>
      </c>
      <c r="L32" s="114"/>
    </row>
    <row r="33" spans="2:12" ht="21.75" customHeight="1">
      <c r="B33" s="121"/>
      <c r="C33" s="122"/>
      <c r="D33" s="148"/>
      <c r="E33" s="142"/>
      <c r="F33" s="125"/>
      <c r="G33" s="126"/>
      <c r="H33" s="127"/>
      <c r="I33" s="127"/>
      <c r="J33" s="128"/>
      <c r="K33" s="129"/>
      <c r="L33" s="114"/>
    </row>
    <row r="34" spans="2:12" ht="21.75" customHeight="1">
      <c r="B34" s="130"/>
      <c r="C34" s="131"/>
      <c r="D34" s="132"/>
      <c r="E34" s="133"/>
      <c r="F34" s="134"/>
      <c r="G34" s="135"/>
      <c r="H34" s="136"/>
      <c r="I34" s="136"/>
      <c r="J34" s="137"/>
      <c r="K34" s="138"/>
      <c r="L34" s="114"/>
    </row>
    <row r="35" spans="2:12" ht="21.75" customHeight="1">
      <c r="B35" s="139"/>
      <c r="C35" s="140"/>
      <c r="D35" s="148"/>
      <c r="E35" s="142"/>
      <c r="F35" s="143"/>
      <c r="G35" s="144"/>
      <c r="H35" s="145"/>
      <c r="I35" s="145"/>
      <c r="J35" s="146"/>
      <c r="K35" s="147"/>
      <c r="L35" s="114"/>
    </row>
    <row r="36" spans="2:12" ht="21.75" customHeight="1">
      <c r="B36" s="130"/>
      <c r="C36" s="131"/>
      <c r="D36" s="132"/>
      <c r="E36" s="133"/>
      <c r="F36" s="134"/>
      <c r="G36" s="135"/>
      <c r="H36" s="136"/>
      <c r="I36" s="136"/>
      <c r="J36" s="137"/>
      <c r="K36" s="138"/>
      <c r="L36" s="114"/>
    </row>
    <row r="37" spans="2:12" ht="21.75" customHeight="1">
      <c r="B37" s="139"/>
      <c r="C37" s="140"/>
      <c r="D37" s="148"/>
      <c r="E37" s="142"/>
      <c r="F37" s="143"/>
      <c r="G37" s="144"/>
      <c r="H37" s="145"/>
      <c r="I37" s="145"/>
      <c r="J37" s="146"/>
      <c r="K37" s="147"/>
      <c r="L37" s="114"/>
    </row>
    <row r="38" spans="2:12" ht="21.75" customHeight="1">
      <c r="B38" s="130"/>
      <c r="C38" s="131"/>
      <c r="D38" s="132"/>
      <c r="E38" s="133"/>
      <c r="F38" s="134"/>
      <c r="G38" s="135"/>
      <c r="H38" s="136"/>
      <c r="I38" s="136"/>
      <c r="J38" s="137"/>
      <c r="K38" s="138"/>
      <c r="L38" s="114"/>
    </row>
    <row r="39" spans="2:12" ht="21.75" customHeight="1">
      <c r="B39" s="139"/>
      <c r="C39" s="159"/>
      <c r="D39" s="148"/>
      <c r="E39" s="142"/>
      <c r="F39" s="143"/>
      <c r="G39" s="144"/>
      <c r="H39" s="145"/>
      <c r="I39" s="145"/>
      <c r="J39" s="146"/>
      <c r="K39" s="147"/>
      <c r="L39" s="114"/>
    </row>
    <row r="40" spans="2:12" ht="21.75" customHeight="1">
      <c r="B40" s="130"/>
      <c r="C40" s="131"/>
      <c r="D40" s="132"/>
      <c r="E40" s="133"/>
      <c r="F40" s="134"/>
      <c r="G40" s="135"/>
      <c r="H40" s="136"/>
      <c r="I40" s="136"/>
      <c r="J40" s="137"/>
      <c r="K40" s="138"/>
      <c r="L40" s="114"/>
    </row>
    <row r="41" spans="2:12" ht="21.75" customHeight="1">
      <c r="B41" s="139"/>
      <c r="C41" s="140"/>
      <c r="D41" s="148"/>
      <c r="E41" s="142"/>
      <c r="F41" s="143"/>
      <c r="G41" s="144"/>
      <c r="H41" s="145"/>
      <c r="I41" s="145"/>
      <c r="J41" s="146"/>
      <c r="K41" s="147"/>
      <c r="L41" s="114"/>
    </row>
    <row r="42" spans="2:12" ht="21.75" customHeight="1">
      <c r="B42" s="130"/>
      <c r="C42" s="131"/>
      <c r="D42" s="132"/>
      <c r="E42" s="133"/>
      <c r="F42" s="134"/>
      <c r="G42" s="135"/>
      <c r="H42" s="136"/>
      <c r="I42" s="136"/>
      <c r="J42" s="137"/>
      <c r="K42" s="138"/>
      <c r="L42" s="114"/>
    </row>
    <row r="43" spans="2:12" ht="21.75" customHeight="1">
      <c r="B43" s="139"/>
      <c r="C43" s="140"/>
      <c r="D43" s="148"/>
      <c r="E43" s="142"/>
      <c r="F43" s="143"/>
      <c r="G43" s="144"/>
      <c r="H43" s="145"/>
      <c r="I43" s="145"/>
      <c r="J43" s="146"/>
      <c r="K43" s="147"/>
      <c r="L43" s="114"/>
    </row>
    <row r="44" spans="2:12" ht="21.75" customHeight="1">
      <c r="B44" s="130"/>
      <c r="C44" s="131"/>
      <c r="D44" s="132"/>
      <c r="E44" s="133"/>
      <c r="F44" s="134"/>
      <c r="G44" s="135"/>
      <c r="H44" s="136"/>
      <c r="I44" s="136"/>
      <c r="J44" s="137"/>
      <c r="K44" s="138"/>
      <c r="L44" s="114"/>
    </row>
    <row r="45" spans="2:12" ht="21.75" customHeight="1">
      <c r="B45" s="139"/>
      <c r="C45" s="140"/>
      <c r="D45" s="148"/>
      <c r="E45" s="142"/>
      <c r="F45" s="143"/>
      <c r="G45" s="144"/>
      <c r="H45" s="145"/>
      <c r="I45" s="145"/>
      <c r="J45" s="146"/>
      <c r="K45" s="147"/>
      <c r="L45" s="114"/>
    </row>
    <row r="46" spans="2:12" ht="21.75" customHeight="1" thickBot="1">
      <c r="B46" s="130"/>
      <c r="C46" s="131"/>
      <c r="D46" s="132"/>
      <c r="E46" s="133"/>
      <c r="F46" s="134"/>
      <c r="G46" s="135"/>
      <c r="H46" s="136"/>
      <c r="I46" s="136"/>
      <c r="J46" s="137"/>
      <c r="K46" s="138"/>
      <c r="L46" s="114"/>
    </row>
    <row r="47" spans="2:12" ht="24.75" customHeight="1">
      <c r="B47" s="924"/>
      <c r="C47" s="923"/>
      <c r="D47" s="923"/>
      <c r="E47" s="923"/>
      <c r="F47" s="923"/>
      <c r="G47" s="923"/>
      <c r="H47" s="923"/>
      <c r="I47" s="923"/>
      <c r="J47" s="923"/>
      <c r="K47" s="923"/>
      <c r="L47" s="114"/>
    </row>
    <row r="48" spans="2:12" ht="24.75" customHeight="1" thickBot="1">
      <c r="B48" s="925"/>
      <c r="C48" s="926"/>
      <c r="D48" s="926"/>
      <c r="E48" s="926"/>
      <c r="F48" s="926"/>
      <c r="G48" s="926"/>
      <c r="H48" s="926"/>
      <c r="I48" s="926"/>
      <c r="J48" s="926"/>
      <c r="K48" s="926"/>
      <c r="L48" s="114"/>
    </row>
    <row r="49" spans="2:13" ht="30" customHeight="1">
      <c r="B49" s="939" t="s">
        <v>82</v>
      </c>
      <c r="C49" s="939"/>
      <c r="D49" s="939"/>
      <c r="E49" s="939"/>
      <c r="F49" s="939"/>
      <c r="G49" s="939"/>
      <c r="H49" s="939"/>
    </row>
    <row r="50" spans="2:13" ht="11.25" customHeight="1" thickBot="1">
      <c r="J50" s="19"/>
    </row>
    <row r="51" spans="2:13" ht="23.25" customHeight="1">
      <c r="B51" s="927"/>
      <c r="C51" s="929"/>
      <c r="D51" s="931" t="s">
        <v>80</v>
      </c>
      <c r="E51" s="932"/>
      <c r="F51" s="934" t="s">
        <v>59</v>
      </c>
      <c r="G51" s="920"/>
      <c r="H51" s="935" t="s">
        <v>60</v>
      </c>
      <c r="I51" s="920"/>
      <c r="J51" s="109" t="s">
        <v>21</v>
      </c>
      <c r="K51" s="110" t="s">
        <v>24</v>
      </c>
      <c r="L51" s="111"/>
    </row>
    <row r="52" spans="2:13" ht="23.25" customHeight="1" thickBot="1">
      <c r="B52" s="928"/>
      <c r="C52" s="930"/>
      <c r="D52" s="933"/>
      <c r="E52" s="928"/>
      <c r="F52" s="936"/>
      <c r="G52" s="937"/>
      <c r="H52" s="938"/>
      <c r="I52" s="937"/>
      <c r="J52" s="112"/>
      <c r="K52" s="113"/>
      <c r="L52" s="111"/>
    </row>
    <row r="53" spans="2:13" ht="18" customHeight="1" thickBot="1">
      <c r="J53" s="19"/>
    </row>
    <row r="54" spans="2:13" ht="23.25" customHeight="1">
      <c r="B54" s="919" t="s">
        <v>61</v>
      </c>
      <c r="C54" s="920"/>
      <c r="D54" s="921" t="s">
        <v>62</v>
      </c>
      <c r="E54" s="920"/>
      <c r="F54" s="922" t="s">
        <v>63</v>
      </c>
      <c r="G54" s="923"/>
      <c r="H54" s="923"/>
      <c r="I54" s="923"/>
      <c r="J54" s="923"/>
      <c r="K54" s="923"/>
      <c r="L54" s="114"/>
    </row>
    <row r="55" spans="2:13" ht="23.25" customHeight="1">
      <c r="B55" s="115" t="s">
        <v>64</v>
      </c>
      <c r="C55" s="116" t="s">
        <v>65</v>
      </c>
      <c r="D55" s="117" t="s">
        <v>66</v>
      </c>
      <c r="E55" s="116" t="s">
        <v>67</v>
      </c>
      <c r="F55" s="118" t="s">
        <v>66</v>
      </c>
      <c r="G55" s="119" t="s">
        <v>50</v>
      </c>
      <c r="H55" s="119" t="s">
        <v>68</v>
      </c>
      <c r="I55" s="119" t="s">
        <v>69</v>
      </c>
      <c r="J55" s="119" t="s">
        <v>81</v>
      </c>
      <c r="K55" s="120" t="s">
        <v>83</v>
      </c>
      <c r="L55" s="114"/>
    </row>
    <row r="56" spans="2:13" ht="21.75" customHeight="1">
      <c r="B56" s="121"/>
      <c r="C56" s="122"/>
      <c r="D56" s="123"/>
      <c r="E56" s="124"/>
      <c r="F56" s="125"/>
      <c r="G56" s="126"/>
      <c r="H56" s="127"/>
      <c r="I56" s="127"/>
      <c r="J56" s="128"/>
      <c r="K56" s="129"/>
      <c r="L56" s="114"/>
    </row>
    <row r="57" spans="2:13" ht="21.75" customHeight="1">
      <c r="B57" s="130"/>
      <c r="C57" s="131"/>
      <c r="D57" s="132"/>
      <c r="E57" s="133"/>
      <c r="F57" s="134"/>
      <c r="G57" s="135"/>
      <c r="H57" s="136"/>
      <c r="I57" s="136"/>
      <c r="J57" s="137"/>
      <c r="K57" s="138"/>
      <c r="L57" s="114"/>
    </row>
    <row r="58" spans="2:13" ht="21.75" customHeight="1">
      <c r="B58" s="139"/>
      <c r="C58" s="140"/>
      <c r="D58" s="141"/>
      <c r="E58" s="142"/>
      <c r="F58" s="143"/>
      <c r="G58" s="144"/>
      <c r="H58" s="145"/>
      <c r="I58" s="145"/>
      <c r="J58" s="146"/>
      <c r="K58" s="147"/>
      <c r="L58" s="114"/>
    </row>
    <row r="59" spans="2:13" ht="21.75" customHeight="1">
      <c r="B59" s="130"/>
      <c r="C59" s="131"/>
      <c r="D59" s="132"/>
      <c r="E59" s="133"/>
      <c r="F59" s="134"/>
      <c r="G59" s="135"/>
      <c r="H59" s="136"/>
      <c r="I59" s="136"/>
      <c r="J59" s="137"/>
      <c r="K59" s="138"/>
      <c r="L59" s="114"/>
    </row>
    <row r="60" spans="2:13" ht="21.75" customHeight="1">
      <c r="B60" s="139"/>
      <c r="C60" s="140"/>
      <c r="D60" s="148"/>
      <c r="E60" s="142"/>
      <c r="F60" s="143"/>
      <c r="G60" s="144"/>
      <c r="H60" s="145"/>
      <c r="I60" s="145"/>
      <c r="J60" s="146"/>
      <c r="K60" s="147"/>
      <c r="L60" s="114"/>
      <c r="M60" s="149"/>
    </row>
    <row r="61" spans="2:13" ht="21.75" customHeight="1">
      <c r="B61" s="130"/>
      <c r="C61" s="131"/>
      <c r="D61" s="132"/>
      <c r="E61" s="133"/>
      <c r="F61" s="134"/>
      <c r="G61" s="135"/>
      <c r="H61" s="136"/>
      <c r="I61" s="136"/>
      <c r="J61" s="137"/>
      <c r="K61" s="138"/>
      <c r="L61" s="114"/>
      <c r="M61" s="19"/>
    </row>
    <row r="62" spans="2:13" ht="21.75" customHeight="1">
      <c r="B62" s="139"/>
      <c r="C62" s="140"/>
      <c r="D62" s="148"/>
      <c r="E62" s="142"/>
      <c r="F62" s="143"/>
      <c r="G62" s="144"/>
      <c r="H62" s="145"/>
      <c r="I62" s="145"/>
      <c r="J62" s="146"/>
      <c r="K62" s="147"/>
      <c r="L62" s="114"/>
      <c r="M62" s="19"/>
    </row>
    <row r="63" spans="2:13" ht="21.75" customHeight="1">
      <c r="B63" s="130"/>
      <c r="C63" s="131"/>
      <c r="D63" s="132"/>
      <c r="E63" s="133"/>
      <c r="F63" s="134"/>
      <c r="G63" s="135"/>
      <c r="H63" s="136"/>
      <c r="I63" s="136"/>
      <c r="J63" s="137"/>
      <c r="K63" s="138"/>
      <c r="L63" s="114"/>
    </row>
    <row r="64" spans="2:13" ht="21.75" customHeight="1">
      <c r="B64" s="139"/>
      <c r="C64" s="140"/>
      <c r="D64" s="148"/>
      <c r="E64" s="142"/>
      <c r="F64" s="143"/>
      <c r="G64" s="144"/>
      <c r="H64" s="145"/>
      <c r="I64" s="145"/>
      <c r="J64" s="146"/>
      <c r="K64" s="147"/>
      <c r="L64" s="114"/>
    </row>
    <row r="65" spans="2:12" ht="21.75" customHeight="1">
      <c r="B65" s="130"/>
      <c r="C65" s="131"/>
      <c r="D65" s="132"/>
      <c r="E65" s="133"/>
      <c r="F65" s="134"/>
      <c r="G65" s="135"/>
      <c r="H65" s="136"/>
      <c r="I65" s="136"/>
      <c r="J65" s="137"/>
      <c r="K65" s="138"/>
      <c r="L65" s="114"/>
    </row>
    <row r="66" spans="2:12" ht="21.75" customHeight="1">
      <c r="B66" s="139"/>
      <c r="C66" s="140"/>
      <c r="D66" s="148"/>
      <c r="E66" s="142"/>
      <c r="F66" s="143"/>
      <c r="G66" s="144"/>
      <c r="H66" s="145"/>
      <c r="I66" s="145"/>
      <c r="J66" s="146"/>
      <c r="K66" s="147"/>
      <c r="L66" s="114"/>
    </row>
    <row r="67" spans="2:12" ht="21.75" customHeight="1">
      <c r="B67" s="130"/>
      <c r="C67" s="131"/>
      <c r="D67" s="132"/>
      <c r="E67" s="133"/>
      <c r="F67" s="134"/>
      <c r="G67" s="135"/>
      <c r="H67" s="136"/>
      <c r="I67" s="136"/>
      <c r="J67" s="137"/>
      <c r="K67" s="138"/>
      <c r="L67" s="114"/>
    </row>
    <row r="68" spans="2:12" ht="21.75" customHeight="1">
      <c r="B68" s="139"/>
      <c r="C68" s="140"/>
      <c r="D68" s="148"/>
      <c r="E68" s="142"/>
      <c r="F68" s="143"/>
      <c r="G68" s="144"/>
      <c r="H68" s="145"/>
      <c r="I68" s="145"/>
      <c r="J68" s="146"/>
      <c r="K68" s="147"/>
      <c r="L68" s="114"/>
    </row>
    <row r="69" spans="2:12" ht="21.75" customHeight="1">
      <c r="B69" s="130"/>
      <c r="C69" s="131"/>
      <c r="D69" s="132"/>
      <c r="E69" s="133"/>
      <c r="F69" s="134"/>
      <c r="G69" s="135"/>
      <c r="H69" s="136"/>
      <c r="I69" s="136"/>
      <c r="J69" s="137"/>
      <c r="K69" s="138"/>
      <c r="L69" s="114"/>
    </row>
    <row r="70" spans="2:12" ht="21.75" customHeight="1" thickBot="1">
      <c r="B70" s="150"/>
      <c r="C70" s="151"/>
      <c r="D70" s="152"/>
      <c r="E70" s="153"/>
      <c r="F70" s="154"/>
      <c r="G70" s="155"/>
      <c r="H70" s="156"/>
      <c r="I70" s="156"/>
      <c r="J70" s="157"/>
      <c r="K70" s="158"/>
      <c r="L70" s="114"/>
    </row>
    <row r="71" spans="2:12" ht="24.75" customHeight="1">
      <c r="B71" s="924"/>
      <c r="C71" s="923"/>
      <c r="D71" s="923"/>
      <c r="E71" s="923"/>
      <c r="F71" s="923"/>
      <c r="G71" s="923"/>
      <c r="H71" s="923"/>
      <c r="I71" s="923"/>
      <c r="J71" s="923"/>
      <c r="K71" s="923"/>
      <c r="L71" s="114"/>
    </row>
    <row r="72" spans="2:12" ht="24.75" customHeight="1" thickBot="1">
      <c r="B72" s="925"/>
      <c r="C72" s="926"/>
      <c r="D72" s="926"/>
      <c r="E72" s="926"/>
      <c r="F72" s="926"/>
      <c r="G72" s="926"/>
      <c r="H72" s="926"/>
      <c r="I72" s="926"/>
      <c r="J72" s="926"/>
      <c r="K72" s="926"/>
      <c r="L72" s="114"/>
    </row>
    <row r="73" spans="2:12" ht="17.25" customHeight="1">
      <c r="J73" s="19"/>
    </row>
    <row r="74" spans="2:12" ht="30" customHeight="1">
      <c r="B74" s="939" t="s">
        <v>82</v>
      </c>
      <c r="C74" s="939"/>
      <c r="D74" s="939"/>
      <c r="E74" s="939"/>
      <c r="F74" s="939"/>
      <c r="G74" s="939"/>
      <c r="H74" s="939"/>
    </row>
    <row r="75" spans="2:12" ht="11.25" customHeight="1" thickBot="1">
      <c r="J75" s="19"/>
    </row>
    <row r="76" spans="2:12" ht="23.25" customHeight="1">
      <c r="B76" s="927"/>
      <c r="C76" s="929"/>
      <c r="D76" s="931" t="s">
        <v>80</v>
      </c>
      <c r="E76" s="932"/>
      <c r="F76" s="934" t="s">
        <v>59</v>
      </c>
      <c r="G76" s="920"/>
      <c r="H76" s="935" t="s">
        <v>60</v>
      </c>
      <c r="I76" s="920"/>
      <c r="J76" s="109" t="s">
        <v>21</v>
      </c>
      <c r="K76" s="110" t="s">
        <v>24</v>
      </c>
      <c r="L76" s="111"/>
    </row>
    <row r="77" spans="2:12" ht="23.25" customHeight="1" thickBot="1">
      <c r="B77" s="928"/>
      <c r="C77" s="930"/>
      <c r="D77" s="933"/>
      <c r="E77" s="928"/>
      <c r="F77" s="936"/>
      <c r="G77" s="937"/>
      <c r="H77" s="938"/>
      <c r="I77" s="937"/>
      <c r="J77" s="112"/>
      <c r="K77" s="113"/>
      <c r="L77" s="111"/>
    </row>
    <row r="78" spans="2:12" ht="18" customHeight="1" thickBot="1">
      <c r="J78" s="19"/>
    </row>
    <row r="79" spans="2:12" ht="23.25" customHeight="1">
      <c r="B79" s="919" t="s">
        <v>61</v>
      </c>
      <c r="C79" s="920"/>
      <c r="D79" s="921" t="s">
        <v>62</v>
      </c>
      <c r="E79" s="920"/>
      <c r="F79" s="922" t="s">
        <v>63</v>
      </c>
      <c r="G79" s="923"/>
      <c r="H79" s="923"/>
      <c r="I79" s="923"/>
      <c r="J79" s="923"/>
      <c r="K79" s="923"/>
      <c r="L79" s="114"/>
    </row>
    <row r="80" spans="2:12" ht="23.25" customHeight="1">
      <c r="B80" s="115" t="s">
        <v>64</v>
      </c>
      <c r="C80" s="116" t="s">
        <v>65</v>
      </c>
      <c r="D80" s="117" t="s">
        <v>66</v>
      </c>
      <c r="E80" s="116" t="s">
        <v>67</v>
      </c>
      <c r="F80" s="118" t="s">
        <v>66</v>
      </c>
      <c r="G80" s="119" t="s">
        <v>50</v>
      </c>
      <c r="H80" s="119" t="s">
        <v>68</v>
      </c>
      <c r="I80" s="119" t="s">
        <v>69</v>
      </c>
      <c r="J80" s="119" t="s">
        <v>81</v>
      </c>
      <c r="K80" s="120" t="s">
        <v>83</v>
      </c>
      <c r="L80" s="114"/>
    </row>
    <row r="81" spans="2:12" ht="21.75" customHeight="1">
      <c r="B81" s="121"/>
      <c r="C81" s="122"/>
      <c r="D81" s="148"/>
      <c r="E81" s="142"/>
      <c r="F81" s="125"/>
      <c r="G81" s="126"/>
      <c r="H81" s="127"/>
      <c r="I81" s="127"/>
      <c r="J81" s="128"/>
      <c r="K81" s="129"/>
      <c r="L81" s="114"/>
    </row>
    <row r="82" spans="2:12" ht="21.75" customHeight="1">
      <c r="B82" s="130"/>
      <c r="C82" s="131"/>
      <c r="D82" s="132"/>
      <c r="E82" s="133"/>
      <c r="F82" s="134"/>
      <c r="G82" s="135"/>
      <c r="H82" s="136"/>
      <c r="I82" s="136"/>
      <c r="J82" s="137"/>
      <c r="K82" s="138"/>
      <c r="L82" s="114"/>
    </row>
    <row r="83" spans="2:12" ht="21.75" customHeight="1">
      <c r="B83" s="139"/>
      <c r="C83" s="140"/>
      <c r="D83" s="148"/>
      <c r="E83" s="142"/>
      <c r="F83" s="143"/>
      <c r="G83" s="144"/>
      <c r="H83" s="145"/>
      <c r="I83" s="145"/>
      <c r="J83" s="146"/>
      <c r="K83" s="147"/>
      <c r="L83" s="114"/>
    </row>
    <row r="84" spans="2:12" ht="21.75" customHeight="1">
      <c r="B84" s="130"/>
      <c r="C84" s="131"/>
      <c r="D84" s="132"/>
      <c r="E84" s="133"/>
      <c r="F84" s="134"/>
      <c r="G84" s="135"/>
      <c r="H84" s="136"/>
      <c r="I84" s="136"/>
      <c r="J84" s="137"/>
      <c r="K84" s="138"/>
      <c r="L84" s="114"/>
    </row>
    <row r="85" spans="2:12" ht="21.75" customHeight="1">
      <c r="B85" s="139"/>
      <c r="C85" s="140"/>
      <c r="D85" s="148"/>
      <c r="E85" s="142"/>
      <c r="F85" s="143"/>
      <c r="G85" s="144"/>
      <c r="H85" s="145"/>
      <c r="I85" s="145"/>
      <c r="J85" s="146"/>
      <c r="K85" s="147"/>
      <c r="L85" s="114"/>
    </row>
    <row r="86" spans="2:12" ht="21.75" customHeight="1">
      <c r="B86" s="130"/>
      <c r="C86" s="131"/>
      <c r="D86" s="132"/>
      <c r="E86" s="133"/>
      <c r="F86" s="134"/>
      <c r="G86" s="135"/>
      <c r="H86" s="136"/>
      <c r="I86" s="136"/>
      <c r="J86" s="137"/>
      <c r="K86" s="138"/>
      <c r="L86" s="114"/>
    </row>
    <row r="87" spans="2:12" ht="21.75" customHeight="1">
      <c r="B87" s="139"/>
      <c r="C87" s="159"/>
      <c r="D87" s="148"/>
      <c r="E87" s="142"/>
      <c r="F87" s="143"/>
      <c r="G87" s="144"/>
      <c r="H87" s="145"/>
      <c r="I87" s="145"/>
      <c r="J87" s="146"/>
      <c r="K87" s="147"/>
      <c r="L87" s="114"/>
    </row>
    <row r="88" spans="2:12" ht="21.75" customHeight="1">
      <c r="B88" s="130"/>
      <c r="C88" s="131"/>
      <c r="D88" s="132"/>
      <c r="E88" s="133"/>
      <c r="F88" s="134"/>
      <c r="G88" s="135"/>
      <c r="H88" s="136"/>
      <c r="I88" s="136"/>
      <c r="J88" s="137"/>
      <c r="K88" s="138"/>
      <c r="L88" s="114"/>
    </row>
    <row r="89" spans="2:12" ht="21.75" customHeight="1">
      <c r="B89" s="139"/>
      <c r="C89" s="140"/>
      <c r="D89" s="148"/>
      <c r="E89" s="142"/>
      <c r="F89" s="143"/>
      <c r="G89" s="144"/>
      <c r="H89" s="145"/>
      <c r="I89" s="145"/>
      <c r="J89" s="146"/>
      <c r="K89" s="147"/>
      <c r="L89" s="114"/>
    </row>
    <row r="90" spans="2:12" ht="21.75" customHeight="1">
      <c r="B90" s="130"/>
      <c r="C90" s="131"/>
      <c r="D90" s="132"/>
      <c r="E90" s="133"/>
      <c r="F90" s="134"/>
      <c r="G90" s="135"/>
      <c r="H90" s="136"/>
      <c r="I90" s="136"/>
      <c r="J90" s="137"/>
      <c r="K90" s="138"/>
      <c r="L90" s="114"/>
    </row>
    <row r="91" spans="2:12" ht="21.75" customHeight="1">
      <c r="B91" s="139"/>
      <c r="C91" s="140"/>
      <c r="D91" s="148"/>
      <c r="E91" s="142"/>
      <c r="F91" s="143"/>
      <c r="G91" s="144"/>
      <c r="H91" s="145"/>
      <c r="I91" s="145"/>
      <c r="J91" s="146"/>
      <c r="K91" s="147"/>
      <c r="L91" s="114"/>
    </row>
    <row r="92" spans="2:12" ht="21.75" customHeight="1">
      <c r="B92" s="130"/>
      <c r="C92" s="131"/>
      <c r="D92" s="132"/>
      <c r="E92" s="133"/>
      <c r="F92" s="134"/>
      <c r="G92" s="135"/>
      <c r="H92" s="136"/>
      <c r="I92" s="136"/>
      <c r="J92" s="137"/>
      <c r="K92" s="138"/>
      <c r="L92" s="114"/>
    </row>
    <row r="93" spans="2:12" ht="21.75" customHeight="1">
      <c r="B93" s="139"/>
      <c r="C93" s="140"/>
      <c r="D93" s="148"/>
      <c r="E93" s="142"/>
      <c r="F93" s="143"/>
      <c r="G93" s="144"/>
      <c r="H93" s="145"/>
      <c r="I93" s="145"/>
      <c r="J93" s="146"/>
      <c r="K93" s="147"/>
      <c r="L93" s="114"/>
    </row>
    <row r="94" spans="2:12" ht="21.75" customHeight="1" thickBot="1">
      <c r="B94" s="130"/>
      <c r="C94" s="131"/>
      <c r="D94" s="132"/>
      <c r="E94" s="133"/>
      <c r="F94" s="134"/>
      <c r="G94" s="135"/>
      <c r="H94" s="136"/>
      <c r="I94" s="136"/>
      <c r="J94" s="137"/>
      <c r="K94" s="138"/>
      <c r="L94" s="114"/>
    </row>
    <row r="95" spans="2:12" ht="24.75" customHeight="1">
      <c r="B95" s="924"/>
      <c r="C95" s="923"/>
      <c r="D95" s="923"/>
      <c r="E95" s="923"/>
      <c r="F95" s="923"/>
      <c r="G95" s="923"/>
      <c r="H95" s="923"/>
      <c r="I95" s="923"/>
      <c r="J95" s="923"/>
      <c r="K95" s="923"/>
      <c r="L95" s="114"/>
    </row>
    <row r="96" spans="2:12" ht="24.75" customHeight="1" thickBot="1">
      <c r="B96" s="925"/>
      <c r="C96" s="926"/>
      <c r="D96" s="926"/>
      <c r="E96" s="926"/>
      <c r="F96" s="926"/>
      <c r="G96" s="926"/>
      <c r="H96" s="926"/>
      <c r="I96" s="926"/>
      <c r="J96" s="926"/>
      <c r="K96" s="926"/>
      <c r="L96" s="114"/>
    </row>
    <row r="97" spans="2:13" ht="30" customHeight="1">
      <c r="B97" s="939" t="s">
        <v>82</v>
      </c>
      <c r="C97" s="939"/>
      <c r="D97" s="939"/>
      <c r="E97" s="939"/>
      <c r="F97" s="939"/>
      <c r="G97" s="939"/>
      <c r="H97" s="939"/>
    </row>
    <row r="98" spans="2:13" ht="11.25" customHeight="1" thickBot="1">
      <c r="J98" s="19"/>
    </row>
    <row r="99" spans="2:13" ht="23.25" customHeight="1">
      <c r="B99" s="927"/>
      <c r="C99" s="929"/>
      <c r="D99" s="931" t="s">
        <v>80</v>
      </c>
      <c r="E99" s="932"/>
      <c r="F99" s="934" t="s">
        <v>59</v>
      </c>
      <c r="G99" s="920"/>
      <c r="H99" s="935" t="s">
        <v>60</v>
      </c>
      <c r="I99" s="920"/>
      <c r="J99" s="109" t="s">
        <v>21</v>
      </c>
      <c r="K99" s="110" t="s">
        <v>24</v>
      </c>
      <c r="L99" s="111"/>
    </row>
    <row r="100" spans="2:13" ht="23.25" customHeight="1" thickBot="1">
      <c r="B100" s="928"/>
      <c r="C100" s="930"/>
      <c r="D100" s="933"/>
      <c r="E100" s="928"/>
      <c r="F100" s="936"/>
      <c r="G100" s="937"/>
      <c r="H100" s="938"/>
      <c r="I100" s="937"/>
      <c r="J100" s="112"/>
      <c r="K100" s="113"/>
      <c r="L100" s="111"/>
    </row>
    <row r="101" spans="2:13" ht="18" customHeight="1" thickBot="1">
      <c r="J101" s="19"/>
    </row>
    <row r="102" spans="2:13" ht="23.25" customHeight="1">
      <c r="B102" s="919" t="s">
        <v>61</v>
      </c>
      <c r="C102" s="920"/>
      <c r="D102" s="921" t="s">
        <v>62</v>
      </c>
      <c r="E102" s="920"/>
      <c r="F102" s="922" t="s">
        <v>63</v>
      </c>
      <c r="G102" s="923"/>
      <c r="H102" s="923"/>
      <c r="I102" s="923"/>
      <c r="J102" s="923"/>
      <c r="K102" s="923"/>
      <c r="L102" s="114"/>
    </row>
    <row r="103" spans="2:13" ht="23.25" customHeight="1">
      <c r="B103" s="115" t="s">
        <v>64</v>
      </c>
      <c r="C103" s="116" t="s">
        <v>65</v>
      </c>
      <c r="D103" s="117" t="s">
        <v>66</v>
      </c>
      <c r="E103" s="116" t="s">
        <v>67</v>
      </c>
      <c r="F103" s="118" t="s">
        <v>66</v>
      </c>
      <c r="G103" s="119" t="s">
        <v>50</v>
      </c>
      <c r="H103" s="119" t="s">
        <v>68</v>
      </c>
      <c r="I103" s="119" t="s">
        <v>69</v>
      </c>
      <c r="J103" s="119" t="s">
        <v>81</v>
      </c>
      <c r="K103" s="120" t="s">
        <v>83</v>
      </c>
      <c r="L103" s="114"/>
    </row>
    <row r="104" spans="2:13" ht="21.75" customHeight="1">
      <c r="B104" s="121"/>
      <c r="C104" s="122"/>
      <c r="D104" s="123"/>
      <c r="E104" s="124"/>
      <c r="F104" s="125"/>
      <c r="G104" s="126"/>
      <c r="H104" s="127"/>
      <c r="I104" s="127"/>
      <c r="J104" s="128"/>
      <c r="K104" s="129"/>
      <c r="L104" s="114"/>
    </row>
    <row r="105" spans="2:13" ht="21.75" customHeight="1">
      <c r="B105" s="130"/>
      <c r="C105" s="131"/>
      <c r="D105" s="132"/>
      <c r="E105" s="133"/>
      <c r="F105" s="134"/>
      <c r="G105" s="135"/>
      <c r="H105" s="136"/>
      <c r="I105" s="136"/>
      <c r="J105" s="137"/>
      <c r="K105" s="138"/>
      <c r="L105" s="114"/>
    </row>
    <row r="106" spans="2:13" ht="21.75" customHeight="1">
      <c r="B106" s="139"/>
      <c r="C106" s="140"/>
      <c r="D106" s="141"/>
      <c r="E106" s="142"/>
      <c r="F106" s="143"/>
      <c r="G106" s="144"/>
      <c r="H106" s="145"/>
      <c r="I106" s="145"/>
      <c r="J106" s="146"/>
      <c r="K106" s="147"/>
      <c r="L106" s="114"/>
    </row>
    <row r="107" spans="2:13" ht="21.75" customHeight="1">
      <c r="B107" s="130"/>
      <c r="C107" s="131"/>
      <c r="D107" s="132"/>
      <c r="E107" s="133"/>
      <c r="F107" s="134"/>
      <c r="G107" s="135"/>
      <c r="H107" s="136"/>
      <c r="I107" s="136"/>
      <c r="J107" s="137"/>
      <c r="K107" s="138"/>
      <c r="L107" s="114"/>
    </row>
    <row r="108" spans="2:13" ht="21.75" customHeight="1">
      <c r="B108" s="139"/>
      <c r="C108" s="140"/>
      <c r="D108" s="148"/>
      <c r="E108" s="142"/>
      <c r="F108" s="143"/>
      <c r="G108" s="144"/>
      <c r="H108" s="145"/>
      <c r="I108" s="145"/>
      <c r="J108" s="146"/>
      <c r="K108" s="147"/>
      <c r="L108" s="114"/>
      <c r="M108" s="149"/>
    </row>
    <row r="109" spans="2:13" ht="21.75" customHeight="1">
      <c r="B109" s="130"/>
      <c r="C109" s="131"/>
      <c r="D109" s="132"/>
      <c r="E109" s="133"/>
      <c r="F109" s="134"/>
      <c r="G109" s="135"/>
      <c r="H109" s="136"/>
      <c r="I109" s="136"/>
      <c r="J109" s="137"/>
      <c r="K109" s="138"/>
      <c r="L109" s="114"/>
      <c r="M109" s="19"/>
    </row>
    <row r="110" spans="2:13" ht="21.75" customHeight="1">
      <c r="B110" s="139"/>
      <c r="C110" s="140"/>
      <c r="D110" s="148"/>
      <c r="E110" s="142"/>
      <c r="F110" s="143"/>
      <c r="G110" s="144"/>
      <c r="H110" s="145"/>
      <c r="I110" s="145"/>
      <c r="J110" s="146"/>
      <c r="K110" s="147"/>
      <c r="L110" s="114"/>
      <c r="M110" s="19"/>
    </row>
    <row r="111" spans="2:13" ht="21.75" customHeight="1">
      <c r="B111" s="130"/>
      <c r="C111" s="131"/>
      <c r="D111" s="132"/>
      <c r="E111" s="133"/>
      <c r="F111" s="134"/>
      <c r="G111" s="135"/>
      <c r="H111" s="136"/>
      <c r="I111" s="136"/>
      <c r="J111" s="137"/>
      <c r="K111" s="138"/>
      <c r="L111" s="114"/>
    </row>
    <row r="112" spans="2:13" ht="21.75" customHeight="1">
      <c r="B112" s="139"/>
      <c r="C112" s="140"/>
      <c r="D112" s="148"/>
      <c r="E112" s="142"/>
      <c r="F112" s="143"/>
      <c r="G112" s="144"/>
      <c r="H112" s="145"/>
      <c r="I112" s="145"/>
      <c r="J112" s="146"/>
      <c r="K112" s="147"/>
      <c r="L112" s="114"/>
    </row>
    <row r="113" spans="2:12" ht="21.75" customHeight="1">
      <c r="B113" s="130"/>
      <c r="C113" s="131"/>
      <c r="D113" s="132"/>
      <c r="E113" s="133"/>
      <c r="F113" s="134"/>
      <c r="G113" s="135"/>
      <c r="H113" s="136"/>
      <c r="I113" s="136"/>
      <c r="J113" s="137"/>
      <c r="K113" s="138"/>
      <c r="L113" s="114"/>
    </row>
    <row r="114" spans="2:12" ht="21.75" customHeight="1">
      <c r="B114" s="139"/>
      <c r="C114" s="140"/>
      <c r="D114" s="148"/>
      <c r="E114" s="142"/>
      <c r="F114" s="143"/>
      <c r="G114" s="144"/>
      <c r="H114" s="145"/>
      <c r="I114" s="145"/>
      <c r="J114" s="146"/>
      <c r="K114" s="147"/>
      <c r="L114" s="114"/>
    </row>
    <row r="115" spans="2:12" ht="21.75" customHeight="1">
      <c r="B115" s="130"/>
      <c r="C115" s="131"/>
      <c r="D115" s="132"/>
      <c r="E115" s="133"/>
      <c r="F115" s="134"/>
      <c r="G115" s="135"/>
      <c r="H115" s="136"/>
      <c r="I115" s="136"/>
      <c r="J115" s="137"/>
      <c r="K115" s="138"/>
      <c r="L115" s="114"/>
    </row>
    <row r="116" spans="2:12" ht="21.75" customHeight="1">
      <c r="B116" s="139"/>
      <c r="C116" s="140"/>
      <c r="D116" s="148"/>
      <c r="E116" s="142"/>
      <c r="F116" s="143"/>
      <c r="G116" s="144"/>
      <c r="H116" s="145"/>
      <c r="I116" s="145"/>
      <c r="J116" s="146"/>
      <c r="K116" s="147"/>
      <c r="L116" s="114"/>
    </row>
    <row r="117" spans="2:12" ht="21.75" customHeight="1">
      <c r="B117" s="130"/>
      <c r="C117" s="131"/>
      <c r="D117" s="132"/>
      <c r="E117" s="133"/>
      <c r="F117" s="134"/>
      <c r="G117" s="135"/>
      <c r="H117" s="136"/>
      <c r="I117" s="136"/>
      <c r="J117" s="137"/>
      <c r="K117" s="138"/>
      <c r="L117" s="114"/>
    </row>
    <row r="118" spans="2:12" ht="21.75" customHeight="1" thickBot="1">
      <c r="B118" s="150"/>
      <c r="C118" s="151"/>
      <c r="D118" s="152"/>
      <c r="E118" s="153"/>
      <c r="F118" s="154"/>
      <c r="G118" s="155"/>
      <c r="H118" s="156"/>
      <c r="I118" s="156"/>
      <c r="J118" s="157"/>
      <c r="K118" s="158"/>
      <c r="L118" s="114"/>
    </row>
    <row r="119" spans="2:12" ht="24.75" customHeight="1">
      <c r="B119" s="924"/>
      <c r="C119" s="923"/>
      <c r="D119" s="923"/>
      <c r="E119" s="923"/>
      <c r="F119" s="923"/>
      <c r="G119" s="923"/>
      <c r="H119" s="923"/>
      <c r="I119" s="923"/>
      <c r="J119" s="923"/>
      <c r="K119" s="923"/>
      <c r="L119" s="114"/>
    </row>
    <row r="120" spans="2:12" ht="24.75" customHeight="1" thickBot="1">
      <c r="B120" s="925"/>
      <c r="C120" s="926"/>
      <c r="D120" s="926"/>
      <c r="E120" s="926"/>
      <c r="F120" s="926"/>
      <c r="G120" s="926"/>
      <c r="H120" s="926"/>
      <c r="I120" s="926"/>
      <c r="J120" s="926"/>
      <c r="K120" s="926"/>
      <c r="L120" s="114"/>
    </row>
    <row r="121" spans="2:12" ht="17.25" customHeight="1">
      <c r="J121" s="19"/>
    </row>
    <row r="122" spans="2:12" ht="30" customHeight="1">
      <c r="B122" s="939" t="s">
        <v>82</v>
      </c>
      <c r="C122" s="939"/>
      <c r="D122" s="939"/>
      <c r="E122" s="939"/>
      <c r="F122" s="939"/>
      <c r="G122" s="939"/>
      <c r="H122" s="939"/>
    </row>
    <row r="123" spans="2:12" ht="11.25" customHeight="1" thickBot="1">
      <c r="J123" s="19"/>
    </row>
    <row r="124" spans="2:12" ht="23.25" customHeight="1">
      <c r="B124" s="927"/>
      <c r="C124" s="929"/>
      <c r="D124" s="931" t="s">
        <v>80</v>
      </c>
      <c r="E124" s="932"/>
      <c r="F124" s="934" t="s">
        <v>59</v>
      </c>
      <c r="G124" s="920"/>
      <c r="H124" s="935" t="s">
        <v>60</v>
      </c>
      <c r="I124" s="920"/>
      <c r="J124" s="109" t="s">
        <v>21</v>
      </c>
      <c r="K124" s="110" t="s">
        <v>24</v>
      </c>
      <c r="L124" s="111"/>
    </row>
    <row r="125" spans="2:12" ht="23.25" customHeight="1" thickBot="1">
      <c r="B125" s="928"/>
      <c r="C125" s="930"/>
      <c r="D125" s="933"/>
      <c r="E125" s="928"/>
      <c r="F125" s="936"/>
      <c r="G125" s="937"/>
      <c r="H125" s="938"/>
      <c r="I125" s="937"/>
      <c r="J125" s="112"/>
      <c r="K125" s="113"/>
      <c r="L125" s="111"/>
    </row>
    <row r="126" spans="2:12" ht="18" customHeight="1" thickBot="1">
      <c r="J126" s="19"/>
    </row>
    <row r="127" spans="2:12" ht="23.25" customHeight="1">
      <c r="B127" s="919" t="s">
        <v>61</v>
      </c>
      <c r="C127" s="920"/>
      <c r="D127" s="921" t="s">
        <v>62</v>
      </c>
      <c r="E127" s="920"/>
      <c r="F127" s="922" t="s">
        <v>63</v>
      </c>
      <c r="G127" s="923"/>
      <c r="H127" s="923"/>
      <c r="I127" s="923"/>
      <c r="J127" s="923"/>
      <c r="K127" s="923"/>
      <c r="L127" s="114"/>
    </row>
    <row r="128" spans="2:12" ht="23.25" customHeight="1">
      <c r="B128" s="115" t="s">
        <v>64</v>
      </c>
      <c r="C128" s="116" t="s">
        <v>65</v>
      </c>
      <c r="D128" s="117" t="s">
        <v>66</v>
      </c>
      <c r="E128" s="116" t="s">
        <v>67</v>
      </c>
      <c r="F128" s="118" t="s">
        <v>66</v>
      </c>
      <c r="G128" s="119" t="s">
        <v>50</v>
      </c>
      <c r="H128" s="119" t="s">
        <v>68</v>
      </c>
      <c r="I128" s="119" t="s">
        <v>69</v>
      </c>
      <c r="J128" s="119" t="s">
        <v>81</v>
      </c>
      <c r="K128" s="120" t="s">
        <v>83</v>
      </c>
      <c r="L128" s="114"/>
    </row>
    <row r="129" spans="2:12" ht="21.75" customHeight="1">
      <c r="B129" s="121"/>
      <c r="C129" s="122"/>
      <c r="D129" s="148"/>
      <c r="E129" s="142"/>
      <c r="F129" s="125"/>
      <c r="G129" s="126"/>
      <c r="H129" s="127"/>
      <c r="I129" s="127"/>
      <c r="J129" s="128"/>
      <c r="K129" s="129"/>
      <c r="L129" s="114"/>
    </row>
    <row r="130" spans="2:12" ht="21.75" customHeight="1">
      <c r="B130" s="130"/>
      <c r="C130" s="131"/>
      <c r="D130" s="132"/>
      <c r="E130" s="133"/>
      <c r="F130" s="134"/>
      <c r="G130" s="135"/>
      <c r="H130" s="136"/>
      <c r="I130" s="136"/>
      <c r="J130" s="137"/>
      <c r="K130" s="138"/>
      <c r="L130" s="114"/>
    </row>
    <row r="131" spans="2:12" ht="21.75" customHeight="1">
      <c r="B131" s="139"/>
      <c r="C131" s="140"/>
      <c r="D131" s="148"/>
      <c r="E131" s="142"/>
      <c r="F131" s="143"/>
      <c r="G131" s="144"/>
      <c r="H131" s="145"/>
      <c r="I131" s="145"/>
      <c r="J131" s="146"/>
      <c r="K131" s="147"/>
      <c r="L131" s="114"/>
    </row>
    <row r="132" spans="2:12" ht="21.75" customHeight="1">
      <c r="B132" s="130"/>
      <c r="C132" s="131"/>
      <c r="D132" s="132"/>
      <c r="E132" s="133"/>
      <c r="F132" s="134"/>
      <c r="G132" s="135"/>
      <c r="H132" s="136"/>
      <c r="I132" s="136"/>
      <c r="J132" s="137"/>
      <c r="K132" s="138"/>
      <c r="L132" s="114"/>
    </row>
    <row r="133" spans="2:12" ht="21.75" customHeight="1">
      <c r="B133" s="139"/>
      <c r="C133" s="140"/>
      <c r="D133" s="148"/>
      <c r="E133" s="142"/>
      <c r="F133" s="143"/>
      <c r="G133" s="144"/>
      <c r="H133" s="145"/>
      <c r="I133" s="145"/>
      <c r="J133" s="146"/>
      <c r="K133" s="147"/>
      <c r="L133" s="114"/>
    </row>
    <row r="134" spans="2:12" ht="21.75" customHeight="1">
      <c r="B134" s="130"/>
      <c r="C134" s="131"/>
      <c r="D134" s="132"/>
      <c r="E134" s="133"/>
      <c r="F134" s="134"/>
      <c r="G134" s="135"/>
      <c r="H134" s="136"/>
      <c r="I134" s="136"/>
      <c r="J134" s="137"/>
      <c r="K134" s="138"/>
      <c r="L134" s="114"/>
    </row>
    <row r="135" spans="2:12" ht="21.75" customHeight="1">
      <c r="B135" s="139"/>
      <c r="C135" s="159"/>
      <c r="D135" s="148"/>
      <c r="E135" s="142"/>
      <c r="F135" s="143"/>
      <c r="G135" s="144"/>
      <c r="H135" s="145"/>
      <c r="I135" s="145"/>
      <c r="J135" s="146"/>
      <c r="K135" s="147"/>
      <c r="L135" s="114"/>
    </row>
    <row r="136" spans="2:12" ht="21.75" customHeight="1">
      <c r="B136" s="130"/>
      <c r="C136" s="131"/>
      <c r="D136" s="132"/>
      <c r="E136" s="133"/>
      <c r="F136" s="134"/>
      <c r="G136" s="135"/>
      <c r="H136" s="136"/>
      <c r="I136" s="136"/>
      <c r="J136" s="137"/>
      <c r="K136" s="138"/>
      <c r="L136" s="114"/>
    </row>
    <row r="137" spans="2:12" ht="21.75" customHeight="1">
      <c r="B137" s="139"/>
      <c r="C137" s="140"/>
      <c r="D137" s="148"/>
      <c r="E137" s="142"/>
      <c r="F137" s="143"/>
      <c r="G137" s="144"/>
      <c r="H137" s="145"/>
      <c r="I137" s="145"/>
      <c r="J137" s="146"/>
      <c r="K137" s="147"/>
      <c r="L137" s="114"/>
    </row>
    <row r="138" spans="2:12" ht="21.75" customHeight="1">
      <c r="B138" s="130"/>
      <c r="C138" s="131"/>
      <c r="D138" s="132"/>
      <c r="E138" s="133"/>
      <c r="F138" s="134"/>
      <c r="G138" s="135"/>
      <c r="H138" s="136"/>
      <c r="I138" s="136"/>
      <c r="J138" s="137"/>
      <c r="K138" s="138"/>
      <c r="L138" s="114"/>
    </row>
    <row r="139" spans="2:12" ht="21.75" customHeight="1">
      <c r="B139" s="139"/>
      <c r="C139" s="140"/>
      <c r="D139" s="148"/>
      <c r="E139" s="142"/>
      <c r="F139" s="143"/>
      <c r="G139" s="144"/>
      <c r="H139" s="145"/>
      <c r="I139" s="145"/>
      <c r="J139" s="146"/>
      <c r="K139" s="147"/>
      <c r="L139" s="114"/>
    </row>
    <row r="140" spans="2:12" ht="21.75" customHeight="1">
      <c r="B140" s="130"/>
      <c r="C140" s="131"/>
      <c r="D140" s="132"/>
      <c r="E140" s="133"/>
      <c r="F140" s="134"/>
      <c r="G140" s="135"/>
      <c r="H140" s="136"/>
      <c r="I140" s="136"/>
      <c r="J140" s="137"/>
      <c r="K140" s="138"/>
      <c r="L140" s="114"/>
    </row>
    <row r="141" spans="2:12" ht="21.75" customHeight="1">
      <c r="B141" s="139"/>
      <c r="C141" s="140"/>
      <c r="D141" s="148"/>
      <c r="E141" s="142"/>
      <c r="F141" s="143"/>
      <c r="G141" s="144"/>
      <c r="H141" s="145"/>
      <c r="I141" s="145"/>
      <c r="J141" s="146"/>
      <c r="K141" s="147"/>
      <c r="L141" s="114"/>
    </row>
    <row r="142" spans="2:12" ht="21.75" customHeight="1" thickBot="1">
      <c r="B142" s="130"/>
      <c r="C142" s="131"/>
      <c r="D142" s="132"/>
      <c r="E142" s="133"/>
      <c r="F142" s="134"/>
      <c r="G142" s="135"/>
      <c r="H142" s="136"/>
      <c r="I142" s="136"/>
      <c r="J142" s="137"/>
      <c r="K142" s="138"/>
      <c r="L142" s="114"/>
    </row>
    <row r="143" spans="2:12" ht="24.75" customHeight="1">
      <c r="B143" s="924"/>
      <c r="C143" s="923"/>
      <c r="D143" s="923"/>
      <c r="E143" s="923"/>
      <c r="F143" s="923"/>
      <c r="G143" s="923"/>
      <c r="H143" s="923"/>
      <c r="I143" s="923"/>
      <c r="J143" s="923"/>
      <c r="K143" s="923"/>
      <c r="L143" s="114"/>
    </row>
    <row r="144" spans="2:12" ht="24.75" customHeight="1" thickBot="1">
      <c r="B144" s="925"/>
      <c r="C144" s="926"/>
      <c r="D144" s="926"/>
      <c r="E144" s="926"/>
      <c r="F144" s="926"/>
      <c r="G144" s="926"/>
      <c r="H144" s="926"/>
      <c r="I144" s="926"/>
      <c r="J144" s="926"/>
      <c r="K144" s="926"/>
      <c r="L144" s="114"/>
    </row>
    <row r="145" spans="2:13" ht="30" customHeight="1">
      <c r="B145" s="939" t="s">
        <v>82</v>
      </c>
      <c r="C145" s="939"/>
      <c r="D145" s="939"/>
      <c r="E145" s="939"/>
      <c r="F145" s="939"/>
      <c r="G145" s="939"/>
      <c r="H145" s="939"/>
    </row>
    <row r="146" spans="2:13" ht="11.25" customHeight="1" thickBot="1">
      <c r="J146" s="19"/>
    </row>
    <row r="147" spans="2:13" ht="23.25" customHeight="1">
      <c r="B147" s="927"/>
      <c r="C147" s="929"/>
      <c r="D147" s="931" t="s">
        <v>80</v>
      </c>
      <c r="E147" s="932"/>
      <c r="F147" s="934" t="s">
        <v>59</v>
      </c>
      <c r="G147" s="920"/>
      <c r="H147" s="935" t="s">
        <v>60</v>
      </c>
      <c r="I147" s="920"/>
      <c r="J147" s="109" t="s">
        <v>21</v>
      </c>
      <c r="K147" s="110" t="s">
        <v>24</v>
      </c>
      <c r="L147" s="111"/>
    </row>
    <row r="148" spans="2:13" ht="23.25" customHeight="1" thickBot="1">
      <c r="B148" s="928"/>
      <c r="C148" s="930"/>
      <c r="D148" s="933"/>
      <c r="E148" s="928"/>
      <c r="F148" s="936"/>
      <c r="G148" s="937"/>
      <c r="H148" s="938"/>
      <c r="I148" s="937"/>
      <c r="J148" s="112"/>
      <c r="K148" s="113"/>
      <c r="L148" s="111"/>
    </row>
    <row r="149" spans="2:13" ht="18" customHeight="1" thickBot="1">
      <c r="J149" s="19"/>
    </row>
    <row r="150" spans="2:13" ht="23.25" customHeight="1">
      <c r="B150" s="919" t="s">
        <v>61</v>
      </c>
      <c r="C150" s="920"/>
      <c r="D150" s="921" t="s">
        <v>62</v>
      </c>
      <c r="E150" s="920"/>
      <c r="F150" s="922" t="s">
        <v>63</v>
      </c>
      <c r="G150" s="923"/>
      <c r="H150" s="923"/>
      <c r="I150" s="923"/>
      <c r="J150" s="923"/>
      <c r="K150" s="923"/>
      <c r="L150" s="114"/>
    </row>
    <row r="151" spans="2:13" ht="23.25" customHeight="1">
      <c r="B151" s="115" t="s">
        <v>64</v>
      </c>
      <c r="C151" s="116" t="s">
        <v>65</v>
      </c>
      <c r="D151" s="117" t="s">
        <v>66</v>
      </c>
      <c r="E151" s="116" t="s">
        <v>67</v>
      </c>
      <c r="F151" s="118" t="s">
        <v>66</v>
      </c>
      <c r="G151" s="119" t="s">
        <v>50</v>
      </c>
      <c r="H151" s="119" t="s">
        <v>68</v>
      </c>
      <c r="I151" s="119" t="s">
        <v>69</v>
      </c>
      <c r="J151" s="119" t="s">
        <v>81</v>
      </c>
      <c r="K151" s="120" t="s">
        <v>83</v>
      </c>
      <c r="L151" s="114"/>
    </row>
    <row r="152" spans="2:13" ht="21.75" customHeight="1">
      <c r="B152" s="121"/>
      <c r="C152" s="122"/>
      <c r="D152" s="123"/>
      <c r="E152" s="124"/>
      <c r="F152" s="125"/>
      <c r="G152" s="126"/>
      <c r="H152" s="127"/>
      <c r="I152" s="127"/>
      <c r="J152" s="128"/>
      <c r="K152" s="129"/>
      <c r="L152" s="114"/>
    </row>
    <row r="153" spans="2:13" ht="21.75" customHeight="1">
      <c r="B153" s="130"/>
      <c r="C153" s="131"/>
      <c r="D153" s="132"/>
      <c r="E153" s="133"/>
      <c r="F153" s="134"/>
      <c r="G153" s="135"/>
      <c r="H153" s="136"/>
      <c r="I153" s="136"/>
      <c r="J153" s="137"/>
      <c r="K153" s="138"/>
      <c r="L153" s="114"/>
    </row>
    <row r="154" spans="2:13" ht="21.75" customHeight="1">
      <c r="B154" s="139"/>
      <c r="C154" s="140"/>
      <c r="D154" s="141"/>
      <c r="E154" s="142"/>
      <c r="F154" s="143"/>
      <c r="G154" s="144"/>
      <c r="H154" s="145"/>
      <c r="I154" s="145"/>
      <c r="J154" s="146"/>
      <c r="K154" s="147"/>
      <c r="L154" s="114"/>
    </row>
    <row r="155" spans="2:13" ht="21.75" customHeight="1">
      <c r="B155" s="130"/>
      <c r="C155" s="131"/>
      <c r="D155" s="132"/>
      <c r="E155" s="133"/>
      <c r="F155" s="134"/>
      <c r="G155" s="135"/>
      <c r="H155" s="136"/>
      <c r="I155" s="136"/>
      <c r="J155" s="137"/>
      <c r="K155" s="138"/>
      <c r="L155" s="114"/>
    </row>
    <row r="156" spans="2:13" ht="21.75" customHeight="1">
      <c r="B156" s="139"/>
      <c r="C156" s="140"/>
      <c r="D156" s="148"/>
      <c r="E156" s="142"/>
      <c r="F156" s="143"/>
      <c r="G156" s="144"/>
      <c r="H156" s="145"/>
      <c r="I156" s="145"/>
      <c r="J156" s="146"/>
      <c r="K156" s="147"/>
      <c r="L156" s="114"/>
      <c r="M156" s="149"/>
    </row>
    <row r="157" spans="2:13" ht="21.75" customHeight="1">
      <c r="B157" s="130"/>
      <c r="C157" s="131"/>
      <c r="D157" s="132"/>
      <c r="E157" s="133"/>
      <c r="F157" s="134"/>
      <c r="G157" s="135"/>
      <c r="H157" s="136"/>
      <c r="I157" s="136"/>
      <c r="J157" s="137"/>
      <c r="K157" s="138"/>
      <c r="L157" s="114"/>
      <c r="M157" s="19"/>
    </row>
    <row r="158" spans="2:13" ht="21.75" customHeight="1">
      <c r="B158" s="139"/>
      <c r="C158" s="140"/>
      <c r="D158" s="148"/>
      <c r="E158" s="142"/>
      <c r="F158" s="143"/>
      <c r="G158" s="144"/>
      <c r="H158" s="145"/>
      <c r="I158" s="145"/>
      <c r="J158" s="146"/>
      <c r="K158" s="147"/>
      <c r="L158" s="114"/>
      <c r="M158" s="19"/>
    </row>
    <row r="159" spans="2:13" ht="21.75" customHeight="1">
      <c r="B159" s="130"/>
      <c r="C159" s="131"/>
      <c r="D159" s="132"/>
      <c r="E159" s="133"/>
      <c r="F159" s="134"/>
      <c r="G159" s="135"/>
      <c r="H159" s="136"/>
      <c r="I159" s="136"/>
      <c r="J159" s="137"/>
      <c r="K159" s="138"/>
      <c r="L159" s="114"/>
    </row>
    <row r="160" spans="2:13" ht="21.75" customHeight="1">
      <c r="B160" s="139"/>
      <c r="C160" s="140"/>
      <c r="D160" s="148"/>
      <c r="E160" s="142"/>
      <c r="F160" s="143"/>
      <c r="G160" s="144"/>
      <c r="H160" s="145"/>
      <c r="I160" s="145"/>
      <c r="J160" s="146"/>
      <c r="K160" s="147"/>
      <c r="L160" s="114"/>
    </row>
    <row r="161" spans="2:12" ht="21.75" customHeight="1">
      <c r="B161" s="130"/>
      <c r="C161" s="131"/>
      <c r="D161" s="132"/>
      <c r="E161" s="133"/>
      <c r="F161" s="134"/>
      <c r="G161" s="135"/>
      <c r="H161" s="136"/>
      <c r="I161" s="136"/>
      <c r="J161" s="137"/>
      <c r="K161" s="138"/>
      <c r="L161" s="114"/>
    </row>
    <row r="162" spans="2:12" ht="21.75" customHeight="1">
      <c r="B162" s="139"/>
      <c r="C162" s="140"/>
      <c r="D162" s="148"/>
      <c r="E162" s="142"/>
      <c r="F162" s="143"/>
      <c r="G162" s="144"/>
      <c r="H162" s="145"/>
      <c r="I162" s="145"/>
      <c r="J162" s="146"/>
      <c r="K162" s="147"/>
      <c r="L162" s="114"/>
    </row>
    <row r="163" spans="2:12" ht="21.75" customHeight="1">
      <c r="B163" s="130"/>
      <c r="C163" s="131"/>
      <c r="D163" s="132"/>
      <c r="E163" s="133"/>
      <c r="F163" s="134"/>
      <c r="G163" s="135"/>
      <c r="H163" s="136"/>
      <c r="I163" s="136"/>
      <c r="J163" s="137"/>
      <c r="K163" s="138"/>
      <c r="L163" s="114"/>
    </row>
    <row r="164" spans="2:12" ht="21.75" customHeight="1">
      <c r="B164" s="139"/>
      <c r="C164" s="140"/>
      <c r="D164" s="148"/>
      <c r="E164" s="142"/>
      <c r="F164" s="143"/>
      <c r="G164" s="144"/>
      <c r="H164" s="145"/>
      <c r="I164" s="145"/>
      <c r="J164" s="146"/>
      <c r="K164" s="147"/>
      <c r="L164" s="114"/>
    </row>
    <row r="165" spans="2:12" ht="21.75" customHeight="1">
      <c r="B165" s="130"/>
      <c r="C165" s="131"/>
      <c r="D165" s="132"/>
      <c r="E165" s="133"/>
      <c r="F165" s="134"/>
      <c r="G165" s="135"/>
      <c r="H165" s="136"/>
      <c r="I165" s="136"/>
      <c r="J165" s="137"/>
      <c r="K165" s="138"/>
      <c r="L165" s="114"/>
    </row>
    <row r="166" spans="2:12" ht="21.75" customHeight="1" thickBot="1">
      <c r="B166" s="150"/>
      <c r="C166" s="151"/>
      <c r="D166" s="152"/>
      <c r="E166" s="153"/>
      <c r="F166" s="154"/>
      <c r="G166" s="155"/>
      <c r="H166" s="156"/>
      <c r="I166" s="156"/>
      <c r="J166" s="157"/>
      <c r="K166" s="158"/>
      <c r="L166" s="114"/>
    </row>
    <row r="167" spans="2:12" ht="24.75" customHeight="1">
      <c r="B167" s="924"/>
      <c r="C167" s="923"/>
      <c r="D167" s="923"/>
      <c r="E167" s="923"/>
      <c r="F167" s="923"/>
      <c r="G167" s="923"/>
      <c r="H167" s="923"/>
      <c r="I167" s="923"/>
      <c r="J167" s="923"/>
      <c r="K167" s="923"/>
      <c r="L167" s="114"/>
    </row>
    <row r="168" spans="2:12" ht="24.75" customHeight="1" thickBot="1">
      <c r="B168" s="925"/>
      <c r="C168" s="926"/>
      <c r="D168" s="926"/>
      <c r="E168" s="926"/>
      <c r="F168" s="926"/>
      <c r="G168" s="926"/>
      <c r="H168" s="926"/>
      <c r="I168" s="926"/>
      <c r="J168" s="926"/>
      <c r="K168" s="926"/>
      <c r="L168" s="114"/>
    </row>
    <row r="169" spans="2:12" ht="17.25" customHeight="1">
      <c r="J169" s="19"/>
    </row>
    <row r="170" spans="2:12" ht="30" customHeight="1">
      <c r="B170" s="939" t="s">
        <v>82</v>
      </c>
      <c r="C170" s="939"/>
      <c r="D170" s="939"/>
      <c r="E170" s="939"/>
      <c r="F170" s="939"/>
      <c r="G170" s="939"/>
      <c r="H170" s="939"/>
    </row>
    <row r="171" spans="2:12" ht="11.25" customHeight="1" thickBot="1">
      <c r="J171" s="19"/>
    </row>
    <row r="172" spans="2:12" ht="23.25" customHeight="1">
      <c r="B172" s="927"/>
      <c r="C172" s="929"/>
      <c r="D172" s="931" t="s">
        <v>80</v>
      </c>
      <c r="E172" s="932"/>
      <c r="F172" s="934" t="s">
        <v>59</v>
      </c>
      <c r="G172" s="920"/>
      <c r="H172" s="935" t="s">
        <v>60</v>
      </c>
      <c r="I172" s="920"/>
      <c r="J172" s="109" t="s">
        <v>21</v>
      </c>
      <c r="K172" s="110" t="s">
        <v>24</v>
      </c>
      <c r="L172" s="111"/>
    </row>
    <row r="173" spans="2:12" ht="23.25" customHeight="1" thickBot="1">
      <c r="B173" s="928"/>
      <c r="C173" s="930"/>
      <c r="D173" s="933"/>
      <c r="E173" s="928"/>
      <c r="F173" s="936"/>
      <c r="G173" s="937"/>
      <c r="H173" s="938"/>
      <c r="I173" s="937"/>
      <c r="J173" s="112"/>
      <c r="K173" s="113"/>
      <c r="L173" s="111"/>
    </row>
    <row r="174" spans="2:12" ht="18" customHeight="1" thickBot="1">
      <c r="J174" s="19"/>
    </row>
    <row r="175" spans="2:12" ht="23.25" customHeight="1">
      <c r="B175" s="919" t="s">
        <v>61</v>
      </c>
      <c r="C175" s="920"/>
      <c r="D175" s="921" t="s">
        <v>62</v>
      </c>
      <c r="E175" s="920"/>
      <c r="F175" s="922" t="s">
        <v>63</v>
      </c>
      <c r="G175" s="923"/>
      <c r="H175" s="923"/>
      <c r="I175" s="923"/>
      <c r="J175" s="923"/>
      <c r="K175" s="923"/>
      <c r="L175" s="114"/>
    </row>
    <row r="176" spans="2:12" ht="23.25" customHeight="1">
      <c r="B176" s="115" t="s">
        <v>64</v>
      </c>
      <c r="C176" s="116" t="s">
        <v>65</v>
      </c>
      <c r="D176" s="117" t="s">
        <v>66</v>
      </c>
      <c r="E176" s="116" t="s">
        <v>67</v>
      </c>
      <c r="F176" s="118" t="s">
        <v>66</v>
      </c>
      <c r="G176" s="119" t="s">
        <v>50</v>
      </c>
      <c r="H176" s="119" t="s">
        <v>68</v>
      </c>
      <c r="I176" s="119" t="s">
        <v>69</v>
      </c>
      <c r="J176" s="119" t="s">
        <v>81</v>
      </c>
      <c r="K176" s="120" t="s">
        <v>83</v>
      </c>
      <c r="L176" s="114"/>
    </row>
    <row r="177" spans="2:12" ht="21.75" customHeight="1">
      <c r="B177" s="121"/>
      <c r="C177" s="122"/>
      <c r="D177" s="148"/>
      <c r="E177" s="142"/>
      <c r="F177" s="125"/>
      <c r="G177" s="126"/>
      <c r="H177" s="127"/>
      <c r="I177" s="127"/>
      <c r="J177" s="128"/>
      <c r="K177" s="129"/>
      <c r="L177" s="114"/>
    </row>
    <row r="178" spans="2:12" ht="21.75" customHeight="1">
      <c r="B178" s="130"/>
      <c r="C178" s="131"/>
      <c r="D178" s="132"/>
      <c r="E178" s="133"/>
      <c r="F178" s="134"/>
      <c r="G178" s="135"/>
      <c r="H178" s="136"/>
      <c r="I178" s="136"/>
      <c r="J178" s="137"/>
      <c r="K178" s="138"/>
      <c r="L178" s="114"/>
    </row>
    <row r="179" spans="2:12" ht="21.75" customHeight="1">
      <c r="B179" s="139"/>
      <c r="C179" s="140"/>
      <c r="D179" s="148"/>
      <c r="E179" s="142"/>
      <c r="F179" s="143"/>
      <c r="G179" s="144"/>
      <c r="H179" s="145"/>
      <c r="I179" s="145"/>
      <c r="J179" s="146"/>
      <c r="K179" s="147"/>
      <c r="L179" s="114"/>
    </row>
    <row r="180" spans="2:12" ht="21.75" customHeight="1">
      <c r="B180" s="130"/>
      <c r="C180" s="131"/>
      <c r="D180" s="132"/>
      <c r="E180" s="133"/>
      <c r="F180" s="134"/>
      <c r="G180" s="135"/>
      <c r="H180" s="136"/>
      <c r="I180" s="136"/>
      <c r="J180" s="137"/>
      <c r="K180" s="138"/>
      <c r="L180" s="114"/>
    </row>
    <row r="181" spans="2:12" ht="21.75" customHeight="1">
      <c r="B181" s="139"/>
      <c r="C181" s="140"/>
      <c r="D181" s="148"/>
      <c r="E181" s="142"/>
      <c r="F181" s="143"/>
      <c r="G181" s="144"/>
      <c r="H181" s="145"/>
      <c r="I181" s="145"/>
      <c r="J181" s="146"/>
      <c r="K181" s="147"/>
      <c r="L181" s="114"/>
    </row>
    <row r="182" spans="2:12" ht="21.75" customHeight="1">
      <c r="B182" s="130"/>
      <c r="C182" s="131"/>
      <c r="D182" s="132"/>
      <c r="E182" s="133"/>
      <c r="F182" s="134"/>
      <c r="G182" s="135"/>
      <c r="H182" s="136"/>
      <c r="I182" s="136"/>
      <c r="J182" s="137"/>
      <c r="K182" s="138"/>
      <c r="L182" s="114"/>
    </row>
    <row r="183" spans="2:12" ht="21.75" customHeight="1">
      <c r="B183" s="139"/>
      <c r="C183" s="159"/>
      <c r="D183" s="148"/>
      <c r="E183" s="142"/>
      <c r="F183" s="143"/>
      <c r="G183" s="144"/>
      <c r="H183" s="145"/>
      <c r="I183" s="145"/>
      <c r="J183" s="146"/>
      <c r="K183" s="147"/>
      <c r="L183" s="114"/>
    </row>
    <row r="184" spans="2:12" ht="21.75" customHeight="1">
      <c r="B184" s="130"/>
      <c r="C184" s="131"/>
      <c r="D184" s="132"/>
      <c r="E184" s="133"/>
      <c r="F184" s="134"/>
      <c r="G184" s="135"/>
      <c r="H184" s="136"/>
      <c r="I184" s="136"/>
      <c r="J184" s="137"/>
      <c r="K184" s="138"/>
      <c r="L184" s="114"/>
    </row>
    <row r="185" spans="2:12" ht="21.75" customHeight="1">
      <c r="B185" s="139"/>
      <c r="C185" s="140"/>
      <c r="D185" s="148"/>
      <c r="E185" s="142"/>
      <c r="F185" s="143"/>
      <c r="G185" s="144"/>
      <c r="H185" s="145"/>
      <c r="I185" s="145"/>
      <c r="J185" s="146"/>
      <c r="K185" s="147"/>
      <c r="L185" s="114"/>
    </row>
    <row r="186" spans="2:12" ht="21.75" customHeight="1">
      <c r="B186" s="130"/>
      <c r="C186" s="131"/>
      <c r="D186" s="132"/>
      <c r="E186" s="133"/>
      <c r="F186" s="134"/>
      <c r="G186" s="135"/>
      <c r="H186" s="136"/>
      <c r="I186" s="136"/>
      <c r="J186" s="137"/>
      <c r="K186" s="138"/>
      <c r="L186" s="114"/>
    </row>
    <row r="187" spans="2:12" ht="21.75" customHeight="1">
      <c r="B187" s="139"/>
      <c r="C187" s="140"/>
      <c r="D187" s="148"/>
      <c r="E187" s="142"/>
      <c r="F187" s="143"/>
      <c r="G187" s="144"/>
      <c r="H187" s="145"/>
      <c r="I187" s="145"/>
      <c r="J187" s="146"/>
      <c r="K187" s="147"/>
      <c r="L187" s="114"/>
    </row>
    <row r="188" spans="2:12" ht="21.75" customHeight="1">
      <c r="B188" s="130"/>
      <c r="C188" s="131"/>
      <c r="D188" s="132"/>
      <c r="E188" s="133"/>
      <c r="F188" s="134"/>
      <c r="G188" s="135"/>
      <c r="H188" s="136"/>
      <c r="I188" s="136"/>
      <c r="J188" s="137"/>
      <c r="K188" s="138"/>
      <c r="L188" s="114"/>
    </row>
    <row r="189" spans="2:12" ht="21.75" customHeight="1">
      <c r="B189" s="139"/>
      <c r="C189" s="140"/>
      <c r="D189" s="148"/>
      <c r="E189" s="142"/>
      <c r="F189" s="143"/>
      <c r="G189" s="144"/>
      <c r="H189" s="145"/>
      <c r="I189" s="145"/>
      <c r="J189" s="146"/>
      <c r="K189" s="147"/>
      <c r="L189" s="114"/>
    </row>
    <row r="190" spans="2:12" ht="21.75" customHeight="1" thickBot="1">
      <c r="B190" s="130"/>
      <c r="C190" s="131"/>
      <c r="D190" s="132"/>
      <c r="E190" s="133"/>
      <c r="F190" s="134"/>
      <c r="G190" s="135"/>
      <c r="H190" s="136"/>
      <c r="I190" s="136"/>
      <c r="J190" s="137"/>
      <c r="K190" s="138"/>
      <c r="L190" s="114"/>
    </row>
    <row r="191" spans="2:12" ht="24.75" customHeight="1">
      <c r="B191" s="924"/>
      <c r="C191" s="923"/>
      <c r="D191" s="923"/>
      <c r="E191" s="923"/>
      <c r="F191" s="923"/>
      <c r="G191" s="923"/>
      <c r="H191" s="923"/>
      <c r="I191" s="923"/>
      <c r="J191" s="923"/>
      <c r="K191" s="923"/>
      <c r="L191" s="114"/>
    </row>
    <row r="192" spans="2:12" ht="24.75" customHeight="1" thickBot="1">
      <c r="B192" s="925"/>
      <c r="C192" s="926"/>
      <c r="D192" s="926"/>
      <c r="E192" s="926"/>
      <c r="F192" s="926"/>
      <c r="G192" s="926"/>
      <c r="H192" s="926"/>
      <c r="I192" s="926"/>
      <c r="J192" s="926"/>
      <c r="K192" s="926"/>
      <c r="L192" s="114"/>
    </row>
    <row r="193" spans="2:13" ht="30" customHeight="1">
      <c r="B193" s="939" t="s">
        <v>82</v>
      </c>
      <c r="C193" s="939"/>
      <c r="D193" s="939"/>
      <c r="E193" s="939"/>
      <c r="F193" s="939"/>
      <c r="G193" s="939"/>
      <c r="H193" s="939"/>
    </row>
    <row r="194" spans="2:13" ht="11.25" customHeight="1" thickBot="1">
      <c r="J194" s="19"/>
    </row>
    <row r="195" spans="2:13" ht="23.25" customHeight="1">
      <c r="B195" s="927"/>
      <c r="C195" s="929"/>
      <c r="D195" s="931" t="s">
        <v>80</v>
      </c>
      <c r="E195" s="932"/>
      <c r="F195" s="934" t="s">
        <v>59</v>
      </c>
      <c r="G195" s="920"/>
      <c r="H195" s="935" t="s">
        <v>60</v>
      </c>
      <c r="I195" s="920"/>
      <c r="J195" s="109" t="s">
        <v>21</v>
      </c>
      <c r="K195" s="110" t="s">
        <v>24</v>
      </c>
      <c r="L195" s="111"/>
    </row>
    <row r="196" spans="2:13" ht="23.25" customHeight="1" thickBot="1">
      <c r="B196" s="928"/>
      <c r="C196" s="930"/>
      <c r="D196" s="933"/>
      <c r="E196" s="928"/>
      <c r="F196" s="936"/>
      <c r="G196" s="937"/>
      <c r="H196" s="938"/>
      <c r="I196" s="937"/>
      <c r="J196" s="112"/>
      <c r="K196" s="113"/>
      <c r="L196" s="111"/>
    </row>
    <row r="197" spans="2:13" ht="18" customHeight="1" thickBot="1">
      <c r="J197" s="19"/>
    </row>
    <row r="198" spans="2:13" ht="23.25" customHeight="1">
      <c r="B198" s="919" t="s">
        <v>61</v>
      </c>
      <c r="C198" s="920"/>
      <c r="D198" s="921" t="s">
        <v>62</v>
      </c>
      <c r="E198" s="920"/>
      <c r="F198" s="922" t="s">
        <v>63</v>
      </c>
      <c r="G198" s="923"/>
      <c r="H198" s="923"/>
      <c r="I198" s="923"/>
      <c r="J198" s="923"/>
      <c r="K198" s="923"/>
      <c r="L198" s="114"/>
    </row>
    <row r="199" spans="2:13" ht="23.25" customHeight="1">
      <c r="B199" s="115" t="s">
        <v>64</v>
      </c>
      <c r="C199" s="116" t="s">
        <v>65</v>
      </c>
      <c r="D199" s="117" t="s">
        <v>66</v>
      </c>
      <c r="E199" s="116" t="s">
        <v>67</v>
      </c>
      <c r="F199" s="118" t="s">
        <v>66</v>
      </c>
      <c r="G199" s="119" t="s">
        <v>50</v>
      </c>
      <c r="H199" s="119" t="s">
        <v>68</v>
      </c>
      <c r="I199" s="119" t="s">
        <v>69</v>
      </c>
      <c r="J199" s="119" t="s">
        <v>81</v>
      </c>
      <c r="K199" s="120" t="s">
        <v>83</v>
      </c>
      <c r="L199" s="114"/>
    </row>
    <row r="200" spans="2:13" ht="21.75" customHeight="1">
      <c r="B200" s="121"/>
      <c r="C200" s="122"/>
      <c r="D200" s="123"/>
      <c r="E200" s="124"/>
      <c r="F200" s="125"/>
      <c r="G200" s="126"/>
      <c r="H200" s="127"/>
      <c r="I200" s="127"/>
      <c r="J200" s="128"/>
      <c r="K200" s="129"/>
      <c r="L200" s="114"/>
    </row>
    <row r="201" spans="2:13" ht="21.75" customHeight="1">
      <c r="B201" s="130"/>
      <c r="C201" s="131"/>
      <c r="D201" s="132"/>
      <c r="E201" s="133"/>
      <c r="F201" s="134"/>
      <c r="G201" s="135"/>
      <c r="H201" s="136"/>
      <c r="I201" s="136"/>
      <c r="J201" s="137"/>
      <c r="K201" s="138"/>
      <c r="L201" s="114"/>
    </row>
    <row r="202" spans="2:13" ht="21.75" customHeight="1">
      <c r="B202" s="139"/>
      <c r="C202" s="140"/>
      <c r="D202" s="141"/>
      <c r="E202" s="142"/>
      <c r="F202" s="143"/>
      <c r="G202" s="144"/>
      <c r="H202" s="145"/>
      <c r="I202" s="145"/>
      <c r="J202" s="146"/>
      <c r="K202" s="147"/>
      <c r="L202" s="114"/>
    </row>
    <row r="203" spans="2:13" ht="21.75" customHeight="1">
      <c r="B203" s="130"/>
      <c r="C203" s="131"/>
      <c r="D203" s="132"/>
      <c r="E203" s="133"/>
      <c r="F203" s="134"/>
      <c r="G203" s="135"/>
      <c r="H203" s="136"/>
      <c r="I203" s="136"/>
      <c r="J203" s="137"/>
      <c r="K203" s="138"/>
      <c r="L203" s="114"/>
    </row>
    <row r="204" spans="2:13" ht="21.75" customHeight="1">
      <c r="B204" s="139"/>
      <c r="C204" s="140"/>
      <c r="D204" s="148"/>
      <c r="E204" s="142"/>
      <c r="F204" s="143"/>
      <c r="G204" s="144"/>
      <c r="H204" s="145"/>
      <c r="I204" s="145"/>
      <c r="J204" s="146"/>
      <c r="K204" s="147"/>
      <c r="L204" s="114"/>
      <c r="M204" s="149"/>
    </row>
    <row r="205" spans="2:13" ht="21.75" customHeight="1">
      <c r="B205" s="130"/>
      <c r="C205" s="131"/>
      <c r="D205" s="132"/>
      <c r="E205" s="133"/>
      <c r="F205" s="134"/>
      <c r="G205" s="135"/>
      <c r="H205" s="136"/>
      <c r="I205" s="136"/>
      <c r="J205" s="137"/>
      <c r="K205" s="138"/>
      <c r="L205" s="114"/>
      <c r="M205" s="19"/>
    </row>
    <row r="206" spans="2:13" ht="21.75" customHeight="1">
      <c r="B206" s="139"/>
      <c r="C206" s="140"/>
      <c r="D206" s="148"/>
      <c r="E206" s="142"/>
      <c r="F206" s="143"/>
      <c r="G206" s="144"/>
      <c r="H206" s="145"/>
      <c r="I206" s="145"/>
      <c r="J206" s="146"/>
      <c r="K206" s="147"/>
      <c r="L206" s="114"/>
      <c r="M206" s="19"/>
    </row>
    <row r="207" spans="2:13" ht="21.75" customHeight="1">
      <c r="B207" s="130"/>
      <c r="C207" s="131"/>
      <c r="D207" s="132"/>
      <c r="E207" s="133"/>
      <c r="F207" s="134"/>
      <c r="G207" s="135"/>
      <c r="H207" s="136"/>
      <c r="I207" s="136"/>
      <c r="J207" s="137"/>
      <c r="K207" s="138"/>
      <c r="L207" s="114"/>
    </row>
    <row r="208" spans="2:13" ht="21.75" customHeight="1">
      <c r="B208" s="139"/>
      <c r="C208" s="140"/>
      <c r="D208" s="148"/>
      <c r="E208" s="142"/>
      <c r="F208" s="143"/>
      <c r="G208" s="144"/>
      <c r="H208" s="145"/>
      <c r="I208" s="145"/>
      <c r="J208" s="146"/>
      <c r="K208" s="147"/>
      <c r="L208" s="114"/>
    </row>
    <row r="209" spans="2:12" ht="21.75" customHeight="1">
      <c r="B209" s="130"/>
      <c r="C209" s="131"/>
      <c r="D209" s="132"/>
      <c r="E209" s="133"/>
      <c r="F209" s="134"/>
      <c r="G209" s="135"/>
      <c r="H209" s="136"/>
      <c r="I209" s="136"/>
      <c r="J209" s="137"/>
      <c r="K209" s="138"/>
      <c r="L209" s="114"/>
    </row>
    <row r="210" spans="2:12" ht="21.75" customHeight="1">
      <c r="B210" s="139"/>
      <c r="C210" s="140"/>
      <c r="D210" s="148"/>
      <c r="E210" s="142"/>
      <c r="F210" s="143"/>
      <c r="G210" s="144"/>
      <c r="H210" s="145"/>
      <c r="I210" s="145"/>
      <c r="J210" s="146"/>
      <c r="K210" s="147"/>
      <c r="L210" s="114"/>
    </row>
    <row r="211" spans="2:12" ht="21.75" customHeight="1">
      <c r="B211" s="130"/>
      <c r="C211" s="131"/>
      <c r="D211" s="132"/>
      <c r="E211" s="133"/>
      <c r="F211" s="134"/>
      <c r="G211" s="135"/>
      <c r="H211" s="136"/>
      <c r="I211" s="136"/>
      <c r="J211" s="137"/>
      <c r="K211" s="138"/>
      <c r="L211" s="114"/>
    </row>
    <row r="212" spans="2:12" ht="21.75" customHeight="1">
      <c r="B212" s="139"/>
      <c r="C212" s="140"/>
      <c r="D212" s="148"/>
      <c r="E212" s="142"/>
      <c r="F212" s="143"/>
      <c r="G212" s="144"/>
      <c r="H212" s="145"/>
      <c r="I212" s="145"/>
      <c r="J212" s="146"/>
      <c r="K212" s="147"/>
      <c r="L212" s="114"/>
    </row>
    <row r="213" spans="2:12" ht="21.75" customHeight="1">
      <c r="B213" s="130"/>
      <c r="C213" s="131"/>
      <c r="D213" s="132"/>
      <c r="E213" s="133"/>
      <c r="F213" s="134"/>
      <c r="G213" s="135"/>
      <c r="H213" s="136"/>
      <c r="I213" s="136"/>
      <c r="J213" s="137"/>
      <c r="K213" s="138"/>
      <c r="L213" s="114"/>
    </row>
    <row r="214" spans="2:12" ht="21.75" customHeight="1" thickBot="1">
      <c r="B214" s="150"/>
      <c r="C214" s="151"/>
      <c r="D214" s="152"/>
      <c r="E214" s="153"/>
      <c r="F214" s="154"/>
      <c r="G214" s="155"/>
      <c r="H214" s="156"/>
      <c r="I214" s="156"/>
      <c r="J214" s="157"/>
      <c r="K214" s="158"/>
      <c r="L214" s="114"/>
    </row>
    <row r="215" spans="2:12" ht="24.75" customHeight="1">
      <c r="B215" s="924"/>
      <c r="C215" s="923"/>
      <c r="D215" s="923"/>
      <c r="E215" s="923"/>
      <c r="F215" s="923"/>
      <c r="G215" s="923"/>
      <c r="H215" s="923"/>
      <c r="I215" s="923"/>
      <c r="J215" s="923"/>
      <c r="K215" s="923"/>
      <c r="L215" s="114"/>
    </row>
    <row r="216" spans="2:12" ht="24.75" customHeight="1" thickBot="1">
      <c r="B216" s="925"/>
      <c r="C216" s="926"/>
      <c r="D216" s="926"/>
      <c r="E216" s="926"/>
      <c r="F216" s="926"/>
      <c r="G216" s="926"/>
      <c r="H216" s="926"/>
      <c r="I216" s="926"/>
      <c r="J216" s="926"/>
      <c r="K216" s="926"/>
      <c r="L216" s="114"/>
    </row>
    <row r="217" spans="2:12" ht="17.25" customHeight="1">
      <c r="J217" s="19"/>
    </row>
    <row r="218" spans="2:12" ht="30" customHeight="1">
      <c r="B218" s="939" t="s">
        <v>82</v>
      </c>
      <c r="C218" s="939"/>
      <c r="D218" s="939"/>
      <c r="E218" s="939"/>
      <c r="F218" s="939"/>
      <c r="G218" s="939"/>
      <c r="H218" s="939"/>
    </row>
    <row r="219" spans="2:12" ht="11.25" customHeight="1" thickBot="1">
      <c r="J219" s="19"/>
    </row>
    <row r="220" spans="2:12" ht="23.25" customHeight="1">
      <c r="B220" s="927"/>
      <c r="C220" s="929"/>
      <c r="D220" s="931" t="s">
        <v>80</v>
      </c>
      <c r="E220" s="932"/>
      <c r="F220" s="934" t="s">
        <v>59</v>
      </c>
      <c r="G220" s="920"/>
      <c r="H220" s="935" t="s">
        <v>60</v>
      </c>
      <c r="I220" s="920"/>
      <c r="J220" s="109" t="s">
        <v>21</v>
      </c>
      <c r="K220" s="110" t="s">
        <v>24</v>
      </c>
      <c r="L220" s="111"/>
    </row>
    <row r="221" spans="2:12" ht="23.25" customHeight="1" thickBot="1">
      <c r="B221" s="928"/>
      <c r="C221" s="930"/>
      <c r="D221" s="933"/>
      <c r="E221" s="928"/>
      <c r="F221" s="936"/>
      <c r="G221" s="937"/>
      <c r="H221" s="938"/>
      <c r="I221" s="937"/>
      <c r="J221" s="112"/>
      <c r="K221" s="113"/>
      <c r="L221" s="111"/>
    </row>
    <row r="222" spans="2:12" ht="18" customHeight="1" thickBot="1">
      <c r="J222" s="19"/>
    </row>
    <row r="223" spans="2:12" ht="23.25" customHeight="1">
      <c r="B223" s="919" t="s">
        <v>61</v>
      </c>
      <c r="C223" s="920"/>
      <c r="D223" s="921" t="s">
        <v>62</v>
      </c>
      <c r="E223" s="920"/>
      <c r="F223" s="922" t="s">
        <v>63</v>
      </c>
      <c r="G223" s="923"/>
      <c r="H223" s="923"/>
      <c r="I223" s="923"/>
      <c r="J223" s="923"/>
      <c r="K223" s="923"/>
      <c r="L223" s="114"/>
    </row>
    <row r="224" spans="2:12" ht="23.25" customHeight="1">
      <c r="B224" s="115" t="s">
        <v>64</v>
      </c>
      <c r="C224" s="116" t="s">
        <v>65</v>
      </c>
      <c r="D224" s="117" t="s">
        <v>66</v>
      </c>
      <c r="E224" s="116" t="s">
        <v>67</v>
      </c>
      <c r="F224" s="118" t="s">
        <v>66</v>
      </c>
      <c r="G224" s="119" t="s">
        <v>50</v>
      </c>
      <c r="H224" s="119" t="s">
        <v>68</v>
      </c>
      <c r="I224" s="119" t="s">
        <v>69</v>
      </c>
      <c r="J224" s="119" t="s">
        <v>81</v>
      </c>
      <c r="K224" s="120" t="s">
        <v>83</v>
      </c>
      <c r="L224" s="114"/>
    </row>
    <row r="225" spans="2:12" ht="21.75" customHeight="1">
      <c r="B225" s="121"/>
      <c r="C225" s="122"/>
      <c r="D225" s="148"/>
      <c r="E225" s="142"/>
      <c r="F225" s="125"/>
      <c r="G225" s="126"/>
      <c r="H225" s="127"/>
      <c r="I225" s="127"/>
      <c r="J225" s="128"/>
      <c r="K225" s="129"/>
      <c r="L225" s="114"/>
    </row>
    <row r="226" spans="2:12" ht="21.75" customHeight="1">
      <c r="B226" s="130"/>
      <c r="C226" s="131"/>
      <c r="D226" s="132"/>
      <c r="E226" s="133"/>
      <c r="F226" s="134"/>
      <c r="G226" s="135"/>
      <c r="H226" s="136"/>
      <c r="I226" s="136"/>
      <c r="J226" s="137"/>
      <c r="K226" s="138"/>
      <c r="L226" s="114"/>
    </row>
    <row r="227" spans="2:12" ht="21.75" customHeight="1">
      <c r="B227" s="139"/>
      <c r="C227" s="140"/>
      <c r="D227" s="148"/>
      <c r="E227" s="142"/>
      <c r="F227" s="143"/>
      <c r="G227" s="144"/>
      <c r="H227" s="145"/>
      <c r="I227" s="145"/>
      <c r="J227" s="146"/>
      <c r="K227" s="147"/>
      <c r="L227" s="114"/>
    </row>
    <row r="228" spans="2:12" ht="21.75" customHeight="1">
      <c r="B228" s="130"/>
      <c r="C228" s="131"/>
      <c r="D228" s="132"/>
      <c r="E228" s="133"/>
      <c r="F228" s="134"/>
      <c r="G228" s="135"/>
      <c r="H228" s="136"/>
      <c r="I228" s="136"/>
      <c r="J228" s="137"/>
      <c r="K228" s="138"/>
      <c r="L228" s="114"/>
    </row>
    <row r="229" spans="2:12" ht="21.75" customHeight="1">
      <c r="B229" s="139"/>
      <c r="C229" s="140"/>
      <c r="D229" s="148"/>
      <c r="E229" s="142"/>
      <c r="F229" s="143"/>
      <c r="G229" s="144"/>
      <c r="H229" s="145"/>
      <c r="I229" s="145"/>
      <c r="J229" s="146"/>
      <c r="K229" s="147"/>
      <c r="L229" s="114"/>
    </row>
    <row r="230" spans="2:12" ht="21.75" customHeight="1">
      <c r="B230" s="130"/>
      <c r="C230" s="131"/>
      <c r="D230" s="132"/>
      <c r="E230" s="133"/>
      <c r="F230" s="134"/>
      <c r="G230" s="135"/>
      <c r="H230" s="136"/>
      <c r="I230" s="136"/>
      <c r="J230" s="137"/>
      <c r="K230" s="138"/>
      <c r="L230" s="114"/>
    </row>
    <row r="231" spans="2:12" ht="21.75" customHeight="1">
      <c r="B231" s="139"/>
      <c r="C231" s="159"/>
      <c r="D231" s="148"/>
      <c r="E231" s="142"/>
      <c r="F231" s="143"/>
      <c r="G231" s="144"/>
      <c r="H231" s="145"/>
      <c r="I231" s="145"/>
      <c r="J231" s="146"/>
      <c r="K231" s="147"/>
      <c r="L231" s="114"/>
    </row>
    <row r="232" spans="2:12" ht="21.75" customHeight="1">
      <c r="B232" s="130"/>
      <c r="C232" s="131"/>
      <c r="D232" s="132"/>
      <c r="E232" s="133"/>
      <c r="F232" s="134"/>
      <c r="G232" s="135"/>
      <c r="H232" s="136"/>
      <c r="I232" s="136"/>
      <c r="J232" s="137"/>
      <c r="K232" s="138"/>
      <c r="L232" s="114"/>
    </row>
    <row r="233" spans="2:12" ht="21.75" customHeight="1">
      <c r="B233" s="139"/>
      <c r="C233" s="140"/>
      <c r="D233" s="148"/>
      <c r="E233" s="142"/>
      <c r="F233" s="143"/>
      <c r="G233" s="144"/>
      <c r="H233" s="145"/>
      <c r="I233" s="145"/>
      <c r="J233" s="146"/>
      <c r="K233" s="147"/>
      <c r="L233" s="114"/>
    </row>
    <row r="234" spans="2:12" ht="21.75" customHeight="1">
      <c r="B234" s="130"/>
      <c r="C234" s="131"/>
      <c r="D234" s="132"/>
      <c r="E234" s="133"/>
      <c r="F234" s="134"/>
      <c r="G234" s="135"/>
      <c r="H234" s="136"/>
      <c r="I234" s="136"/>
      <c r="J234" s="137"/>
      <c r="K234" s="138"/>
      <c r="L234" s="114"/>
    </row>
    <row r="235" spans="2:12" ht="21.75" customHeight="1">
      <c r="B235" s="139"/>
      <c r="C235" s="140"/>
      <c r="D235" s="148"/>
      <c r="E235" s="142"/>
      <c r="F235" s="143"/>
      <c r="G235" s="144"/>
      <c r="H235" s="145"/>
      <c r="I235" s="145"/>
      <c r="J235" s="146"/>
      <c r="K235" s="147"/>
      <c r="L235" s="114"/>
    </row>
    <row r="236" spans="2:12" ht="21.75" customHeight="1">
      <c r="B236" s="130"/>
      <c r="C236" s="131"/>
      <c r="D236" s="132"/>
      <c r="E236" s="133"/>
      <c r="F236" s="134"/>
      <c r="G236" s="135"/>
      <c r="H236" s="136"/>
      <c r="I236" s="136"/>
      <c r="J236" s="137"/>
      <c r="K236" s="138"/>
      <c r="L236" s="114"/>
    </row>
    <row r="237" spans="2:12" ht="21.75" customHeight="1">
      <c r="B237" s="139"/>
      <c r="C237" s="140"/>
      <c r="D237" s="148"/>
      <c r="E237" s="142"/>
      <c r="F237" s="143"/>
      <c r="G237" s="144"/>
      <c r="H237" s="145"/>
      <c r="I237" s="145"/>
      <c r="J237" s="146"/>
      <c r="K237" s="147"/>
      <c r="L237" s="114"/>
    </row>
    <row r="238" spans="2:12" ht="21.75" customHeight="1" thickBot="1">
      <c r="B238" s="130"/>
      <c r="C238" s="131"/>
      <c r="D238" s="132"/>
      <c r="E238" s="133"/>
      <c r="F238" s="134"/>
      <c r="G238" s="135"/>
      <c r="H238" s="136"/>
      <c r="I238" s="136"/>
      <c r="J238" s="137"/>
      <c r="K238" s="138"/>
      <c r="L238" s="114"/>
    </row>
    <row r="239" spans="2:12" ht="24.75" customHeight="1">
      <c r="B239" s="924"/>
      <c r="C239" s="923"/>
      <c r="D239" s="923"/>
      <c r="E239" s="923"/>
      <c r="F239" s="923"/>
      <c r="G239" s="923"/>
      <c r="H239" s="923"/>
      <c r="I239" s="923"/>
      <c r="J239" s="923"/>
      <c r="K239" s="923"/>
      <c r="L239" s="114"/>
    </row>
    <row r="240" spans="2:12" ht="24.75" customHeight="1" thickBot="1">
      <c r="B240" s="925"/>
      <c r="C240" s="926"/>
      <c r="D240" s="926"/>
      <c r="E240" s="926"/>
      <c r="F240" s="926"/>
      <c r="G240" s="926"/>
      <c r="H240" s="926"/>
      <c r="I240" s="926"/>
      <c r="J240" s="926"/>
      <c r="K240" s="926"/>
      <c r="L240" s="114"/>
    </row>
    <row r="241" spans="2:13" ht="30" customHeight="1">
      <c r="B241" s="939" t="s">
        <v>82</v>
      </c>
      <c r="C241" s="939"/>
      <c r="D241" s="939"/>
      <c r="E241" s="939"/>
      <c r="F241" s="939"/>
      <c r="G241" s="939"/>
      <c r="H241" s="939"/>
    </row>
    <row r="242" spans="2:13" ht="11.25" customHeight="1" thickBot="1">
      <c r="J242" s="19"/>
    </row>
    <row r="243" spans="2:13" ht="23.25" customHeight="1">
      <c r="B243" s="927"/>
      <c r="C243" s="929"/>
      <c r="D243" s="931" t="s">
        <v>80</v>
      </c>
      <c r="E243" s="932"/>
      <c r="F243" s="934" t="s">
        <v>59</v>
      </c>
      <c r="G243" s="920"/>
      <c r="H243" s="935" t="s">
        <v>60</v>
      </c>
      <c r="I243" s="920"/>
      <c r="J243" s="109" t="s">
        <v>21</v>
      </c>
      <c r="K243" s="110" t="s">
        <v>24</v>
      </c>
      <c r="L243" s="111"/>
    </row>
    <row r="244" spans="2:13" ht="23.25" customHeight="1" thickBot="1">
      <c r="B244" s="928"/>
      <c r="C244" s="930"/>
      <c r="D244" s="933"/>
      <c r="E244" s="928"/>
      <c r="F244" s="936"/>
      <c r="G244" s="937"/>
      <c r="H244" s="938"/>
      <c r="I244" s="937"/>
      <c r="J244" s="112"/>
      <c r="K244" s="113"/>
      <c r="L244" s="111"/>
    </row>
    <row r="245" spans="2:13" ht="18" customHeight="1" thickBot="1">
      <c r="J245" s="19"/>
    </row>
    <row r="246" spans="2:13" ht="23.25" customHeight="1">
      <c r="B246" s="919" t="s">
        <v>61</v>
      </c>
      <c r="C246" s="920"/>
      <c r="D246" s="921" t="s">
        <v>62</v>
      </c>
      <c r="E246" s="920"/>
      <c r="F246" s="922" t="s">
        <v>63</v>
      </c>
      <c r="G246" s="923"/>
      <c r="H246" s="923"/>
      <c r="I246" s="923"/>
      <c r="J246" s="923"/>
      <c r="K246" s="923"/>
      <c r="L246" s="114"/>
    </row>
    <row r="247" spans="2:13" ht="23.25" customHeight="1">
      <c r="B247" s="115" t="s">
        <v>64</v>
      </c>
      <c r="C247" s="116" t="s">
        <v>65</v>
      </c>
      <c r="D247" s="117" t="s">
        <v>66</v>
      </c>
      <c r="E247" s="116" t="s">
        <v>67</v>
      </c>
      <c r="F247" s="118" t="s">
        <v>66</v>
      </c>
      <c r="G247" s="119" t="s">
        <v>50</v>
      </c>
      <c r="H247" s="119" t="s">
        <v>68</v>
      </c>
      <c r="I247" s="119" t="s">
        <v>69</v>
      </c>
      <c r="J247" s="119" t="s">
        <v>81</v>
      </c>
      <c r="K247" s="120" t="s">
        <v>83</v>
      </c>
      <c r="L247" s="114"/>
    </row>
    <row r="248" spans="2:13" ht="21.75" customHeight="1">
      <c r="B248" s="121"/>
      <c r="C248" s="122"/>
      <c r="D248" s="123"/>
      <c r="E248" s="124"/>
      <c r="F248" s="125"/>
      <c r="G248" s="126"/>
      <c r="H248" s="127"/>
      <c r="I248" s="127"/>
      <c r="J248" s="128"/>
      <c r="K248" s="129"/>
      <c r="L248" s="114"/>
    </row>
    <row r="249" spans="2:13" ht="21.75" customHeight="1">
      <c r="B249" s="130"/>
      <c r="C249" s="131"/>
      <c r="D249" s="132"/>
      <c r="E249" s="133"/>
      <c r="F249" s="134"/>
      <c r="G249" s="135"/>
      <c r="H249" s="136"/>
      <c r="I249" s="136"/>
      <c r="J249" s="137"/>
      <c r="K249" s="138"/>
      <c r="L249" s="114"/>
    </row>
    <row r="250" spans="2:13" ht="21.75" customHeight="1">
      <c r="B250" s="139"/>
      <c r="C250" s="140"/>
      <c r="D250" s="141"/>
      <c r="E250" s="142"/>
      <c r="F250" s="143"/>
      <c r="G250" s="144"/>
      <c r="H250" s="145"/>
      <c r="I250" s="145"/>
      <c r="J250" s="146"/>
      <c r="K250" s="147"/>
      <c r="L250" s="114"/>
    </row>
    <row r="251" spans="2:13" ht="21.75" customHeight="1">
      <c r="B251" s="130"/>
      <c r="C251" s="131"/>
      <c r="D251" s="132"/>
      <c r="E251" s="133"/>
      <c r="F251" s="134"/>
      <c r="G251" s="135"/>
      <c r="H251" s="136"/>
      <c r="I251" s="136"/>
      <c r="J251" s="137"/>
      <c r="K251" s="138"/>
      <c r="L251" s="114"/>
    </row>
    <row r="252" spans="2:13" ht="21.75" customHeight="1">
      <c r="B252" s="139"/>
      <c r="C252" s="140"/>
      <c r="D252" s="148"/>
      <c r="E252" s="142"/>
      <c r="F252" s="143"/>
      <c r="G252" s="144"/>
      <c r="H252" s="145"/>
      <c r="I252" s="145"/>
      <c r="J252" s="146"/>
      <c r="K252" s="147"/>
      <c r="L252" s="114"/>
      <c r="M252" s="149"/>
    </row>
    <row r="253" spans="2:13" ht="21.75" customHeight="1">
      <c r="B253" s="130"/>
      <c r="C253" s="131"/>
      <c r="D253" s="132"/>
      <c r="E253" s="133"/>
      <c r="F253" s="134"/>
      <c r="G253" s="135"/>
      <c r="H253" s="136"/>
      <c r="I253" s="136"/>
      <c r="J253" s="137"/>
      <c r="K253" s="138"/>
      <c r="L253" s="114"/>
      <c r="M253" s="19"/>
    </row>
    <row r="254" spans="2:13" ht="21.75" customHeight="1">
      <c r="B254" s="139"/>
      <c r="C254" s="140"/>
      <c r="D254" s="148"/>
      <c r="E254" s="142"/>
      <c r="F254" s="143"/>
      <c r="G254" s="144"/>
      <c r="H254" s="145"/>
      <c r="I254" s="145"/>
      <c r="J254" s="146"/>
      <c r="K254" s="147"/>
      <c r="L254" s="114"/>
      <c r="M254" s="19"/>
    </row>
    <row r="255" spans="2:13" ht="21.75" customHeight="1">
      <c r="B255" s="130"/>
      <c r="C255" s="131"/>
      <c r="D255" s="132"/>
      <c r="E255" s="133"/>
      <c r="F255" s="134"/>
      <c r="G255" s="135"/>
      <c r="H255" s="136"/>
      <c r="I255" s="136"/>
      <c r="J255" s="137"/>
      <c r="K255" s="138"/>
      <c r="L255" s="114"/>
    </row>
    <row r="256" spans="2:13" ht="21.75" customHeight="1">
      <c r="B256" s="139"/>
      <c r="C256" s="140"/>
      <c r="D256" s="148"/>
      <c r="E256" s="142"/>
      <c r="F256" s="143"/>
      <c r="G256" s="144"/>
      <c r="H256" s="145"/>
      <c r="I256" s="145"/>
      <c r="J256" s="146"/>
      <c r="K256" s="147"/>
      <c r="L256" s="114"/>
    </row>
    <row r="257" spans="2:12" ht="21.75" customHeight="1">
      <c r="B257" s="130"/>
      <c r="C257" s="131"/>
      <c r="D257" s="132"/>
      <c r="E257" s="133"/>
      <c r="F257" s="134"/>
      <c r="G257" s="135"/>
      <c r="H257" s="136"/>
      <c r="I257" s="136"/>
      <c r="J257" s="137"/>
      <c r="K257" s="138"/>
      <c r="L257" s="114"/>
    </row>
    <row r="258" spans="2:12" ht="21.75" customHeight="1">
      <c r="B258" s="139"/>
      <c r="C258" s="140"/>
      <c r="D258" s="148"/>
      <c r="E258" s="142"/>
      <c r="F258" s="143"/>
      <c r="G258" s="144"/>
      <c r="H258" s="145"/>
      <c r="I258" s="145"/>
      <c r="J258" s="146"/>
      <c r="K258" s="147"/>
      <c r="L258" s="114"/>
    </row>
    <row r="259" spans="2:12" ht="21.75" customHeight="1">
      <c r="B259" s="130"/>
      <c r="C259" s="131"/>
      <c r="D259" s="132"/>
      <c r="E259" s="133"/>
      <c r="F259" s="134"/>
      <c r="G259" s="135"/>
      <c r="H259" s="136"/>
      <c r="I259" s="136"/>
      <c r="J259" s="137"/>
      <c r="K259" s="138"/>
      <c r="L259" s="114"/>
    </row>
    <row r="260" spans="2:12" ht="21.75" customHeight="1">
      <c r="B260" s="139"/>
      <c r="C260" s="140"/>
      <c r="D260" s="148"/>
      <c r="E260" s="142"/>
      <c r="F260" s="143"/>
      <c r="G260" s="144"/>
      <c r="H260" s="145"/>
      <c r="I260" s="145"/>
      <c r="J260" s="146"/>
      <c r="K260" s="147"/>
      <c r="L260" s="114"/>
    </row>
    <row r="261" spans="2:12" ht="21.75" customHeight="1">
      <c r="B261" s="130"/>
      <c r="C261" s="131"/>
      <c r="D261" s="132"/>
      <c r="E261" s="133"/>
      <c r="F261" s="134"/>
      <c r="G261" s="135"/>
      <c r="H261" s="136"/>
      <c r="I261" s="136"/>
      <c r="J261" s="137"/>
      <c r="K261" s="138"/>
      <c r="L261" s="114"/>
    </row>
    <row r="262" spans="2:12" ht="21.75" customHeight="1" thickBot="1">
      <c r="B262" s="150"/>
      <c r="C262" s="151"/>
      <c r="D262" s="152"/>
      <c r="E262" s="153"/>
      <c r="F262" s="154"/>
      <c r="G262" s="155"/>
      <c r="H262" s="156"/>
      <c r="I262" s="156"/>
      <c r="J262" s="157"/>
      <c r="K262" s="158"/>
      <c r="L262" s="114"/>
    </row>
    <row r="263" spans="2:12" ht="24.75" customHeight="1">
      <c r="B263" s="924"/>
      <c r="C263" s="923"/>
      <c r="D263" s="923"/>
      <c r="E263" s="923"/>
      <c r="F263" s="923"/>
      <c r="G263" s="923"/>
      <c r="H263" s="923"/>
      <c r="I263" s="923"/>
      <c r="J263" s="923"/>
      <c r="K263" s="923"/>
      <c r="L263" s="114"/>
    </row>
    <row r="264" spans="2:12" ht="24.75" customHeight="1" thickBot="1">
      <c r="B264" s="925"/>
      <c r="C264" s="926"/>
      <c r="D264" s="926"/>
      <c r="E264" s="926"/>
      <c r="F264" s="926"/>
      <c r="G264" s="926"/>
      <c r="H264" s="926"/>
      <c r="I264" s="926"/>
      <c r="J264" s="926"/>
      <c r="K264" s="926"/>
      <c r="L264" s="114"/>
    </row>
    <row r="265" spans="2:12" ht="17.25" customHeight="1">
      <c r="J265" s="19"/>
    </row>
    <row r="266" spans="2:12" ht="30" customHeight="1">
      <c r="B266" s="939" t="s">
        <v>82</v>
      </c>
      <c r="C266" s="939"/>
      <c r="D266" s="939"/>
      <c r="E266" s="939"/>
      <c r="F266" s="939"/>
      <c r="G266" s="939"/>
      <c r="H266" s="939"/>
    </row>
    <row r="267" spans="2:12" ht="11.25" customHeight="1" thickBot="1">
      <c r="J267" s="19"/>
    </row>
    <row r="268" spans="2:12" ht="23.25" customHeight="1">
      <c r="B268" s="927"/>
      <c r="C268" s="929"/>
      <c r="D268" s="931" t="s">
        <v>80</v>
      </c>
      <c r="E268" s="932"/>
      <c r="F268" s="934" t="s">
        <v>59</v>
      </c>
      <c r="G268" s="920"/>
      <c r="H268" s="935" t="s">
        <v>60</v>
      </c>
      <c r="I268" s="920"/>
      <c r="J268" s="109" t="s">
        <v>21</v>
      </c>
      <c r="K268" s="110" t="s">
        <v>24</v>
      </c>
      <c r="L268" s="111"/>
    </row>
    <row r="269" spans="2:12" ht="23.25" customHeight="1" thickBot="1">
      <c r="B269" s="928"/>
      <c r="C269" s="930"/>
      <c r="D269" s="933"/>
      <c r="E269" s="928"/>
      <c r="F269" s="936"/>
      <c r="G269" s="937"/>
      <c r="H269" s="938"/>
      <c r="I269" s="937"/>
      <c r="J269" s="112"/>
      <c r="K269" s="113"/>
      <c r="L269" s="111"/>
    </row>
    <row r="270" spans="2:12" ht="18" customHeight="1" thickBot="1">
      <c r="J270" s="19"/>
    </row>
    <row r="271" spans="2:12" ht="23.25" customHeight="1">
      <c r="B271" s="919" t="s">
        <v>61</v>
      </c>
      <c r="C271" s="920"/>
      <c r="D271" s="921" t="s">
        <v>62</v>
      </c>
      <c r="E271" s="920"/>
      <c r="F271" s="922" t="s">
        <v>63</v>
      </c>
      <c r="G271" s="923"/>
      <c r="H271" s="923"/>
      <c r="I271" s="923"/>
      <c r="J271" s="923"/>
      <c r="K271" s="923"/>
      <c r="L271" s="114"/>
    </row>
    <row r="272" spans="2:12" ht="23.25" customHeight="1">
      <c r="B272" s="115" t="s">
        <v>64</v>
      </c>
      <c r="C272" s="116" t="s">
        <v>65</v>
      </c>
      <c r="D272" s="117" t="s">
        <v>66</v>
      </c>
      <c r="E272" s="116" t="s">
        <v>67</v>
      </c>
      <c r="F272" s="118" t="s">
        <v>66</v>
      </c>
      <c r="G272" s="119" t="s">
        <v>50</v>
      </c>
      <c r="H272" s="119" t="s">
        <v>68</v>
      </c>
      <c r="I272" s="119" t="s">
        <v>69</v>
      </c>
      <c r="J272" s="119" t="s">
        <v>81</v>
      </c>
      <c r="K272" s="120" t="s">
        <v>83</v>
      </c>
      <c r="L272" s="114"/>
    </row>
    <row r="273" spans="2:12" ht="21.75" customHeight="1">
      <c r="B273" s="121"/>
      <c r="C273" s="122"/>
      <c r="D273" s="148"/>
      <c r="E273" s="142"/>
      <c r="F273" s="125"/>
      <c r="G273" s="126"/>
      <c r="H273" s="127"/>
      <c r="I273" s="127"/>
      <c r="J273" s="128"/>
      <c r="K273" s="129"/>
      <c r="L273" s="114"/>
    </row>
    <row r="274" spans="2:12" ht="21.75" customHeight="1">
      <c r="B274" s="130"/>
      <c r="C274" s="131"/>
      <c r="D274" s="132"/>
      <c r="E274" s="133"/>
      <c r="F274" s="134"/>
      <c r="G274" s="135"/>
      <c r="H274" s="136"/>
      <c r="I274" s="136"/>
      <c r="J274" s="137"/>
      <c r="K274" s="138"/>
      <c r="L274" s="114"/>
    </row>
    <row r="275" spans="2:12" ht="21.75" customHeight="1">
      <c r="B275" s="139"/>
      <c r="C275" s="140"/>
      <c r="D275" s="148"/>
      <c r="E275" s="142"/>
      <c r="F275" s="143"/>
      <c r="G275" s="144"/>
      <c r="H275" s="145"/>
      <c r="I275" s="145"/>
      <c r="J275" s="146"/>
      <c r="K275" s="147"/>
      <c r="L275" s="114"/>
    </row>
    <row r="276" spans="2:12" ht="21.75" customHeight="1">
      <c r="B276" s="130"/>
      <c r="C276" s="131"/>
      <c r="D276" s="132"/>
      <c r="E276" s="133"/>
      <c r="F276" s="134"/>
      <c r="G276" s="135"/>
      <c r="H276" s="136"/>
      <c r="I276" s="136"/>
      <c r="J276" s="137"/>
      <c r="K276" s="138"/>
      <c r="L276" s="114"/>
    </row>
    <row r="277" spans="2:12" ht="21.75" customHeight="1">
      <c r="B277" s="139"/>
      <c r="C277" s="140"/>
      <c r="D277" s="148"/>
      <c r="E277" s="142"/>
      <c r="F277" s="143"/>
      <c r="G277" s="144"/>
      <c r="H277" s="145"/>
      <c r="I277" s="145"/>
      <c r="J277" s="146"/>
      <c r="K277" s="147"/>
      <c r="L277" s="114"/>
    </row>
    <row r="278" spans="2:12" ht="21.75" customHeight="1">
      <c r="B278" s="130"/>
      <c r="C278" s="131"/>
      <c r="D278" s="132"/>
      <c r="E278" s="133"/>
      <c r="F278" s="134"/>
      <c r="G278" s="135"/>
      <c r="H278" s="136"/>
      <c r="I278" s="136"/>
      <c r="J278" s="137"/>
      <c r="K278" s="138"/>
      <c r="L278" s="114"/>
    </row>
    <row r="279" spans="2:12" ht="21.75" customHeight="1">
      <c r="B279" s="139"/>
      <c r="C279" s="159"/>
      <c r="D279" s="148"/>
      <c r="E279" s="142"/>
      <c r="F279" s="143"/>
      <c r="G279" s="144"/>
      <c r="H279" s="145"/>
      <c r="I279" s="145"/>
      <c r="J279" s="146"/>
      <c r="K279" s="147"/>
      <c r="L279" s="114"/>
    </row>
    <row r="280" spans="2:12" ht="21.75" customHeight="1">
      <c r="B280" s="130"/>
      <c r="C280" s="131"/>
      <c r="D280" s="132"/>
      <c r="E280" s="133"/>
      <c r="F280" s="134"/>
      <c r="G280" s="135"/>
      <c r="H280" s="136"/>
      <c r="I280" s="136"/>
      <c r="J280" s="137"/>
      <c r="K280" s="138"/>
      <c r="L280" s="114"/>
    </row>
    <row r="281" spans="2:12" ht="21.75" customHeight="1">
      <c r="B281" s="139"/>
      <c r="C281" s="140"/>
      <c r="D281" s="148"/>
      <c r="E281" s="142"/>
      <c r="F281" s="143"/>
      <c r="G281" s="144"/>
      <c r="H281" s="145"/>
      <c r="I281" s="145"/>
      <c r="J281" s="146"/>
      <c r="K281" s="147"/>
      <c r="L281" s="114"/>
    </row>
    <row r="282" spans="2:12" ht="21.75" customHeight="1">
      <c r="B282" s="130"/>
      <c r="C282" s="131"/>
      <c r="D282" s="132"/>
      <c r="E282" s="133"/>
      <c r="F282" s="134"/>
      <c r="G282" s="135"/>
      <c r="H282" s="136"/>
      <c r="I282" s="136"/>
      <c r="J282" s="137"/>
      <c r="K282" s="138"/>
      <c r="L282" s="114"/>
    </row>
    <row r="283" spans="2:12" ht="21.75" customHeight="1">
      <c r="B283" s="139"/>
      <c r="C283" s="140"/>
      <c r="D283" s="148"/>
      <c r="E283" s="142"/>
      <c r="F283" s="143"/>
      <c r="G283" s="144"/>
      <c r="H283" s="145"/>
      <c r="I283" s="145"/>
      <c r="J283" s="146"/>
      <c r="K283" s="147"/>
      <c r="L283" s="114"/>
    </row>
    <row r="284" spans="2:12" ht="21.75" customHeight="1">
      <c r="B284" s="130"/>
      <c r="C284" s="131"/>
      <c r="D284" s="132"/>
      <c r="E284" s="133"/>
      <c r="F284" s="134"/>
      <c r="G284" s="135"/>
      <c r="H284" s="136"/>
      <c r="I284" s="136"/>
      <c r="J284" s="137"/>
      <c r="K284" s="138"/>
      <c r="L284" s="114"/>
    </row>
    <row r="285" spans="2:12" ht="21.75" customHeight="1">
      <c r="B285" s="139"/>
      <c r="C285" s="140"/>
      <c r="D285" s="148"/>
      <c r="E285" s="142"/>
      <c r="F285" s="143"/>
      <c r="G285" s="144"/>
      <c r="H285" s="145"/>
      <c r="I285" s="145"/>
      <c r="J285" s="146"/>
      <c r="K285" s="147"/>
      <c r="L285" s="114"/>
    </row>
    <row r="286" spans="2:12" ht="21.75" customHeight="1" thickBot="1">
      <c r="B286" s="130"/>
      <c r="C286" s="131"/>
      <c r="D286" s="132"/>
      <c r="E286" s="133"/>
      <c r="F286" s="134"/>
      <c r="G286" s="135"/>
      <c r="H286" s="136"/>
      <c r="I286" s="136"/>
      <c r="J286" s="137"/>
      <c r="K286" s="138"/>
      <c r="L286" s="114"/>
    </row>
    <row r="287" spans="2:12" ht="24.75" customHeight="1">
      <c r="B287" s="924"/>
      <c r="C287" s="923"/>
      <c r="D287" s="923"/>
      <c r="E287" s="923"/>
      <c r="F287" s="923"/>
      <c r="G287" s="923"/>
      <c r="H287" s="923"/>
      <c r="I287" s="923"/>
      <c r="J287" s="923"/>
      <c r="K287" s="923"/>
      <c r="L287" s="114"/>
    </row>
    <row r="288" spans="2:12" ht="24.75" customHeight="1" thickBot="1">
      <c r="B288" s="925"/>
      <c r="C288" s="926"/>
      <c r="D288" s="926"/>
      <c r="E288" s="926"/>
      <c r="F288" s="926"/>
      <c r="G288" s="926"/>
      <c r="H288" s="926"/>
      <c r="I288" s="926"/>
      <c r="J288" s="926"/>
      <c r="K288" s="926"/>
      <c r="L288" s="114"/>
    </row>
    <row r="289" spans="2:13" ht="30" customHeight="1">
      <c r="B289" s="939" t="s">
        <v>82</v>
      </c>
      <c r="C289" s="939"/>
      <c r="D289" s="939"/>
      <c r="E289" s="939"/>
      <c r="F289" s="939"/>
      <c r="G289" s="939"/>
      <c r="H289" s="939"/>
    </row>
    <row r="290" spans="2:13" ht="11.25" customHeight="1" thickBot="1">
      <c r="J290" s="19"/>
    </row>
    <row r="291" spans="2:13" ht="23.25" customHeight="1">
      <c r="B291" s="927"/>
      <c r="C291" s="929"/>
      <c r="D291" s="931" t="s">
        <v>80</v>
      </c>
      <c r="E291" s="932"/>
      <c r="F291" s="934" t="s">
        <v>59</v>
      </c>
      <c r="G291" s="920"/>
      <c r="H291" s="935" t="s">
        <v>60</v>
      </c>
      <c r="I291" s="920"/>
      <c r="J291" s="109" t="s">
        <v>21</v>
      </c>
      <c r="K291" s="110" t="s">
        <v>24</v>
      </c>
      <c r="L291" s="111"/>
    </row>
    <row r="292" spans="2:13" ht="23.25" customHeight="1" thickBot="1">
      <c r="B292" s="928"/>
      <c r="C292" s="930"/>
      <c r="D292" s="933"/>
      <c r="E292" s="928"/>
      <c r="F292" s="936"/>
      <c r="G292" s="937"/>
      <c r="H292" s="938"/>
      <c r="I292" s="937"/>
      <c r="J292" s="112"/>
      <c r="K292" s="113"/>
      <c r="L292" s="111"/>
    </row>
    <row r="293" spans="2:13" ht="18" customHeight="1" thickBot="1">
      <c r="J293" s="19"/>
    </row>
    <row r="294" spans="2:13" ht="23.25" customHeight="1">
      <c r="B294" s="919" t="s">
        <v>61</v>
      </c>
      <c r="C294" s="920"/>
      <c r="D294" s="921" t="s">
        <v>62</v>
      </c>
      <c r="E294" s="920"/>
      <c r="F294" s="922" t="s">
        <v>63</v>
      </c>
      <c r="G294" s="923"/>
      <c r="H294" s="923"/>
      <c r="I294" s="923"/>
      <c r="J294" s="923"/>
      <c r="K294" s="923"/>
      <c r="L294" s="114"/>
    </row>
    <row r="295" spans="2:13" ht="23.25" customHeight="1">
      <c r="B295" s="115" t="s">
        <v>64</v>
      </c>
      <c r="C295" s="116" t="s">
        <v>65</v>
      </c>
      <c r="D295" s="117" t="s">
        <v>66</v>
      </c>
      <c r="E295" s="116" t="s">
        <v>67</v>
      </c>
      <c r="F295" s="118" t="s">
        <v>66</v>
      </c>
      <c r="G295" s="119" t="s">
        <v>50</v>
      </c>
      <c r="H295" s="119" t="s">
        <v>68</v>
      </c>
      <c r="I295" s="119" t="s">
        <v>69</v>
      </c>
      <c r="J295" s="119" t="s">
        <v>81</v>
      </c>
      <c r="K295" s="120" t="s">
        <v>83</v>
      </c>
      <c r="L295" s="114"/>
    </row>
    <row r="296" spans="2:13" ht="21.75" customHeight="1">
      <c r="B296" s="121"/>
      <c r="C296" s="122"/>
      <c r="D296" s="123"/>
      <c r="E296" s="124"/>
      <c r="F296" s="125"/>
      <c r="G296" s="126"/>
      <c r="H296" s="127"/>
      <c r="I296" s="127"/>
      <c r="J296" s="128"/>
      <c r="K296" s="129"/>
      <c r="L296" s="114"/>
    </row>
    <row r="297" spans="2:13" ht="21.75" customHeight="1">
      <c r="B297" s="130"/>
      <c r="C297" s="131"/>
      <c r="D297" s="132"/>
      <c r="E297" s="133"/>
      <c r="F297" s="134"/>
      <c r="G297" s="135"/>
      <c r="H297" s="136"/>
      <c r="I297" s="136"/>
      <c r="J297" s="137"/>
      <c r="K297" s="138"/>
      <c r="L297" s="114"/>
    </row>
    <row r="298" spans="2:13" ht="21.75" customHeight="1">
      <c r="B298" s="139"/>
      <c r="C298" s="140"/>
      <c r="D298" s="141"/>
      <c r="E298" s="142"/>
      <c r="F298" s="143"/>
      <c r="G298" s="144"/>
      <c r="H298" s="145"/>
      <c r="I298" s="145"/>
      <c r="J298" s="146"/>
      <c r="K298" s="147"/>
      <c r="L298" s="114"/>
    </row>
    <row r="299" spans="2:13" ht="21.75" customHeight="1">
      <c r="B299" s="130"/>
      <c r="C299" s="131"/>
      <c r="D299" s="132"/>
      <c r="E299" s="133"/>
      <c r="F299" s="134"/>
      <c r="G299" s="135"/>
      <c r="H299" s="136"/>
      <c r="I299" s="136"/>
      <c r="J299" s="137"/>
      <c r="K299" s="138"/>
      <c r="L299" s="114"/>
    </row>
    <row r="300" spans="2:13" ht="21.75" customHeight="1">
      <c r="B300" s="139"/>
      <c r="C300" s="140"/>
      <c r="D300" s="148"/>
      <c r="E300" s="142"/>
      <c r="F300" s="143"/>
      <c r="G300" s="144"/>
      <c r="H300" s="145"/>
      <c r="I300" s="145"/>
      <c r="J300" s="146"/>
      <c r="K300" s="147"/>
      <c r="L300" s="114"/>
      <c r="M300" s="149"/>
    </row>
    <row r="301" spans="2:13" ht="21.75" customHeight="1">
      <c r="B301" s="130"/>
      <c r="C301" s="131"/>
      <c r="D301" s="132"/>
      <c r="E301" s="133"/>
      <c r="F301" s="134"/>
      <c r="G301" s="135"/>
      <c r="H301" s="136"/>
      <c r="I301" s="136"/>
      <c r="J301" s="137"/>
      <c r="K301" s="138"/>
      <c r="L301" s="114"/>
      <c r="M301" s="19"/>
    </row>
    <row r="302" spans="2:13" ht="21.75" customHeight="1">
      <c r="B302" s="139"/>
      <c r="C302" s="140"/>
      <c r="D302" s="148"/>
      <c r="E302" s="142"/>
      <c r="F302" s="143"/>
      <c r="G302" s="144"/>
      <c r="H302" s="145"/>
      <c r="I302" s="145"/>
      <c r="J302" s="146"/>
      <c r="K302" s="147"/>
      <c r="L302" s="114"/>
      <c r="M302" s="19"/>
    </row>
    <row r="303" spans="2:13" ht="21.75" customHeight="1">
      <c r="B303" s="130"/>
      <c r="C303" s="131"/>
      <c r="D303" s="132"/>
      <c r="E303" s="133"/>
      <c r="F303" s="134"/>
      <c r="G303" s="135"/>
      <c r="H303" s="136"/>
      <c r="I303" s="136"/>
      <c r="J303" s="137"/>
      <c r="K303" s="138"/>
      <c r="L303" s="114"/>
    </row>
    <row r="304" spans="2:13" ht="21.75" customHeight="1">
      <c r="B304" s="139"/>
      <c r="C304" s="140"/>
      <c r="D304" s="148"/>
      <c r="E304" s="142"/>
      <c r="F304" s="143"/>
      <c r="G304" s="144"/>
      <c r="H304" s="145"/>
      <c r="I304" s="145"/>
      <c r="J304" s="146"/>
      <c r="K304" s="147"/>
      <c r="L304" s="114"/>
    </row>
    <row r="305" spans="2:12" ht="21.75" customHeight="1">
      <c r="B305" s="130"/>
      <c r="C305" s="131"/>
      <c r="D305" s="132"/>
      <c r="E305" s="133"/>
      <c r="F305" s="134"/>
      <c r="G305" s="135"/>
      <c r="H305" s="136"/>
      <c r="I305" s="136"/>
      <c r="J305" s="137"/>
      <c r="K305" s="138"/>
      <c r="L305" s="114"/>
    </row>
    <row r="306" spans="2:12" ht="21.75" customHeight="1">
      <c r="B306" s="139"/>
      <c r="C306" s="140"/>
      <c r="D306" s="148"/>
      <c r="E306" s="142"/>
      <c r="F306" s="143"/>
      <c r="G306" s="144"/>
      <c r="H306" s="145"/>
      <c r="I306" s="145"/>
      <c r="J306" s="146"/>
      <c r="K306" s="147"/>
      <c r="L306" s="114"/>
    </row>
    <row r="307" spans="2:12" ht="21.75" customHeight="1">
      <c r="B307" s="130"/>
      <c r="C307" s="131"/>
      <c r="D307" s="132"/>
      <c r="E307" s="133"/>
      <c r="F307" s="134"/>
      <c r="G307" s="135"/>
      <c r="H307" s="136"/>
      <c r="I307" s="136"/>
      <c r="J307" s="137"/>
      <c r="K307" s="138"/>
      <c r="L307" s="114"/>
    </row>
    <row r="308" spans="2:12" ht="21.75" customHeight="1">
      <c r="B308" s="139"/>
      <c r="C308" s="140"/>
      <c r="D308" s="148"/>
      <c r="E308" s="142"/>
      <c r="F308" s="143"/>
      <c r="G308" s="144"/>
      <c r="H308" s="145"/>
      <c r="I308" s="145"/>
      <c r="J308" s="146"/>
      <c r="K308" s="147"/>
      <c r="L308" s="114"/>
    </row>
    <row r="309" spans="2:12" ht="21.75" customHeight="1">
      <c r="B309" s="130"/>
      <c r="C309" s="131"/>
      <c r="D309" s="132"/>
      <c r="E309" s="133"/>
      <c r="F309" s="134"/>
      <c r="G309" s="135"/>
      <c r="H309" s="136"/>
      <c r="I309" s="136"/>
      <c r="J309" s="137"/>
      <c r="K309" s="138"/>
      <c r="L309" s="114"/>
    </row>
    <row r="310" spans="2:12" ht="21.75" customHeight="1" thickBot="1">
      <c r="B310" s="150"/>
      <c r="C310" s="151"/>
      <c r="D310" s="152"/>
      <c r="E310" s="153"/>
      <c r="F310" s="154"/>
      <c r="G310" s="155"/>
      <c r="H310" s="156"/>
      <c r="I310" s="156"/>
      <c r="J310" s="157"/>
      <c r="K310" s="158"/>
      <c r="L310" s="114"/>
    </row>
    <row r="311" spans="2:12" ht="24.75" customHeight="1">
      <c r="B311" s="924"/>
      <c r="C311" s="923"/>
      <c r="D311" s="923"/>
      <c r="E311" s="923"/>
      <c r="F311" s="923"/>
      <c r="G311" s="923"/>
      <c r="H311" s="923"/>
      <c r="I311" s="923"/>
      <c r="J311" s="923"/>
      <c r="K311" s="923"/>
      <c r="L311" s="114"/>
    </row>
    <row r="312" spans="2:12" ht="24.75" customHeight="1" thickBot="1">
      <c r="B312" s="925"/>
      <c r="C312" s="926"/>
      <c r="D312" s="926"/>
      <c r="E312" s="926"/>
      <c r="F312" s="926"/>
      <c r="G312" s="926"/>
      <c r="H312" s="926"/>
      <c r="I312" s="926"/>
      <c r="J312" s="926"/>
      <c r="K312" s="926"/>
      <c r="L312" s="114"/>
    </row>
    <row r="313" spans="2:12" ht="17.25" customHeight="1">
      <c r="J313" s="19"/>
    </row>
    <row r="314" spans="2:12" ht="30" customHeight="1">
      <c r="B314" s="939" t="s">
        <v>82</v>
      </c>
      <c r="C314" s="939"/>
      <c r="D314" s="939"/>
      <c r="E314" s="939"/>
      <c r="F314" s="939"/>
      <c r="G314" s="939"/>
      <c r="H314" s="939"/>
    </row>
    <row r="315" spans="2:12" ht="11.25" customHeight="1" thickBot="1">
      <c r="J315" s="19"/>
    </row>
    <row r="316" spans="2:12" ht="23.25" customHeight="1">
      <c r="B316" s="927"/>
      <c r="C316" s="929"/>
      <c r="D316" s="931" t="s">
        <v>80</v>
      </c>
      <c r="E316" s="932"/>
      <c r="F316" s="934" t="s">
        <v>59</v>
      </c>
      <c r="G316" s="920"/>
      <c r="H316" s="935" t="s">
        <v>60</v>
      </c>
      <c r="I316" s="920"/>
      <c r="J316" s="109" t="s">
        <v>21</v>
      </c>
      <c r="K316" s="110" t="s">
        <v>24</v>
      </c>
      <c r="L316" s="111"/>
    </row>
    <row r="317" spans="2:12" ht="23.25" customHeight="1" thickBot="1">
      <c r="B317" s="928"/>
      <c r="C317" s="930"/>
      <c r="D317" s="933"/>
      <c r="E317" s="928"/>
      <c r="F317" s="936"/>
      <c r="G317" s="937"/>
      <c r="H317" s="938"/>
      <c r="I317" s="937"/>
      <c r="J317" s="112"/>
      <c r="K317" s="113"/>
      <c r="L317" s="111"/>
    </row>
    <row r="318" spans="2:12" ht="18" customHeight="1" thickBot="1">
      <c r="J318" s="19"/>
    </row>
    <row r="319" spans="2:12" ht="23.25" customHeight="1">
      <c r="B319" s="919" t="s">
        <v>61</v>
      </c>
      <c r="C319" s="920"/>
      <c r="D319" s="921" t="s">
        <v>62</v>
      </c>
      <c r="E319" s="920"/>
      <c r="F319" s="922" t="s">
        <v>63</v>
      </c>
      <c r="G319" s="923"/>
      <c r="H319" s="923"/>
      <c r="I319" s="923"/>
      <c r="J319" s="923"/>
      <c r="K319" s="923"/>
      <c r="L319" s="114"/>
    </row>
    <row r="320" spans="2:12" ht="23.25" customHeight="1">
      <c r="B320" s="115" t="s">
        <v>64</v>
      </c>
      <c r="C320" s="116" t="s">
        <v>65</v>
      </c>
      <c r="D320" s="117" t="s">
        <v>66</v>
      </c>
      <c r="E320" s="116" t="s">
        <v>67</v>
      </c>
      <c r="F320" s="118" t="s">
        <v>66</v>
      </c>
      <c r="G320" s="119" t="s">
        <v>50</v>
      </c>
      <c r="H320" s="119" t="s">
        <v>68</v>
      </c>
      <c r="I320" s="119" t="s">
        <v>69</v>
      </c>
      <c r="J320" s="119" t="s">
        <v>81</v>
      </c>
      <c r="K320" s="120" t="s">
        <v>83</v>
      </c>
      <c r="L320" s="114"/>
    </row>
    <row r="321" spans="2:12" ht="21.75" customHeight="1">
      <c r="B321" s="121"/>
      <c r="C321" s="122"/>
      <c r="D321" s="148"/>
      <c r="E321" s="142"/>
      <c r="F321" s="125"/>
      <c r="G321" s="126"/>
      <c r="H321" s="127"/>
      <c r="I321" s="127"/>
      <c r="J321" s="128"/>
      <c r="K321" s="129"/>
      <c r="L321" s="114"/>
    </row>
    <row r="322" spans="2:12" ht="21.75" customHeight="1">
      <c r="B322" s="130"/>
      <c r="C322" s="131"/>
      <c r="D322" s="132"/>
      <c r="E322" s="133"/>
      <c r="F322" s="134"/>
      <c r="G322" s="135"/>
      <c r="H322" s="136"/>
      <c r="I322" s="136"/>
      <c r="J322" s="137"/>
      <c r="K322" s="138"/>
      <c r="L322" s="114"/>
    </row>
    <row r="323" spans="2:12" ht="21.75" customHeight="1">
      <c r="B323" s="139"/>
      <c r="C323" s="140"/>
      <c r="D323" s="148"/>
      <c r="E323" s="142"/>
      <c r="F323" s="143"/>
      <c r="G323" s="144"/>
      <c r="H323" s="145"/>
      <c r="I323" s="145"/>
      <c r="J323" s="146"/>
      <c r="K323" s="147"/>
      <c r="L323" s="114"/>
    </row>
    <row r="324" spans="2:12" ht="21.75" customHeight="1">
      <c r="B324" s="130"/>
      <c r="C324" s="131"/>
      <c r="D324" s="132"/>
      <c r="E324" s="133"/>
      <c r="F324" s="134"/>
      <c r="G324" s="135"/>
      <c r="H324" s="136"/>
      <c r="I324" s="136"/>
      <c r="J324" s="137"/>
      <c r="K324" s="138"/>
      <c r="L324" s="114"/>
    </row>
    <row r="325" spans="2:12" ht="21.75" customHeight="1">
      <c r="B325" s="139"/>
      <c r="C325" s="140"/>
      <c r="D325" s="148"/>
      <c r="E325" s="142"/>
      <c r="F325" s="143"/>
      <c r="G325" s="144"/>
      <c r="H325" s="145"/>
      <c r="I325" s="145"/>
      <c r="J325" s="146"/>
      <c r="K325" s="147"/>
      <c r="L325" s="114"/>
    </row>
    <row r="326" spans="2:12" ht="21.75" customHeight="1">
      <c r="B326" s="130"/>
      <c r="C326" s="131"/>
      <c r="D326" s="132"/>
      <c r="E326" s="133"/>
      <c r="F326" s="134"/>
      <c r="G326" s="135"/>
      <c r="H326" s="136"/>
      <c r="I326" s="136"/>
      <c r="J326" s="137"/>
      <c r="K326" s="138"/>
      <c r="L326" s="114"/>
    </row>
    <row r="327" spans="2:12" ht="21.75" customHeight="1">
      <c r="B327" s="139"/>
      <c r="C327" s="159"/>
      <c r="D327" s="148"/>
      <c r="E327" s="142"/>
      <c r="F327" s="143"/>
      <c r="G327" s="144"/>
      <c r="H327" s="145"/>
      <c r="I327" s="145"/>
      <c r="J327" s="146"/>
      <c r="K327" s="147"/>
      <c r="L327" s="114"/>
    </row>
    <row r="328" spans="2:12" ht="21.75" customHeight="1">
      <c r="B328" s="130"/>
      <c r="C328" s="131"/>
      <c r="D328" s="132"/>
      <c r="E328" s="133"/>
      <c r="F328" s="134"/>
      <c r="G328" s="135"/>
      <c r="H328" s="136"/>
      <c r="I328" s="136"/>
      <c r="J328" s="137"/>
      <c r="K328" s="138"/>
      <c r="L328" s="114"/>
    </row>
    <row r="329" spans="2:12" ht="21.75" customHeight="1">
      <c r="B329" s="139"/>
      <c r="C329" s="140"/>
      <c r="D329" s="148"/>
      <c r="E329" s="142"/>
      <c r="F329" s="143"/>
      <c r="G329" s="144"/>
      <c r="H329" s="145"/>
      <c r="I329" s="145"/>
      <c r="J329" s="146"/>
      <c r="K329" s="147"/>
      <c r="L329" s="114"/>
    </row>
    <row r="330" spans="2:12" ht="21.75" customHeight="1">
      <c r="B330" s="130"/>
      <c r="C330" s="131"/>
      <c r="D330" s="132"/>
      <c r="E330" s="133"/>
      <c r="F330" s="134"/>
      <c r="G330" s="135"/>
      <c r="H330" s="136"/>
      <c r="I330" s="136"/>
      <c r="J330" s="137"/>
      <c r="K330" s="138"/>
      <c r="L330" s="114"/>
    </row>
    <row r="331" spans="2:12" ht="21.75" customHeight="1">
      <c r="B331" s="139"/>
      <c r="C331" s="140"/>
      <c r="D331" s="148"/>
      <c r="E331" s="142"/>
      <c r="F331" s="143"/>
      <c r="G331" s="144"/>
      <c r="H331" s="145"/>
      <c r="I331" s="145"/>
      <c r="J331" s="146"/>
      <c r="K331" s="147"/>
      <c r="L331" s="114"/>
    </row>
    <row r="332" spans="2:12" ht="21.75" customHeight="1">
      <c r="B332" s="130"/>
      <c r="C332" s="131"/>
      <c r="D332" s="132"/>
      <c r="E332" s="133"/>
      <c r="F332" s="134"/>
      <c r="G332" s="135"/>
      <c r="H332" s="136"/>
      <c r="I332" s="136"/>
      <c r="J332" s="137"/>
      <c r="K332" s="138"/>
      <c r="L332" s="114"/>
    </row>
    <row r="333" spans="2:12" ht="21.75" customHeight="1">
      <c r="B333" s="139"/>
      <c r="C333" s="140"/>
      <c r="D333" s="148"/>
      <c r="E333" s="142"/>
      <c r="F333" s="143"/>
      <c r="G333" s="144"/>
      <c r="H333" s="145"/>
      <c r="I333" s="145"/>
      <c r="J333" s="146"/>
      <c r="K333" s="147"/>
      <c r="L333" s="114"/>
    </row>
    <row r="334" spans="2:12" ht="21.75" customHeight="1" thickBot="1">
      <c r="B334" s="130"/>
      <c r="C334" s="131"/>
      <c r="D334" s="132"/>
      <c r="E334" s="133"/>
      <c r="F334" s="134"/>
      <c r="G334" s="135"/>
      <c r="H334" s="136"/>
      <c r="I334" s="136"/>
      <c r="J334" s="137"/>
      <c r="K334" s="138"/>
      <c r="L334" s="114"/>
    </row>
    <row r="335" spans="2:12" ht="24.75" customHeight="1">
      <c r="B335" s="924"/>
      <c r="C335" s="923"/>
      <c r="D335" s="923"/>
      <c r="E335" s="923"/>
      <c r="F335" s="923"/>
      <c r="G335" s="923"/>
      <c r="H335" s="923"/>
      <c r="I335" s="923"/>
      <c r="J335" s="923"/>
      <c r="K335" s="923"/>
      <c r="L335" s="114"/>
    </row>
    <row r="336" spans="2:12" ht="24.75" customHeight="1" thickBot="1">
      <c r="B336" s="925"/>
      <c r="C336" s="926"/>
      <c r="D336" s="926"/>
      <c r="E336" s="926"/>
      <c r="F336" s="926"/>
      <c r="G336" s="926"/>
      <c r="H336" s="926"/>
      <c r="I336" s="926"/>
      <c r="J336" s="926"/>
      <c r="K336" s="926"/>
      <c r="L336" s="114"/>
    </row>
    <row r="337" spans="2:13" ht="30" customHeight="1">
      <c r="B337" s="939" t="s">
        <v>82</v>
      </c>
      <c r="C337" s="939"/>
      <c r="D337" s="939"/>
      <c r="E337" s="939"/>
      <c r="F337" s="939"/>
      <c r="G337" s="939"/>
      <c r="H337" s="939"/>
    </row>
    <row r="338" spans="2:13" ht="11.25" customHeight="1" thickBot="1">
      <c r="J338" s="19"/>
    </row>
    <row r="339" spans="2:13" ht="23.25" customHeight="1">
      <c r="B339" s="927"/>
      <c r="C339" s="929"/>
      <c r="D339" s="931" t="s">
        <v>80</v>
      </c>
      <c r="E339" s="932"/>
      <c r="F339" s="934" t="s">
        <v>59</v>
      </c>
      <c r="G339" s="920"/>
      <c r="H339" s="935" t="s">
        <v>60</v>
      </c>
      <c r="I339" s="920"/>
      <c r="J339" s="109" t="s">
        <v>21</v>
      </c>
      <c r="K339" s="110" t="s">
        <v>24</v>
      </c>
      <c r="L339" s="111"/>
    </row>
    <row r="340" spans="2:13" ht="23.25" customHeight="1" thickBot="1">
      <c r="B340" s="928"/>
      <c r="C340" s="930"/>
      <c r="D340" s="933"/>
      <c r="E340" s="928"/>
      <c r="F340" s="936"/>
      <c r="G340" s="937"/>
      <c r="H340" s="938"/>
      <c r="I340" s="937"/>
      <c r="J340" s="112"/>
      <c r="K340" s="113"/>
      <c r="L340" s="111"/>
    </row>
    <row r="341" spans="2:13" ht="18" customHeight="1" thickBot="1">
      <c r="J341" s="19"/>
    </row>
    <row r="342" spans="2:13" ht="23.25" customHeight="1">
      <c r="B342" s="919" t="s">
        <v>61</v>
      </c>
      <c r="C342" s="920"/>
      <c r="D342" s="921" t="s">
        <v>62</v>
      </c>
      <c r="E342" s="920"/>
      <c r="F342" s="922" t="s">
        <v>63</v>
      </c>
      <c r="G342" s="923"/>
      <c r="H342" s="923"/>
      <c r="I342" s="923"/>
      <c r="J342" s="923"/>
      <c r="K342" s="923"/>
      <c r="L342" s="114"/>
    </row>
    <row r="343" spans="2:13" ht="23.25" customHeight="1">
      <c r="B343" s="115" t="s">
        <v>64</v>
      </c>
      <c r="C343" s="116" t="s">
        <v>65</v>
      </c>
      <c r="D343" s="117" t="s">
        <v>66</v>
      </c>
      <c r="E343" s="116" t="s">
        <v>67</v>
      </c>
      <c r="F343" s="118" t="s">
        <v>66</v>
      </c>
      <c r="G343" s="119" t="s">
        <v>50</v>
      </c>
      <c r="H343" s="119" t="s">
        <v>68</v>
      </c>
      <c r="I343" s="119" t="s">
        <v>69</v>
      </c>
      <c r="J343" s="119" t="s">
        <v>81</v>
      </c>
      <c r="K343" s="120" t="s">
        <v>83</v>
      </c>
      <c r="L343" s="114"/>
    </row>
    <row r="344" spans="2:13" ht="21.75" customHeight="1">
      <c r="B344" s="121"/>
      <c r="C344" s="122"/>
      <c r="D344" s="123"/>
      <c r="E344" s="124"/>
      <c r="F344" s="125"/>
      <c r="G344" s="126"/>
      <c r="H344" s="127"/>
      <c r="I344" s="127"/>
      <c r="J344" s="128"/>
      <c r="K344" s="129"/>
      <c r="L344" s="114"/>
    </row>
    <row r="345" spans="2:13" ht="21.75" customHeight="1">
      <c r="B345" s="130"/>
      <c r="C345" s="131"/>
      <c r="D345" s="132"/>
      <c r="E345" s="133"/>
      <c r="F345" s="134"/>
      <c r="G345" s="135"/>
      <c r="H345" s="136"/>
      <c r="I345" s="136"/>
      <c r="J345" s="137"/>
      <c r="K345" s="138"/>
      <c r="L345" s="114"/>
    </row>
    <row r="346" spans="2:13" ht="21.75" customHeight="1">
      <c r="B346" s="139"/>
      <c r="C346" s="140"/>
      <c r="D346" s="141"/>
      <c r="E346" s="142"/>
      <c r="F346" s="143"/>
      <c r="G346" s="144"/>
      <c r="H346" s="145"/>
      <c r="I346" s="145"/>
      <c r="J346" s="146"/>
      <c r="K346" s="147"/>
      <c r="L346" s="114"/>
    </row>
    <row r="347" spans="2:13" ht="21.75" customHeight="1">
      <c r="B347" s="130"/>
      <c r="C347" s="131"/>
      <c r="D347" s="132"/>
      <c r="E347" s="133"/>
      <c r="F347" s="134"/>
      <c r="G347" s="135"/>
      <c r="H347" s="136"/>
      <c r="I347" s="136"/>
      <c r="J347" s="137"/>
      <c r="K347" s="138"/>
      <c r="L347" s="114"/>
    </row>
    <row r="348" spans="2:13" ht="21.75" customHeight="1">
      <c r="B348" s="139"/>
      <c r="C348" s="140"/>
      <c r="D348" s="148"/>
      <c r="E348" s="142"/>
      <c r="F348" s="143"/>
      <c r="G348" s="144"/>
      <c r="H348" s="145"/>
      <c r="I348" s="145"/>
      <c r="J348" s="146"/>
      <c r="K348" s="147"/>
      <c r="L348" s="114"/>
      <c r="M348" s="149"/>
    </row>
    <row r="349" spans="2:13" ht="21.75" customHeight="1">
      <c r="B349" s="130"/>
      <c r="C349" s="131"/>
      <c r="D349" s="132"/>
      <c r="E349" s="133"/>
      <c r="F349" s="134"/>
      <c r="G349" s="135"/>
      <c r="H349" s="136"/>
      <c r="I349" s="136"/>
      <c r="J349" s="137"/>
      <c r="K349" s="138"/>
      <c r="L349" s="114"/>
      <c r="M349" s="19"/>
    </row>
    <row r="350" spans="2:13" ht="21.75" customHeight="1">
      <c r="B350" s="139"/>
      <c r="C350" s="140"/>
      <c r="D350" s="148"/>
      <c r="E350" s="142"/>
      <c r="F350" s="143"/>
      <c r="G350" s="144"/>
      <c r="H350" s="145"/>
      <c r="I350" s="145"/>
      <c r="J350" s="146"/>
      <c r="K350" s="147"/>
      <c r="L350" s="114"/>
      <c r="M350" s="19"/>
    </row>
    <row r="351" spans="2:13" ht="21.75" customHeight="1">
      <c r="B351" s="130"/>
      <c r="C351" s="131"/>
      <c r="D351" s="132"/>
      <c r="E351" s="133"/>
      <c r="F351" s="134"/>
      <c r="G351" s="135"/>
      <c r="H351" s="136"/>
      <c r="I351" s="136"/>
      <c r="J351" s="137"/>
      <c r="K351" s="138"/>
      <c r="L351" s="114"/>
    </row>
    <row r="352" spans="2:13" ht="21.75" customHeight="1">
      <c r="B352" s="139"/>
      <c r="C352" s="140"/>
      <c r="D352" s="148"/>
      <c r="E352" s="142"/>
      <c r="F352" s="143"/>
      <c r="G352" s="144"/>
      <c r="H352" s="145"/>
      <c r="I352" s="145"/>
      <c r="J352" s="146"/>
      <c r="K352" s="147"/>
      <c r="L352" s="114"/>
    </row>
    <row r="353" spans="2:12" ht="21.75" customHeight="1">
      <c r="B353" s="130"/>
      <c r="C353" s="131"/>
      <c r="D353" s="132"/>
      <c r="E353" s="133"/>
      <c r="F353" s="134"/>
      <c r="G353" s="135"/>
      <c r="H353" s="136"/>
      <c r="I353" s="136"/>
      <c r="J353" s="137"/>
      <c r="K353" s="138"/>
      <c r="L353" s="114"/>
    </row>
    <row r="354" spans="2:12" ht="21.75" customHeight="1">
      <c r="B354" s="139"/>
      <c r="C354" s="140"/>
      <c r="D354" s="148"/>
      <c r="E354" s="142"/>
      <c r="F354" s="143"/>
      <c r="G354" s="144"/>
      <c r="H354" s="145"/>
      <c r="I354" s="145"/>
      <c r="J354" s="146"/>
      <c r="K354" s="147"/>
      <c r="L354" s="114"/>
    </row>
    <row r="355" spans="2:12" ht="21.75" customHeight="1">
      <c r="B355" s="130"/>
      <c r="C355" s="131"/>
      <c r="D355" s="132"/>
      <c r="E355" s="133"/>
      <c r="F355" s="134"/>
      <c r="G355" s="135"/>
      <c r="H355" s="136"/>
      <c r="I355" s="136"/>
      <c r="J355" s="137"/>
      <c r="K355" s="138"/>
      <c r="L355" s="114"/>
    </row>
    <row r="356" spans="2:12" ht="21.75" customHeight="1">
      <c r="B356" s="139"/>
      <c r="C356" s="140"/>
      <c r="D356" s="148"/>
      <c r="E356" s="142"/>
      <c r="F356" s="143"/>
      <c r="G356" s="144"/>
      <c r="H356" s="145"/>
      <c r="I356" s="145"/>
      <c r="J356" s="146"/>
      <c r="K356" s="147"/>
      <c r="L356" s="114"/>
    </row>
    <row r="357" spans="2:12" ht="21.75" customHeight="1">
      <c r="B357" s="130"/>
      <c r="C357" s="131"/>
      <c r="D357" s="132"/>
      <c r="E357" s="133"/>
      <c r="F357" s="134"/>
      <c r="G357" s="135"/>
      <c r="H357" s="136"/>
      <c r="I357" s="136"/>
      <c r="J357" s="137"/>
      <c r="K357" s="138"/>
      <c r="L357" s="114"/>
    </row>
    <row r="358" spans="2:12" ht="21.75" customHeight="1" thickBot="1">
      <c r="B358" s="150"/>
      <c r="C358" s="151"/>
      <c r="D358" s="152"/>
      <c r="E358" s="153"/>
      <c r="F358" s="154"/>
      <c r="G358" s="155"/>
      <c r="H358" s="156"/>
      <c r="I358" s="156"/>
      <c r="J358" s="157"/>
      <c r="K358" s="158"/>
      <c r="L358" s="114"/>
    </row>
    <row r="359" spans="2:12" ht="24.75" customHeight="1">
      <c r="B359" s="924"/>
      <c r="C359" s="923"/>
      <c r="D359" s="923"/>
      <c r="E359" s="923"/>
      <c r="F359" s="923"/>
      <c r="G359" s="923"/>
      <c r="H359" s="923"/>
      <c r="I359" s="923"/>
      <c r="J359" s="923"/>
      <c r="K359" s="923"/>
      <c r="L359" s="114"/>
    </row>
    <row r="360" spans="2:12" ht="24.75" customHeight="1" thickBot="1">
      <c r="B360" s="925"/>
      <c r="C360" s="926"/>
      <c r="D360" s="926"/>
      <c r="E360" s="926"/>
      <c r="F360" s="926"/>
      <c r="G360" s="926"/>
      <c r="H360" s="926"/>
      <c r="I360" s="926"/>
      <c r="J360" s="926"/>
      <c r="K360" s="926"/>
      <c r="L360" s="114"/>
    </row>
    <row r="361" spans="2:12" ht="17.25" customHeight="1">
      <c r="J361" s="19"/>
    </row>
    <row r="362" spans="2:12" ht="30" customHeight="1">
      <c r="B362" s="939" t="s">
        <v>82</v>
      </c>
      <c r="C362" s="939"/>
      <c r="D362" s="939"/>
      <c r="E362" s="939"/>
      <c r="F362" s="939"/>
      <c r="G362" s="939"/>
      <c r="H362" s="939"/>
    </row>
    <row r="363" spans="2:12" ht="11.25" customHeight="1" thickBot="1">
      <c r="J363" s="19"/>
    </row>
    <row r="364" spans="2:12" ht="23.25" customHeight="1">
      <c r="B364" s="927"/>
      <c r="C364" s="929"/>
      <c r="D364" s="931" t="s">
        <v>80</v>
      </c>
      <c r="E364" s="932"/>
      <c r="F364" s="934" t="s">
        <v>59</v>
      </c>
      <c r="G364" s="920"/>
      <c r="H364" s="935" t="s">
        <v>60</v>
      </c>
      <c r="I364" s="920"/>
      <c r="J364" s="109" t="s">
        <v>21</v>
      </c>
      <c r="K364" s="110" t="s">
        <v>24</v>
      </c>
      <c r="L364" s="111"/>
    </row>
    <row r="365" spans="2:12" ht="23.25" customHeight="1" thickBot="1">
      <c r="B365" s="928"/>
      <c r="C365" s="930"/>
      <c r="D365" s="933"/>
      <c r="E365" s="928"/>
      <c r="F365" s="936"/>
      <c r="G365" s="937"/>
      <c r="H365" s="938"/>
      <c r="I365" s="937"/>
      <c r="J365" s="112"/>
      <c r="K365" s="113"/>
      <c r="L365" s="111"/>
    </row>
    <row r="366" spans="2:12" ht="18" customHeight="1" thickBot="1">
      <c r="J366" s="19"/>
    </row>
    <row r="367" spans="2:12" ht="23.25" customHeight="1">
      <c r="B367" s="919" t="s">
        <v>61</v>
      </c>
      <c r="C367" s="920"/>
      <c r="D367" s="921" t="s">
        <v>62</v>
      </c>
      <c r="E367" s="920"/>
      <c r="F367" s="922" t="s">
        <v>63</v>
      </c>
      <c r="G367" s="923"/>
      <c r="H367" s="923"/>
      <c r="I367" s="923"/>
      <c r="J367" s="923"/>
      <c r="K367" s="923"/>
      <c r="L367" s="114"/>
    </row>
    <row r="368" spans="2:12" ht="23.25" customHeight="1">
      <c r="B368" s="115" t="s">
        <v>64</v>
      </c>
      <c r="C368" s="116" t="s">
        <v>65</v>
      </c>
      <c r="D368" s="117" t="s">
        <v>66</v>
      </c>
      <c r="E368" s="116" t="s">
        <v>67</v>
      </c>
      <c r="F368" s="118" t="s">
        <v>66</v>
      </c>
      <c r="G368" s="119" t="s">
        <v>50</v>
      </c>
      <c r="H368" s="119" t="s">
        <v>68</v>
      </c>
      <c r="I368" s="119" t="s">
        <v>69</v>
      </c>
      <c r="J368" s="119" t="s">
        <v>81</v>
      </c>
      <c r="K368" s="120" t="s">
        <v>83</v>
      </c>
      <c r="L368" s="114"/>
    </row>
    <row r="369" spans="2:12" ht="21.75" customHeight="1">
      <c r="B369" s="121"/>
      <c r="C369" s="122"/>
      <c r="D369" s="148"/>
      <c r="E369" s="142"/>
      <c r="F369" s="125"/>
      <c r="G369" s="126"/>
      <c r="H369" s="127"/>
      <c r="I369" s="127"/>
      <c r="J369" s="128"/>
      <c r="K369" s="129"/>
      <c r="L369" s="114"/>
    </row>
    <row r="370" spans="2:12" ht="21.75" customHeight="1">
      <c r="B370" s="130"/>
      <c r="C370" s="131"/>
      <c r="D370" s="132"/>
      <c r="E370" s="133"/>
      <c r="F370" s="134"/>
      <c r="G370" s="135"/>
      <c r="H370" s="136"/>
      <c r="I370" s="136"/>
      <c r="J370" s="137"/>
      <c r="K370" s="138"/>
      <c r="L370" s="114"/>
    </row>
    <row r="371" spans="2:12" ht="21.75" customHeight="1">
      <c r="B371" s="139"/>
      <c r="C371" s="140"/>
      <c r="D371" s="148"/>
      <c r="E371" s="142"/>
      <c r="F371" s="143"/>
      <c r="G371" s="144"/>
      <c r="H371" s="145"/>
      <c r="I371" s="145"/>
      <c r="J371" s="146"/>
      <c r="K371" s="147"/>
      <c r="L371" s="114"/>
    </row>
    <row r="372" spans="2:12" ht="21.75" customHeight="1">
      <c r="B372" s="130"/>
      <c r="C372" s="131"/>
      <c r="D372" s="132"/>
      <c r="E372" s="133"/>
      <c r="F372" s="134"/>
      <c r="G372" s="135"/>
      <c r="H372" s="136"/>
      <c r="I372" s="136"/>
      <c r="J372" s="137"/>
      <c r="K372" s="138"/>
      <c r="L372" s="114"/>
    </row>
    <row r="373" spans="2:12" ht="21.75" customHeight="1">
      <c r="B373" s="139"/>
      <c r="C373" s="140"/>
      <c r="D373" s="148"/>
      <c r="E373" s="142"/>
      <c r="F373" s="143"/>
      <c r="G373" s="144"/>
      <c r="H373" s="145"/>
      <c r="I373" s="145"/>
      <c r="J373" s="146"/>
      <c r="K373" s="147"/>
      <c r="L373" s="114"/>
    </row>
    <row r="374" spans="2:12" ht="21.75" customHeight="1">
      <c r="B374" s="130"/>
      <c r="C374" s="131"/>
      <c r="D374" s="132"/>
      <c r="E374" s="133"/>
      <c r="F374" s="134"/>
      <c r="G374" s="135"/>
      <c r="H374" s="136"/>
      <c r="I374" s="136"/>
      <c r="J374" s="137"/>
      <c r="K374" s="138"/>
      <c r="L374" s="114"/>
    </row>
    <row r="375" spans="2:12" ht="21.75" customHeight="1">
      <c r="B375" s="139"/>
      <c r="C375" s="159"/>
      <c r="D375" s="148"/>
      <c r="E375" s="142"/>
      <c r="F375" s="143"/>
      <c r="G375" s="144"/>
      <c r="H375" s="145"/>
      <c r="I375" s="145"/>
      <c r="J375" s="146"/>
      <c r="K375" s="147"/>
      <c r="L375" s="114"/>
    </row>
    <row r="376" spans="2:12" ht="21.75" customHeight="1">
      <c r="B376" s="130"/>
      <c r="C376" s="131"/>
      <c r="D376" s="132"/>
      <c r="E376" s="133"/>
      <c r="F376" s="134"/>
      <c r="G376" s="135"/>
      <c r="H376" s="136"/>
      <c r="I376" s="136"/>
      <c r="J376" s="137"/>
      <c r="K376" s="138"/>
      <c r="L376" s="114"/>
    </row>
    <row r="377" spans="2:12" ht="21.75" customHeight="1">
      <c r="B377" s="139"/>
      <c r="C377" s="140"/>
      <c r="D377" s="148"/>
      <c r="E377" s="142"/>
      <c r="F377" s="143"/>
      <c r="G377" s="144"/>
      <c r="H377" s="145"/>
      <c r="I377" s="145"/>
      <c r="J377" s="146"/>
      <c r="K377" s="147"/>
      <c r="L377" s="114"/>
    </row>
    <row r="378" spans="2:12" ht="21.75" customHeight="1">
      <c r="B378" s="130"/>
      <c r="C378" s="131"/>
      <c r="D378" s="132"/>
      <c r="E378" s="133"/>
      <c r="F378" s="134"/>
      <c r="G378" s="135"/>
      <c r="H378" s="136"/>
      <c r="I378" s="136"/>
      <c r="J378" s="137"/>
      <c r="K378" s="138"/>
      <c r="L378" s="114"/>
    </row>
    <row r="379" spans="2:12" ht="21.75" customHeight="1">
      <c r="B379" s="139"/>
      <c r="C379" s="140"/>
      <c r="D379" s="148"/>
      <c r="E379" s="142"/>
      <c r="F379" s="143"/>
      <c r="G379" s="144"/>
      <c r="H379" s="145"/>
      <c r="I379" s="145"/>
      <c r="J379" s="146"/>
      <c r="K379" s="147"/>
      <c r="L379" s="114"/>
    </row>
    <row r="380" spans="2:12" ht="21.75" customHeight="1">
      <c r="B380" s="130"/>
      <c r="C380" s="131"/>
      <c r="D380" s="132"/>
      <c r="E380" s="133"/>
      <c r="F380" s="134"/>
      <c r="G380" s="135"/>
      <c r="H380" s="136"/>
      <c r="I380" s="136"/>
      <c r="J380" s="137"/>
      <c r="K380" s="138"/>
      <c r="L380" s="114"/>
    </row>
    <row r="381" spans="2:12" ht="21.75" customHeight="1">
      <c r="B381" s="139"/>
      <c r="C381" s="140"/>
      <c r="D381" s="148"/>
      <c r="E381" s="142"/>
      <c r="F381" s="143"/>
      <c r="G381" s="144"/>
      <c r="H381" s="145"/>
      <c r="I381" s="145"/>
      <c r="J381" s="146"/>
      <c r="K381" s="147"/>
      <c r="L381" s="114"/>
    </row>
    <row r="382" spans="2:12" ht="21.75" customHeight="1" thickBot="1">
      <c r="B382" s="130"/>
      <c r="C382" s="131"/>
      <c r="D382" s="132"/>
      <c r="E382" s="133"/>
      <c r="F382" s="134"/>
      <c r="G382" s="135"/>
      <c r="H382" s="136"/>
      <c r="I382" s="136"/>
      <c r="J382" s="137"/>
      <c r="K382" s="138"/>
      <c r="L382" s="114"/>
    </row>
    <row r="383" spans="2:12" ht="24.75" customHeight="1">
      <c r="B383" s="924"/>
      <c r="C383" s="923"/>
      <c r="D383" s="923"/>
      <c r="E383" s="923"/>
      <c r="F383" s="923"/>
      <c r="G383" s="923"/>
      <c r="H383" s="923"/>
      <c r="I383" s="923"/>
      <c r="J383" s="923"/>
      <c r="K383" s="923"/>
      <c r="L383" s="114"/>
    </row>
    <row r="384" spans="2:12" ht="24.75" customHeight="1" thickBot="1">
      <c r="B384" s="925"/>
      <c r="C384" s="926"/>
      <c r="D384" s="926"/>
      <c r="E384" s="926"/>
      <c r="F384" s="926"/>
      <c r="G384" s="926"/>
      <c r="H384" s="926"/>
      <c r="I384" s="926"/>
      <c r="J384" s="926"/>
      <c r="K384" s="926"/>
      <c r="L384" s="114"/>
    </row>
    <row r="385" spans="2:13" ht="30" customHeight="1">
      <c r="B385" s="939" t="s">
        <v>82</v>
      </c>
      <c r="C385" s="939"/>
      <c r="D385" s="939"/>
      <c r="E385" s="939"/>
      <c r="F385" s="939"/>
      <c r="G385" s="939"/>
      <c r="H385" s="939"/>
    </row>
    <row r="386" spans="2:13" ht="11.25" customHeight="1" thickBot="1">
      <c r="J386" s="19"/>
    </row>
    <row r="387" spans="2:13" ht="23.25" customHeight="1">
      <c r="B387" s="927"/>
      <c r="C387" s="929"/>
      <c r="D387" s="931" t="s">
        <v>80</v>
      </c>
      <c r="E387" s="932"/>
      <c r="F387" s="934" t="s">
        <v>59</v>
      </c>
      <c r="G387" s="920"/>
      <c r="H387" s="935" t="s">
        <v>60</v>
      </c>
      <c r="I387" s="920"/>
      <c r="J387" s="109" t="s">
        <v>21</v>
      </c>
      <c r="K387" s="110" t="s">
        <v>24</v>
      </c>
      <c r="L387" s="111"/>
    </row>
    <row r="388" spans="2:13" ht="23.25" customHeight="1" thickBot="1">
      <c r="B388" s="928"/>
      <c r="C388" s="930"/>
      <c r="D388" s="933"/>
      <c r="E388" s="928"/>
      <c r="F388" s="936"/>
      <c r="G388" s="937"/>
      <c r="H388" s="938"/>
      <c r="I388" s="937"/>
      <c r="J388" s="112"/>
      <c r="K388" s="113"/>
      <c r="L388" s="111"/>
    </row>
    <row r="389" spans="2:13" ht="18" customHeight="1" thickBot="1">
      <c r="J389" s="19"/>
    </row>
    <row r="390" spans="2:13" ht="23.25" customHeight="1">
      <c r="B390" s="919" t="s">
        <v>61</v>
      </c>
      <c r="C390" s="920"/>
      <c r="D390" s="921" t="s">
        <v>62</v>
      </c>
      <c r="E390" s="920"/>
      <c r="F390" s="922" t="s">
        <v>63</v>
      </c>
      <c r="G390" s="923"/>
      <c r="H390" s="923"/>
      <c r="I390" s="923"/>
      <c r="J390" s="923"/>
      <c r="K390" s="923"/>
      <c r="L390" s="114"/>
    </row>
    <row r="391" spans="2:13" ht="23.25" customHeight="1">
      <c r="B391" s="115" t="s">
        <v>64</v>
      </c>
      <c r="C391" s="116" t="s">
        <v>65</v>
      </c>
      <c r="D391" s="117" t="s">
        <v>66</v>
      </c>
      <c r="E391" s="116" t="s">
        <v>67</v>
      </c>
      <c r="F391" s="118" t="s">
        <v>66</v>
      </c>
      <c r="G391" s="119" t="s">
        <v>50</v>
      </c>
      <c r="H391" s="119" t="s">
        <v>68</v>
      </c>
      <c r="I391" s="119" t="s">
        <v>69</v>
      </c>
      <c r="J391" s="119" t="s">
        <v>81</v>
      </c>
      <c r="K391" s="120" t="s">
        <v>83</v>
      </c>
      <c r="L391" s="114"/>
    </row>
    <row r="392" spans="2:13" ht="21.75" customHeight="1">
      <c r="B392" s="121"/>
      <c r="C392" s="122"/>
      <c r="D392" s="123"/>
      <c r="E392" s="124"/>
      <c r="F392" s="125"/>
      <c r="G392" s="126"/>
      <c r="H392" s="127"/>
      <c r="I392" s="127"/>
      <c r="J392" s="128"/>
      <c r="K392" s="129"/>
      <c r="L392" s="114"/>
    </row>
    <row r="393" spans="2:13" ht="21.75" customHeight="1">
      <c r="B393" s="130"/>
      <c r="C393" s="131"/>
      <c r="D393" s="132"/>
      <c r="E393" s="133"/>
      <c r="F393" s="134"/>
      <c r="G393" s="135"/>
      <c r="H393" s="136"/>
      <c r="I393" s="136"/>
      <c r="J393" s="137"/>
      <c r="K393" s="138"/>
      <c r="L393" s="114"/>
    </row>
    <row r="394" spans="2:13" ht="21.75" customHeight="1">
      <c r="B394" s="139"/>
      <c r="C394" s="140"/>
      <c r="D394" s="141"/>
      <c r="E394" s="142"/>
      <c r="F394" s="143"/>
      <c r="G394" s="144"/>
      <c r="H394" s="145"/>
      <c r="I394" s="145"/>
      <c r="J394" s="146"/>
      <c r="K394" s="147"/>
      <c r="L394" s="114"/>
    </row>
    <row r="395" spans="2:13" ht="21.75" customHeight="1">
      <c r="B395" s="130"/>
      <c r="C395" s="131"/>
      <c r="D395" s="132"/>
      <c r="E395" s="133"/>
      <c r="F395" s="134"/>
      <c r="G395" s="135"/>
      <c r="H395" s="136"/>
      <c r="I395" s="136"/>
      <c r="J395" s="137"/>
      <c r="K395" s="138"/>
      <c r="L395" s="114"/>
    </row>
    <row r="396" spans="2:13" ht="21.75" customHeight="1">
      <c r="B396" s="139"/>
      <c r="C396" s="140"/>
      <c r="D396" s="148"/>
      <c r="E396" s="142"/>
      <c r="F396" s="143"/>
      <c r="G396" s="144"/>
      <c r="H396" s="145"/>
      <c r="I396" s="145"/>
      <c r="J396" s="146"/>
      <c r="K396" s="147"/>
      <c r="L396" s="114"/>
      <c r="M396" s="149"/>
    </row>
    <row r="397" spans="2:13" ht="21.75" customHeight="1">
      <c r="B397" s="130"/>
      <c r="C397" s="131"/>
      <c r="D397" s="132"/>
      <c r="E397" s="133"/>
      <c r="F397" s="134"/>
      <c r="G397" s="135"/>
      <c r="H397" s="136"/>
      <c r="I397" s="136"/>
      <c r="J397" s="137"/>
      <c r="K397" s="138"/>
      <c r="L397" s="114"/>
      <c r="M397" s="19"/>
    </row>
    <row r="398" spans="2:13" ht="21.75" customHeight="1">
      <c r="B398" s="139"/>
      <c r="C398" s="140"/>
      <c r="D398" s="148"/>
      <c r="E398" s="142"/>
      <c r="F398" s="143"/>
      <c r="G398" s="144"/>
      <c r="H398" s="145"/>
      <c r="I398" s="145"/>
      <c r="J398" s="146"/>
      <c r="K398" s="147"/>
      <c r="L398" s="114"/>
      <c r="M398" s="19"/>
    </row>
    <row r="399" spans="2:13" ht="21.75" customHeight="1">
      <c r="B399" s="130"/>
      <c r="C399" s="131"/>
      <c r="D399" s="132"/>
      <c r="E399" s="133"/>
      <c r="F399" s="134"/>
      <c r="G399" s="135"/>
      <c r="H399" s="136"/>
      <c r="I399" s="136"/>
      <c r="J399" s="137"/>
      <c r="K399" s="138"/>
      <c r="L399" s="114"/>
    </row>
    <row r="400" spans="2:13" ht="21.75" customHeight="1">
      <c r="B400" s="139"/>
      <c r="C400" s="140"/>
      <c r="D400" s="148"/>
      <c r="E400" s="142"/>
      <c r="F400" s="143"/>
      <c r="G400" s="144"/>
      <c r="H400" s="145"/>
      <c r="I400" s="145"/>
      <c r="J400" s="146"/>
      <c r="K400" s="147"/>
      <c r="L400" s="114"/>
    </row>
    <row r="401" spans="2:12" ht="21.75" customHeight="1">
      <c r="B401" s="130"/>
      <c r="C401" s="131"/>
      <c r="D401" s="132"/>
      <c r="E401" s="133"/>
      <c r="F401" s="134"/>
      <c r="G401" s="135"/>
      <c r="H401" s="136"/>
      <c r="I401" s="136"/>
      <c r="J401" s="137"/>
      <c r="K401" s="138"/>
      <c r="L401" s="114"/>
    </row>
    <row r="402" spans="2:12" ht="21.75" customHeight="1">
      <c r="B402" s="139"/>
      <c r="C402" s="140"/>
      <c r="D402" s="148"/>
      <c r="E402" s="142"/>
      <c r="F402" s="143"/>
      <c r="G402" s="144"/>
      <c r="H402" s="145"/>
      <c r="I402" s="145"/>
      <c r="J402" s="146"/>
      <c r="K402" s="147"/>
      <c r="L402" s="114"/>
    </row>
    <row r="403" spans="2:12" ht="21.75" customHeight="1">
      <c r="B403" s="130"/>
      <c r="C403" s="131"/>
      <c r="D403" s="132"/>
      <c r="E403" s="133"/>
      <c r="F403" s="134"/>
      <c r="G403" s="135"/>
      <c r="H403" s="136"/>
      <c r="I403" s="136"/>
      <c r="J403" s="137"/>
      <c r="K403" s="138"/>
      <c r="L403" s="114"/>
    </row>
    <row r="404" spans="2:12" ht="21.75" customHeight="1">
      <c r="B404" s="139"/>
      <c r="C404" s="140"/>
      <c r="D404" s="148"/>
      <c r="E404" s="142"/>
      <c r="F404" s="143"/>
      <c r="G404" s="144"/>
      <c r="H404" s="145"/>
      <c r="I404" s="145"/>
      <c r="J404" s="146"/>
      <c r="K404" s="147"/>
      <c r="L404" s="114"/>
    </row>
    <row r="405" spans="2:12" ht="21.75" customHeight="1">
      <c r="B405" s="130"/>
      <c r="C405" s="131"/>
      <c r="D405" s="132"/>
      <c r="E405" s="133"/>
      <c r="F405" s="134"/>
      <c r="G405" s="135"/>
      <c r="H405" s="136"/>
      <c r="I405" s="136"/>
      <c r="J405" s="137"/>
      <c r="K405" s="138"/>
      <c r="L405" s="114"/>
    </row>
    <row r="406" spans="2:12" ht="21.75" customHeight="1" thickBot="1">
      <c r="B406" s="150"/>
      <c r="C406" s="151"/>
      <c r="D406" s="152"/>
      <c r="E406" s="153"/>
      <c r="F406" s="154"/>
      <c r="G406" s="155"/>
      <c r="H406" s="156"/>
      <c r="I406" s="156"/>
      <c r="J406" s="157"/>
      <c r="K406" s="158"/>
      <c r="L406" s="114"/>
    </row>
    <row r="407" spans="2:12" ht="24.75" customHeight="1">
      <c r="B407" s="924"/>
      <c r="C407" s="923"/>
      <c r="D407" s="923"/>
      <c r="E407" s="923"/>
      <c r="F407" s="923"/>
      <c r="G407" s="923"/>
      <c r="H407" s="923"/>
      <c r="I407" s="923"/>
      <c r="J407" s="923"/>
      <c r="K407" s="923"/>
      <c r="L407" s="114"/>
    </row>
    <row r="408" spans="2:12" ht="24.75" customHeight="1" thickBot="1">
      <c r="B408" s="925"/>
      <c r="C408" s="926"/>
      <c r="D408" s="926"/>
      <c r="E408" s="926"/>
      <c r="F408" s="926"/>
      <c r="G408" s="926"/>
      <c r="H408" s="926"/>
      <c r="I408" s="926"/>
      <c r="J408" s="926"/>
      <c r="K408" s="926"/>
      <c r="L408" s="114"/>
    </row>
    <row r="409" spans="2:12" ht="17.25" customHeight="1">
      <c r="J409" s="19"/>
    </row>
    <row r="410" spans="2:12" ht="30" customHeight="1">
      <c r="B410" s="939" t="s">
        <v>82</v>
      </c>
      <c r="C410" s="939"/>
      <c r="D410" s="939"/>
      <c r="E410" s="939"/>
      <c r="F410" s="939"/>
      <c r="G410" s="939"/>
      <c r="H410" s="939"/>
    </row>
    <row r="411" spans="2:12" ht="11.25" customHeight="1" thickBot="1">
      <c r="J411" s="19"/>
    </row>
    <row r="412" spans="2:12" ht="23.25" customHeight="1">
      <c r="B412" s="927"/>
      <c r="C412" s="929"/>
      <c r="D412" s="931" t="s">
        <v>80</v>
      </c>
      <c r="E412" s="932"/>
      <c r="F412" s="934" t="s">
        <v>59</v>
      </c>
      <c r="G412" s="920"/>
      <c r="H412" s="935" t="s">
        <v>60</v>
      </c>
      <c r="I412" s="920"/>
      <c r="J412" s="109" t="s">
        <v>21</v>
      </c>
      <c r="K412" s="110" t="s">
        <v>24</v>
      </c>
      <c r="L412" s="111"/>
    </row>
    <row r="413" spans="2:12" ht="23.25" customHeight="1" thickBot="1">
      <c r="B413" s="928"/>
      <c r="C413" s="930"/>
      <c r="D413" s="933"/>
      <c r="E413" s="928"/>
      <c r="F413" s="936"/>
      <c r="G413" s="937"/>
      <c r="H413" s="938"/>
      <c r="I413" s="937"/>
      <c r="J413" s="112"/>
      <c r="K413" s="113"/>
      <c r="L413" s="111"/>
    </row>
    <row r="414" spans="2:12" ht="18" customHeight="1" thickBot="1">
      <c r="J414" s="19"/>
    </row>
    <row r="415" spans="2:12" ht="23.25" customHeight="1">
      <c r="B415" s="919" t="s">
        <v>61</v>
      </c>
      <c r="C415" s="920"/>
      <c r="D415" s="921" t="s">
        <v>62</v>
      </c>
      <c r="E415" s="920"/>
      <c r="F415" s="922" t="s">
        <v>63</v>
      </c>
      <c r="G415" s="923"/>
      <c r="H415" s="923"/>
      <c r="I415" s="923"/>
      <c r="J415" s="923"/>
      <c r="K415" s="923"/>
      <c r="L415" s="114"/>
    </row>
    <row r="416" spans="2:12" ht="23.25" customHeight="1">
      <c r="B416" s="115" t="s">
        <v>64</v>
      </c>
      <c r="C416" s="116" t="s">
        <v>65</v>
      </c>
      <c r="D416" s="117" t="s">
        <v>66</v>
      </c>
      <c r="E416" s="116" t="s">
        <v>67</v>
      </c>
      <c r="F416" s="118" t="s">
        <v>66</v>
      </c>
      <c r="G416" s="119" t="s">
        <v>50</v>
      </c>
      <c r="H416" s="119" t="s">
        <v>68</v>
      </c>
      <c r="I416" s="119" t="s">
        <v>69</v>
      </c>
      <c r="J416" s="119" t="s">
        <v>81</v>
      </c>
      <c r="K416" s="120" t="s">
        <v>83</v>
      </c>
      <c r="L416" s="114"/>
    </row>
    <row r="417" spans="2:12" ht="21.75" customHeight="1">
      <c r="B417" s="121"/>
      <c r="C417" s="122"/>
      <c r="D417" s="148"/>
      <c r="E417" s="142"/>
      <c r="F417" s="125"/>
      <c r="G417" s="126"/>
      <c r="H417" s="127"/>
      <c r="I417" s="127"/>
      <c r="J417" s="128"/>
      <c r="K417" s="129"/>
      <c r="L417" s="114"/>
    </row>
    <row r="418" spans="2:12" ht="21.75" customHeight="1">
      <c r="B418" s="130"/>
      <c r="C418" s="131"/>
      <c r="D418" s="132"/>
      <c r="E418" s="133"/>
      <c r="F418" s="134"/>
      <c r="G418" s="135"/>
      <c r="H418" s="136"/>
      <c r="I418" s="136"/>
      <c r="J418" s="137"/>
      <c r="K418" s="138"/>
      <c r="L418" s="114"/>
    </row>
    <row r="419" spans="2:12" ht="21.75" customHeight="1">
      <c r="B419" s="139"/>
      <c r="C419" s="140"/>
      <c r="D419" s="148"/>
      <c r="E419" s="142"/>
      <c r="F419" s="143"/>
      <c r="G419" s="144"/>
      <c r="H419" s="145"/>
      <c r="I419" s="145"/>
      <c r="J419" s="146"/>
      <c r="K419" s="147"/>
      <c r="L419" s="114"/>
    </row>
    <row r="420" spans="2:12" ht="21.75" customHeight="1">
      <c r="B420" s="130"/>
      <c r="C420" s="131"/>
      <c r="D420" s="132"/>
      <c r="E420" s="133"/>
      <c r="F420" s="134"/>
      <c r="G420" s="135"/>
      <c r="H420" s="136"/>
      <c r="I420" s="136"/>
      <c r="J420" s="137"/>
      <c r="K420" s="138"/>
      <c r="L420" s="114"/>
    </row>
    <row r="421" spans="2:12" ht="21.75" customHeight="1">
      <c r="B421" s="139"/>
      <c r="C421" s="140"/>
      <c r="D421" s="148"/>
      <c r="E421" s="142"/>
      <c r="F421" s="143"/>
      <c r="G421" s="144"/>
      <c r="H421" s="145"/>
      <c r="I421" s="145"/>
      <c r="J421" s="146"/>
      <c r="K421" s="147"/>
      <c r="L421" s="114"/>
    </row>
    <row r="422" spans="2:12" ht="21.75" customHeight="1">
      <c r="B422" s="130"/>
      <c r="C422" s="131"/>
      <c r="D422" s="132"/>
      <c r="E422" s="133"/>
      <c r="F422" s="134"/>
      <c r="G422" s="135"/>
      <c r="H422" s="136"/>
      <c r="I422" s="136"/>
      <c r="J422" s="137"/>
      <c r="K422" s="138"/>
      <c r="L422" s="114"/>
    </row>
    <row r="423" spans="2:12" ht="21.75" customHeight="1">
      <c r="B423" s="139"/>
      <c r="C423" s="159"/>
      <c r="D423" s="148"/>
      <c r="E423" s="142"/>
      <c r="F423" s="143"/>
      <c r="G423" s="144"/>
      <c r="H423" s="145"/>
      <c r="I423" s="145"/>
      <c r="J423" s="146"/>
      <c r="K423" s="147"/>
      <c r="L423" s="114"/>
    </row>
    <row r="424" spans="2:12" ht="21.75" customHeight="1">
      <c r="B424" s="130"/>
      <c r="C424" s="131"/>
      <c r="D424" s="132"/>
      <c r="E424" s="133"/>
      <c r="F424" s="134"/>
      <c r="G424" s="135"/>
      <c r="H424" s="136"/>
      <c r="I424" s="136"/>
      <c r="J424" s="137"/>
      <c r="K424" s="138"/>
      <c r="L424" s="114"/>
    </row>
    <row r="425" spans="2:12" ht="21.75" customHeight="1">
      <c r="B425" s="139"/>
      <c r="C425" s="140"/>
      <c r="D425" s="148"/>
      <c r="E425" s="142"/>
      <c r="F425" s="143"/>
      <c r="G425" s="144"/>
      <c r="H425" s="145"/>
      <c r="I425" s="145"/>
      <c r="J425" s="146"/>
      <c r="K425" s="147"/>
      <c r="L425" s="114"/>
    </row>
    <row r="426" spans="2:12" ht="21.75" customHeight="1">
      <c r="B426" s="130"/>
      <c r="C426" s="131"/>
      <c r="D426" s="132"/>
      <c r="E426" s="133"/>
      <c r="F426" s="134"/>
      <c r="G426" s="135"/>
      <c r="H426" s="136"/>
      <c r="I426" s="136"/>
      <c r="J426" s="137"/>
      <c r="K426" s="138"/>
      <c r="L426" s="114"/>
    </row>
    <row r="427" spans="2:12" ht="21.75" customHeight="1">
      <c r="B427" s="139"/>
      <c r="C427" s="140"/>
      <c r="D427" s="148"/>
      <c r="E427" s="142"/>
      <c r="F427" s="143"/>
      <c r="G427" s="144"/>
      <c r="H427" s="145"/>
      <c r="I427" s="145"/>
      <c r="J427" s="146"/>
      <c r="K427" s="147"/>
      <c r="L427" s="114"/>
    </row>
    <row r="428" spans="2:12" ht="21.75" customHeight="1">
      <c r="B428" s="130"/>
      <c r="C428" s="131"/>
      <c r="D428" s="132"/>
      <c r="E428" s="133"/>
      <c r="F428" s="134"/>
      <c r="G428" s="135"/>
      <c r="H428" s="136"/>
      <c r="I428" s="136"/>
      <c r="J428" s="137"/>
      <c r="K428" s="138"/>
      <c r="L428" s="114"/>
    </row>
    <row r="429" spans="2:12" ht="21.75" customHeight="1">
      <c r="B429" s="139"/>
      <c r="C429" s="140"/>
      <c r="D429" s="148"/>
      <c r="E429" s="142"/>
      <c r="F429" s="143"/>
      <c r="G429" s="144"/>
      <c r="H429" s="145"/>
      <c r="I429" s="145"/>
      <c r="J429" s="146"/>
      <c r="K429" s="147"/>
      <c r="L429" s="114"/>
    </row>
    <row r="430" spans="2:12" ht="21.75" customHeight="1" thickBot="1">
      <c r="B430" s="130"/>
      <c r="C430" s="131"/>
      <c r="D430" s="132"/>
      <c r="E430" s="133"/>
      <c r="F430" s="134"/>
      <c r="G430" s="135"/>
      <c r="H430" s="136"/>
      <c r="I430" s="136"/>
      <c r="J430" s="137"/>
      <c r="K430" s="138"/>
      <c r="L430" s="114"/>
    </row>
    <row r="431" spans="2:12" ht="24.75" customHeight="1">
      <c r="B431" s="924"/>
      <c r="C431" s="923"/>
      <c r="D431" s="923"/>
      <c r="E431" s="923"/>
      <c r="F431" s="923"/>
      <c r="G431" s="923"/>
      <c r="H431" s="923"/>
      <c r="I431" s="923"/>
      <c r="J431" s="923"/>
      <c r="K431" s="923"/>
      <c r="L431" s="114"/>
    </row>
    <row r="432" spans="2:12" ht="24.75" customHeight="1" thickBot="1">
      <c r="B432" s="925"/>
      <c r="C432" s="926"/>
      <c r="D432" s="926"/>
      <c r="E432" s="926"/>
      <c r="F432" s="926"/>
      <c r="G432" s="926"/>
      <c r="H432" s="926"/>
      <c r="I432" s="926"/>
      <c r="J432" s="926"/>
      <c r="K432" s="926"/>
      <c r="L432" s="114"/>
    </row>
    <row r="433" spans="2:13" ht="30" customHeight="1">
      <c r="B433" s="939" t="s">
        <v>82</v>
      </c>
      <c r="C433" s="939"/>
      <c r="D433" s="939"/>
      <c r="E433" s="939"/>
      <c r="F433" s="939"/>
      <c r="G433" s="939"/>
      <c r="H433" s="939"/>
    </row>
    <row r="434" spans="2:13" ht="11.25" customHeight="1" thickBot="1">
      <c r="J434" s="19"/>
    </row>
    <row r="435" spans="2:13" ht="23.25" customHeight="1">
      <c r="B435" s="927"/>
      <c r="C435" s="929"/>
      <c r="D435" s="931" t="s">
        <v>80</v>
      </c>
      <c r="E435" s="932"/>
      <c r="F435" s="934" t="s">
        <v>59</v>
      </c>
      <c r="G435" s="920"/>
      <c r="H435" s="935" t="s">
        <v>60</v>
      </c>
      <c r="I435" s="920"/>
      <c r="J435" s="109" t="s">
        <v>21</v>
      </c>
      <c r="K435" s="110" t="s">
        <v>24</v>
      </c>
      <c r="L435" s="111"/>
    </row>
    <row r="436" spans="2:13" ht="23.25" customHeight="1" thickBot="1">
      <c r="B436" s="928"/>
      <c r="C436" s="930"/>
      <c r="D436" s="933"/>
      <c r="E436" s="928"/>
      <c r="F436" s="936"/>
      <c r="G436" s="937"/>
      <c r="H436" s="938"/>
      <c r="I436" s="937"/>
      <c r="J436" s="112"/>
      <c r="K436" s="113"/>
      <c r="L436" s="111"/>
    </row>
    <row r="437" spans="2:13" ht="18" customHeight="1" thickBot="1">
      <c r="J437" s="19"/>
    </row>
    <row r="438" spans="2:13" ht="23.25" customHeight="1">
      <c r="B438" s="919" t="s">
        <v>61</v>
      </c>
      <c r="C438" s="920"/>
      <c r="D438" s="921" t="s">
        <v>62</v>
      </c>
      <c r="E438" s="920"/>
      <c r="F438" s="922" t="s">
        <v>63</v>
      </c>
      <c r="G438" s="923"/>
      <c r="H438" s="923"/>
      <c r="I438" s="923"/>
      <c r="J438" s="923"/>
      <c r="K438" s="923"/>
      <c r="L438" s="114"/>
    </row>
    <row r="439" spans="2:13" ht="23.25" customHeight="1">
      <c r="B439" s="115" t="s">
        <v>64</v>
      </c>
      <c r="C439" s="116" t="s">
        <v>65</v>
      </c>
      <c r="D439" s="117" t="s">
        <v>66</v>
      </c>
      <c r="E439" s="116" t="s">
        <v>67</v>
      </c>
      <c r="F439" s="118" t="s">
        <v>66</v>
      </c>
      <c r="G439" s="119" t="s">
        <v>50</v>
      </c>
      <c r="H439" s="119" t="s">
        <v>68</v>
      </c>
      <c r="I439" s="119" t="s">
        <v>69</v>
      </c>
      <c r="J439" s="119" t="s">
        <v>81</v>
      </c>
      <c r="K439" s="120" t="s">
        <v>83</v>
      </c>
      <c r="L439" s="114"/>
    </row>
    <row r="440" spans="2:13" ht="21.75" customHeight="1">
      <c r="B440" s="121"/>
      <c r="C440" s="122"/>
      <c r="D440" s="123"/>
      <c r="E440" s="124"/>
      <c r="F440" s="125"/>
      <c r="G440" s="126"/>
      <c r="H440" s="127"/>
      <c r="I440" s="127"/>
      <c r="J440" s="128"/>
      <c r="K440" s="129"/>
      <c r="L440" s="114"/>
    </row>
    <row r="441" spans="2:13" ht="21.75" customHeight="1">
      <c r="B441" s="130"/>
      <c r="C441" s="131"/>
      <c r="D441" s="132"/>
      <c r="E441" s="133"/>
      <c r="F441" s="134"/>
      <c r="G441" s="135"/>
      <c r="H441" s="136"/>
      <c r="I441" s="136"/>
      <c r="J441" s="137"/>
      <c r="K441" s="138"/>
      <c r="L441" s="114"/>
    </row>
    <row r="442" spans="2:13" ht="21.75" customHeight="1">
      <c r="B442" s="139"/>
      <c r="C442" s="140"/>
      <c r="D442" s="141"/>
      <c r="E442" s="142"/>
      <c r="F442" s="143"/>
      <c r="G442" s="144"/>
      <c r="H442" s="145"/>
      <c r="I442" s="145"/>
      <c r="J442" s="146"/>
      <c r="K442" s="147"/>
      <c r="L442" s="114"/>
    </row>
    <row r="443" spans="2:13" ht="21.75" customHeight="1">
      <c r="B443" s="130"/>
      <c r="C443" s="131"/>
      <c r="D443" s="132"/>
      <c r="E443" s="133"/>
      <c r="F443" s="134"/>
      <c r="G443" s="135"/>
      <c r="H443" s="136"/>
      <c r="I443" s="136"/>
      <c r="J443" s="137"/>
      <c r="K443" s="138"/>
      <c r="L443" s="114"/>
    </row>
    <row r="444" spans="2:13" ht="21.75" customHeight="1">
      <c r="B444" s="139"/>
      <c r="C444" s="140"/>
      <c r="D444" s="148"/>
      <c r="E444" s="142"/>
      <c r="F444" s="143"/>
      <c r="G444" s="144"/>
      <c r="H444" s="145"/>
      <c r="I444" s="145"/>
      <c r="J444" s="146"/>
      <c r="K444" s="147"/>
      <c r="L444" s="114"/>
      <c r="M444" s="149"/>
    </row>
    <row r="445" spans="2:13" ht="21.75" customHeight="1">
      <c r="B445" s="130"/>
      <c r="C445" s="131"/>
      <c r="D445" s="132"/>
      <c r="E445" s="133"/>
      <c r="F445" s="134"/>
      <c r="G445" s="135"/>
      <c r="H445" s="136"/>
      <c r="I445" s="136"/>
      <c r="J445" s="137"/>
      <c r="K445" s="138"/>
      <c r="L445" s="114"/>
      <c r="M445" s="19"/>
    </row>
    <row r="446" spans="2:13" ht="21.75" customHeight="1">
      <c r="B446" s="139"/>
      <c r="C446" s="140"/>
      <c r="D446" s="148"/>
      <c r="E446" s="142"/>
      <c r="F446" s="143"/>
      <c r="G446" s="144"/>
      <c r="H446" s="145"/>
      <c r="I446" s="145"/>
      <c r="J446" s="146"/>
      <c r="K446" s="147"/>
      <c r="L446" s="114"/>
      <c r="M446" s="19"/>
    </row>
    <row r="447" spans="2:13" ht="21.75" customHeight="1">
      <c r="B447" s="130"/>
      <c r="C447" s="131"/>
      <c r="D447" s="132"/>
      <c r="E447" s="133"/>
      <c r="F447" s="134"/>
      <c r="G447" s="135"/>
      <c r="H447" s="136"/>
      <c r="I447" s="136"/>
      <c r="J447" s="137"/>
      <c r="K447" s="138"/>
      <c r="L447" s="114"/>
    </row>
    <row r="448" spans="2:13" ht="21.75" customHeight="1">
      <c r="B448" s="139"/>
      <c r="C448" s="140"/>
      <c r="D448" s="148"/>
      <c r="E448" s="142"/>
      <c r="F448" s="143"/>
      <c r="G448" s="144"/>
      <c r="H448" s="145"/>
      <c r="I448" s="145"/>
      <c r="J448" s="146"/>
      <c r="K448" s="147"/>
      <c r="L448" s="114"/>
    </row>
    <row r="449" spans="2:12" ht="21.75" customHeight="1">
      <c r="B449" s="130"/>
      <c r="C449" s="131"/>
      <c r="D449" s="132"/>
      <c r="E449" s="133"/>
      <c r="F449" s="134"/>
      <c r="G449" s="135"/>
      <c r="H449" s="136"/>
      <c r="I449" s="136"/>
      <c r="J449" s="137"/>
      <c r="K449" s="138"/>
      <c r="L449" s="114"/>
    </row>
    <row r="450" spans="2:12" ht="21.75" customHeight="1">
      <c r="B450" s="139"/>
      <c r="C450" s="140"/>
      <c r="D450" s="148"/>
      <c r="E450" s="142"/>
      <c r="F450" s="143"/>
      <c r="G450" s="144"/>
      <c r="H450" s="145"/>
      <c r="I450" s="145"/>
      <c r="J450" s="146"/>
      <c r="K450" s="147"/>
      <c r="L450" s="114"/>
    </row>
    <row r="451" spans="2:12" ht="21.75" customHeight="1">
      <c r="B451" s="130"/>
      <c r="C451" s="131"/>
      <c r="D451" s="132"/>
      <c r="E451" s="133"/>
      <c r="F451" s="134"/>
      <c r="G451" s="135"/>
      <c r="H451" s="136"/>
      <c r="I451" s="136"/>
      <c r="J451" s="137"/>
      <c r="K451" s="138"/>
      <c r="L451" s="114"/>
    </row>
    <row r="452" spans="2:12" ht="21.75" customHeight="1">
      <c r="B452" s="139"/>
      <c r="C452" s="140"/>
      <c r="D452" s="148"/>
      <c r="E452" s="142"/>
      <c r="F452" s="143"/>
      <c r="G452" s="144"/>
      <c r="H452" s="145"/>
      <c r="I452" s="145"/>
      <c r="J452" s="146"/>
      <c r="K452" s="147"/>
      <c r="L452" s="114"/>
    </row>
    <row r="453" spans="2:12" ht="21.75" customHeight="1">
      <c r="B453" s="130"/>
      <c r="C453" s="131"/>
      <c r="D453" s="132"/>
      <c r="E453" s="133"/>
      <c r="F453" s="134"/>
      <c r="G453" s="135"/>
      <c r="H453" s="136"/>
      <c r="I453" s="136"/>
      <c r="J453" s="137"/>
      <c r="K453" s="138"/>
      <c r="L453" s="114"/>
    </row>
    <row r="454" spans="2:12" ht="21.75" customHeight="1" thickBot="1">
      <c r="B454" s="150"/>
      <c r="C454" s="151"/>
      <c r="D454" s="152"/>
      <c r="E454" s="153"/>
      <c r="F454" s="154"/>
      <c r="G454" s="155"/>
      <c r="H454" s="156"/>
      <c r="I454" s="156"/>
      <c r="J454" s="157"/>
      <c r="K454" s="158"/>
      <c r="L454" s="114"/>
    </row>
    <row r="455" spans="2:12" ht="24.75" customHeight="1">
      <c r="B455" s="924"/>
      <c r="C455" s="923"/>
      <c r="D455" s="923"/>
      <c r="E455" s="923"/>
      <c r="F455" s="923"/>
      <c r="G455" s="923"/>
      <c r="H455" s="923"/>
      <c r="I455" s="923"/>
      <c r="J455" s="923"/>
      <c r="K455" s="923"/>
      <c r="L455" s="114"/>
    </row>
    <row r="456" spans="2:12" ht="24.75" customHeight="1" thickBot="1">
      <c r="B456" s="925"/>
      <c r="C456" s="926"/>
      <c r="D456" s="926"/>
      <c r="E456" s="926"/>
      <c r="F456" s="926"/>
      <c r="G456" s="926"/>
      <c r="H456" s="926"/>
      <c r="I456" s="926"/>
      <c r="J456" s="926"/>
      <c r="K456" s="926"/>
      <c r="L456" s="114"/>
    </row>
    <row r="457" spans="2:12" ht="17.25" customHeight="1">
      <c r="J457" s="19"/>
    </row>
    <row r="458" spans="2:12" ht="30" customHeight="1">
      <c r="B458" s="939" t="s">
        <v>82</v>
      </c>
      <c r="C458" s="939"/>
      <c r="D458" s="939"/>
      <c r="E458" s="939"/>
      <c r="F458" s="939"/>
      <c r="G458" s="939"/>
      <c r="H458" s="939"/>
    </row>
    <row r="459" spans="2:12" ht="11.25" customHeight="1" thickBot="1">
      <c r="J459" s="19"/>
    </row>
    <row r="460" spans="2:12" ht="23.25" customHeight="1">
      <c r="B460" s="927"/>
      <c r="C460" s="929"/>
      <c r="D460" s="931" t="s">
        <v>80</v>
      </c>
      <c r="E460" s="932"/>
      <c r="F460" s="934" t="s">
        <v>59</v>
      </c>
      <c r="G460" s="920"/>
      <c r="H460" s="935" t="s">
        <v>60</v>
      </c>
      <c r="I460" s="920"/>
      <c r="J460" s="109" t="s">
        <v>21</v>
      </c>
      <c r="K460" s="110" t="s">
        <v>24</v>
      </c>
      <c r="L460" s="111"/>
    </row>
    <row r="461" spans="2:12" ht="23.25" customHeight="1" thickBot="1">
      <c r="B461" s="928"/>
      <c r="C461" s="930"/>
      <c r="D461" s="933"/>
      <c r="E461" s="928"/>
      <c r="F461" s="936"/>
      <c r="G461" s="937"/>
      <c r="H461" s="938"/>
      <c r="I461" s="937"/>
      <c r="J461" s="112"/>
      <c r="K461" s="113"/>
      <c r="L461" s="111"/>
    </row>
    <row r="462" spans="2:12" ht="18" customHeight="1" thickBot="1">
      <c r="J462" s="19"/>
    </row>
    <row r="463" spans="2:12" ht="23.25" customHeight="1">
      <c r="B463" s="919" t="s">
        <v>61</v>
      </c>
      <c r="C463" s="920"/>
      <c r="D463" s="921" t="s">
        <v>62</v>
      </c>
      <c r="E463" s="920"/>
      <c r="F463" s="922" t="s">
        <v>63</v>
      </c>
      <c r="G463" s="923"/>
      <c r="H463" s="923"/>
      <c r="I463" s="923"/>
      <c r="J463" s="923"/>
      <c r="K463" s="923"/>
      <c r="L463" s="114"/>
    </row>
    <row r="464" spans="2:12" ht="23.25" customHeight="1">
      <c r="B464" s="115" t="s">
        <v>64</v>
      </c>
      <c r="C464" s="116" t="s">
        <v>65</v>
      </c>
      <c r="D464" s="117" t="s">
        <v>66</v>
      </c>
      <c r="E464" s="116" t="s">
        <v>67</v>
      </c>
      <c r="F464" s="118" t="s">
        <v>66</v>
      </c>
      <c r="G464" s="119" t="s">
        <v>50</v>
      </c>
      <c r="H464" s="119" t="s">
        <v>68</v>
      </c>
      <c r="I464" s="119" t="s">
        <v>69</v>
      </c>
      <c r="J464" s="119" t="s">
        <v>81</v>
      </c>
      <c r="K464" s="120" t="s">
        <v>83</v>
      </c>
      <c r="L464" s="114"/>
    </row>
    <row r="465" spans="2:12" ht="21.75" customHeight="1">
      <c r="B465" s="121"/>
      <c r="C465" s="122"/>
      <c r="D465" s="148"/>
      <c r="E465" s="142"/>
      <c r="F465" s="125"/>
      <c r="G465" s="126"/>
      <c r="H465" s="127"/>
      <c r="I465" s="127"/>
      <c r="J465" s="128"/>
      <c r="K465" s="129"/>
      <c r="L465" s="114"/>
    </row>
    <row r="466" spans="2:12" ht="21.75" customHeight="1">
      <c r="B466" s="130"/>
      <c r="C466" s="131"/>
      <c r="D466" s="132"/>
      <c r="E466" s="133"/>
      <c r="F466" s="134"/>
      <c r="G466" s="135"/>
      <c r="H466" s="136"/>
      <c r="I466" s="136"/>
      <c r="J466" s="137"/>
      <c r="K466" s="138"/>
      <c r="L466" s="114"/>
    </row>
    <row r="467" spans="2:12" ht="21.75" customHeight="1">
      <c r="B467" s="139"/>
      <c r="C467" s="140"/>
      <c r="D467" s="148"/>
      <c r="E467" s="142"/>
      <c r="F467" s="143"/>
      <c r="G467" s="144"/>
      <c r="H467" s="145"/>
      <c r="I467" s="145"/>
      <c r="J467" s="146"/>
      <c r="K467" s="147"/>
      <c r="L467" s="114"/>
    </row>
    <row r="468" spans="2:12" ht="21.75" customHeight="1">
      <c r="B468" s="130"/>
      <c r="C468" s="131"/>
      <c r="D468" s="132"/>
      <c r="E468" s="133"/>
      <c r="F468" s="134"/>
      <c r="G468" s="135"/>
      <c r="H468" s="136"/>
      <c r="I468" s="136"/>
      <c r="J468" s="137"/>
      <c r="K468" s="138"/>
      <c r="L468" s="114"/>
    </row>
    <row r="469" spans="2:12" ht="21.75" customHeight="1">
      <c r="B469" s="139"/>
      <c r="C469" s="140"/>
      <c r="D469" s="148"/>
      <c r="E469" s="142"/>
      <c r="F469" s="143"/>
      <c r="G469" s="144"/>
      <c r="H469" s="145"/>
      <c r="I469" s="145"/>
      <c r="J469" s="146"/>
      <c r="K469" s="147"/>
      <c r="L469" s="114"/>
    </row>
    <row r="470" spans="2:12" ht="21.75" customHeight="1">
      <c r="B470" s="130"/>
      <c r="C470" s="131"/>
      <c r="D470" s="132"/>
      <c r="E470" s="133"/>
      <c r="F470" s="134"/>
      <c r="G470" s="135"/>
      <c r="H470" s="136"/>
      <c r="I470" s="136"/>
      <c r="J470" s="137"/>
      <c r="K470" s="138"/>
      <c r="L470" s="114"/>
    </row>
    <row r="471" spans="2:12" ht="21.75" customHeight="1">
      <c r="B471" s="139"/>
      <c r="C471" s="159"/>
      <c r="D471" s="148"/>
      <c r="E471" s="142"/>
      <c r="F471" s="143"/>
      <c r="G471" s="144"/>
      <c r="H471" s="145"/>
      <c r="I471" s="145"/>
      <c r="J471" s="146"/>
      <c r="K471" s="147"/>
      <c r="L471" s="114"/>
    </row>
    <row r="472" spans="2:12" ht="21.75" customHeight="1">
      <c r="B472" s="130"/>
      <c r="C472" s="131"/>
      <c r="D472" s="132"/>
      <c r="E472" s="133"/>
      <c r="F472" s="134"/>
      <c r="G472" s="135"/>
      <c r="H472" s="136"/>
      <c r="I472" s="136"/>
      <c r="J472" s="137"/>
      <c r="K472" s="138"/>
      <c r="L472" s="114"/>
    </row>
    <row r="473" spans="2:12" ht="21.75" customHeight="1">
      <c r="B473" s="139"/>
      <c r="C473" s="140"/>
      <c r="D473" s="148"/>
      <c r="E473" s="142"/>
      <c r="F473" s="143"/>
      <c r="G473" s="144"/>
      <c r="H473" s="145"/>
      <c r="I473" s="145"/>
      <c r="J473" s="146"/>
      <c r="K473" s="147"/>
      <c r="L473" s="114"/>
    </row>
    <row r="474" spans="2:12" ht="21.75" customHeight="1">
      <c r="B474" s="130"/>
      <c r="C474" s="131"/>
      <c r="D474" s="132"/>
      <c r="E474" s="133"/>
      <c r="F474" s="134"/>
      <c r="G474" s="135"/>
      <c r="H474" s="136"/>
      <c r="I474" s="136"/>
      <c r="J474" s="137"/>
      <c r="K474" s="138"/>
      <c r="L474" s="114"/>
    </row>
    <row r="475" spans="2:12" ht="21.75" customHeight="1">
      <c r="B475" s="139"/>
      <c r="C475" s="140"/>
      <c r="D475" s="148"/>
      <c r="E475" s="142"/>
      <c r="F475" s="143"/>
      <c r="G475" s="144"/>
      <c r="H475" s="145"/>
      <c r="I475" s="145"/>
      <c r="J475" s="146"/>
      <c r="K475" s="147"/>
      <c r="L475" s="114"/>
    </row>
    <row r="476" spans="2:12" ht="21.75" customHeight="1">
      <c r="B476" s="130"/>
      <c r="C476" s="131"/>
      <c r="D476" s="132"/>
      <c r="E476" s="133"/>
      <c r="F476" s="134"/>
      <c r="G476" s="135"/>
      <c r="H476" s="136"/>
      <c r="I476" s="136"/>
      <c r="J476" s="137"/>
      <c r="K476" s="138"/>
      <c r="L476" s="114"/>
    </row>
    <row r="477" spans="2:12" ht="21.75" customHeight="1">
      <c r="B477" s="139"/>
      <c r="C477" s="140"/>
      <c r="D477" s="148"/>
      <c r="E477" s="142"/>
      <c r="F477" s="143"/>
      <c r="G477" s="144"/>
      <c r="H477" s="145"/>
      <c r="I477" s="145"/>
      <c r="J477" s="146"/>
      <c r="K477" s="147"/>
      <c r="L477" s="114"/>
    </row>
    <row r="478" spans="2:12" ht="21.75" customHeight="1" thickBot="1">
      <c r="B478" s="130"/>
      <c r="C478" s="131"/>
      <c r="D478" s="132"/>
      <c r="E478" s="133"/>
      <c r="F478" s="134"/>
      <c r="G478" s="135"/>
      <c r="H478" s="136"/>
      <c r="I478" s="136"/>
      <c r="J478" s="137"/>
      <c r="K478" s="138"/>
      <c r="L478" s="114"/>
    </row>
    <row r="479" spans="2:12" ht="24.75" customHeight="1">
      <c r="B479" s="924"/>
      <c r="C479" s="923"/>
      <c r="D479" s="923"/>
      <c r="E479" s="923"/>
      <c r="F479" s="923"/>
      <c r="G479" s="923"/>
      <c r="H479" s="923"/>
      <c r="I479" s="923"/>
      <c r="J479" s="923"/>
      <c r="K479" s="923"/>
      <c r="L479" s="114"/>
    </row>
    <row r="480" spans="2:12" ht="24.75" customHeight="1" thickBot="1">
      <c r="B480" s="925"/>
      <c r="C480" s="926"/>
      <c r="D480" s="926"/>
      <c r="E480" s="926"/>
      <c r="F480" s="926"/>
      <c r="G480" s="926"/>
      <c r="H480" s="926"/>
      <c r="I480" s="926"/>
      <c r="J480" s="926"/>
      <c r="K480" s="926"/>
      <c r="L480" s="114"/>
    </row>
    <row r="481" ht="17.399999999999999"/>
    <row r="482" ht="17.399999999999999"/>
    <row r="483" ht="17.399999999999999"/>
    <row r="484" ht="17.399999999999999"/>
    <row r="485" ht="17.399999999999999"/>
    <row r="486" ht="17.399999999999999"/>
    <row r="487" ht="17.399999999999999"/>
    <row r="488" ht="17.399999999999999"/>
    <row r="489" ht="17.399999999999999"/>
    <row r="490" ht="17.399999999999999"/>
    <row r="491" ht="17.399999999999999"/>
    <row r="492" ht="17.399999999999999"/>
    <row r="493" ht="17.399999999999999"/>
    <row r="494" ht="17.399999999999999"/>
    <row r="495" ht="17.399999999999999"/>
    <row r="496" ht="17.399999999999999"/>
    <row r="497" ht="17.399999999999999"/>
    <row r="498" ht="17.399999999999999"/>
    <row r="499" ht="17.399999999999999"/>
    <row r="500" ht="17.399999999999999"/>
    <row r="501" ht="17.399999999999999"/>
    <row r="502" ht="17.399999999999999"/>
    <row r="503" ht="17.399999999999999"/>
    <row r="504" ht="17.399999999999999"/>
    <row r="505" ht="17.399999999999999"/>
    <row r="506" ht="17.399999999999999"/>
    <row r="507" ht="17.399999999999999"/>
    <row r="508" ht="17.399999999999999"/>
    <row r="509" ht="17.399999999999999"/>
    <row r="510" ht="17.399999999999999"/>
    <row r="511" ht="17.399999999999999"/>
    <row r="512" ht="17.399999999999999"/>
    <row r="513" ht="17.399999999999999"/>
    <row r="514" ht="17.399999999999999"/>
    <row r="515" ht="17.399999999999999"/>
    <row r="516" ht="17.399999999999999"/>
    <row r="517" ht="17.399999999999999"/>
    <row r="518" ht="17.399999999999999"/>
    <row r="519" ht="17.399999999999999"/>
    <row r="520" ht="17.399999999999999"/>
    <row r="521" ht="17.399999999999999"/>
    <row r="522" ht="17.399999999999999"/>
    <row r="523" ht="17.399999999999999"/>
    <row r="524" ht="17.399999999999999"/>
    <row r="525" ht="17.399999999999999"/>
    <row r="526" ht="17.399999999999999"/>
    <row r="527" ht="17.399999999999999"/>
    <row r="528" ht="17.399999999999999"/>
    <row r="529" ht="17.399999999999999"/>
    <row r="530" ht="17.399999999999999"/>
    <row r="531" ht="17.399999999999999"/>
    <row r="532" ht="17.399999999999999"/>
    <row r="533" ht="17.399999999999999"/>
    <row r="534" ht="17.399999999999999"/>
    <row r="535" ht="17.399999999999999"/>
    <row r="536" ht="17.399999999999999"/>
    <row r="537" ht="17.399999999999999"/>
    <row r="538" ht="17.399999999999999"/>
    <row r="539" ht="17.399999999999999"/>
    <row r="540" ht="17.399999999999999"/>
    <row r="541" ht="17.399999999999999"/>
    <row r="542" ht="17.399999999999999"/>
    <row r="543" ht="17.399999999999999"/>
    <row r="544" ht="17.399999999999999"/>
    <row r="545" ht="17.399999999999999"/>
    <row r="546" ht="17.399999999999999"/>
    <row r="547" ht="17.399999999999999"/>
    <row r="548" ht="17.399999999999999"/>
    <row r="549" ht="17.399999999999999"/>
    <row r="550" ht="17.399999999999999"/>
    <row r="551" ht="17.399999999999999"/>
    <row r="552" ht="17.399999999999999"/>
    <row r="553" ht="17.399999999999999"/>
    <row r="554" ht="17.399999999999999"/>
    <row r="555" ht="17.399999999999999"/>
    <row r="556" ht="17.399999999999999"/>
    <row r="557" ht="17.399999999999999"/>
    <row r="558" ht="17.399999999999999"/>
    <row r="559" ht="17.399999999999999"/>
    <row r="560" ht="17.399999999999999"/>
    <row r="561" ht="17.399999999999999"/>
    <row r="562" ht="17.399999999999999"/>
    <row r="563" ht="17.399999999999999"/>
    <row r="564" ht="17.399999999999999"/>
    <row r="565" ht="17.399999999999999"/>
    <row r="566" ht="17.399999999999999"/>
    <row r="567" ht="17.399999999999999"/>
    <row r="568" ht="17.399999999999999"/>
    <row r="569" ht="17.399999999999999"/>
    <row r="570" ht="17.399999999999999"/>
    <row r="571" ht="17.399999999999999"/>
    <row r="572" ht="17.399999999999999"/>
    <row r="573" ht="17.399999999999999"/>
    <row r="574" ht="17.399999999999999"/>
    <row r="575" ht="17.399999999999999"/>
    <row r="576" ht="17.399999999999999"/>
    <row r="577" ht="17.399999999999999"/>
    <row r="578" ht="17.399999999999999"/>
    <row r="579" ht="17.399999999999999"/>
    <row r="580" ht="17.399999999999999"/>
    <row r="581" ht="17.399999999999999"/>
    <row r="582" ht="17.399999999999999"/>
    <row r="583" ht="17.399999999999999"/>
    <row r="584" ht="17.399999999999999"/>
    <row r="585" ht="17.399999999999999"/>
    <row r="586" ht="17.399999999999999"/>
    <row r="587" ht="17.399999999999999"/>
    <row r="588" ht="17.399999999999999"/>
    <row r="589" ht="17.399999999999999"/>
    <row r="590" ht="17.399999999999999"/>
    <row r="591" ht="17.399999999999999"/>
    <row r="592" ht="17.399999999999999"/>
    <row r="593" ht="17.399999999999999"/>
    <row r="594" ht="17.399999999999999"/>
    <row r="595" ht="17.399999999999999"/>
    <row r="596" ht="17.399999999999999"/>
    <row r="597" ht="17.399999999999999"/>
    <row r="598" ht="17.399999999999999"/>
    <row r="599" ht="17.399999999999999"/>
    <row r="600" ht="17.399999999999999"/>
    <row r="601" ht="17.399999999999999"/>
    <row r="602" ht="17.399999999999999"/>
    <row r="603" ht="17.399999999999999"/>
    <row r="604" ht="17.399999999999999"/>
    <row r="605" ht="17.399999999999999"/>
    <row r="606" ht="17.399999999999999"/>
    <row r="607" ht="17.399999999999999"/>
    <row r="608" ht="17.399999999999999"/>
    <row r="609" ht="17.399999999999999"/>
    <row r="610" ht="17.399999999999999"/>
    <row r="611" ht="17.399999999999999"/>
    <row r="612" ht="17.399999999999999"/>
    <row r="613" ht="17.399999999999999"/>
    <row r="614" ht="17.399999999999999"/>
    <row r="615" ht="17.399999999999999"/>
    <row r="616" ht="17.399999999999999"/>
    <row r="617" ht="17.399999999999999"/>
    <row r="618" ht="17.399999999999999"/>
    <row r="619" ht="17.399999999999999"/>
    <row r="620" ht="17.399999999999999"/>
    <row r="621" ht="17.399999999999999"/>
    <row r="622" ht="17.399999999999999"/>
    <row r="623" ht="17.399999999999999"/>
    <row r="624" ht="17.399999999999999"/>
    <row r="625" ht="17.399999999999999"/>
    <row r="626" ht="17.399999999999999"/>
    <row r="627" ht="17.399999999999999"/>
    <row r="628" ht="17.399999999999999"/>
    <row r="629" ht="17.399999999999999"/>
    <row r="630" ht="17.399999999999999"/>
    <row r="631" ht="17.399999999999999"/>
    <row r="632" ht="17.399999999999999"/>
    <row r="633" ht="17.399999999999999"/>
    <row r="634" ht="17.399999999999999"/>
    <row r="635" ht="17.399999999999999"/>
    <row r="636" ht="17.399999999999999"/>
    <row r="637" ht="17.399999999999999"/>
    <row r="638" ht="17.399999999999999"/>
    <row r="639" ht="17.399999999999999"/>
    <row r="640" ht="17.399999999999999"/>
    <row r="641" ht="17.399999999999999"/>
    <row r="642" ht="17.399999999999999"/>
    <row r="643" ht="17.399999999999999"/>
    <row r="644" ht="17.399999999999999"/>
    <row r="645" ht="17.399999999999999"/>
    <row r="646" ht="17.399999999999999"/>
    <row r="647" ht="17.399999999999999"/>
    <row r="648" ht="17.399999999999999"/>
    <row r="649" ht="17.399999999999999"/>
    <row r="650" ht="17.399999999999999"/>
    <row r="651" ht="17.399999999999999"/>
    <row r="652" ht="17.399999999999999"/>
    <row r="653" ht="17.399999999999999"/>
    <row r="654" ht="17.399999999999999"/>
    <row r="655" ht="17.399999999999999"/>
    <row r="656" ht="17.399999999999999"/>
    <row r="657" ht="17.399999999999999"/>
    <row r="658" ht="17.399999999999999"/>
    <row r="659" ht="17.399999999999999"/>
    <row r="660" ht="17.399999999999999"/>
    <row r="661" ht="17.399999999999999"/>
    <row r="662" ht="17.399999999999999"/>
    <row r="663" ht="17.399999999999999"/>
    <row r="664" ht="17.399999999999999"/>
    <row r="665" ht="17.399999999999999"/>
    <row r="666" ht="17.399999999999999"/>
    <row r="667" ht="17.399999999999999"/>
    <row r="668" ht="17.399999999999999"/>
    <row r="669" ht="17.399999999999999"/>
    <row r="670" ht="17.399999999999999"/>
    <row r="671" ht="17.399999999999999"/>
    <row r="672" ht="17.399999999999999"/>
    <row r="673" ht="17.399999999999999"/>
    <row r="674" ht="17.399999999999999"/>
    <row r="675" ht="17.399999999999999"/>
    <row r="676" ht="17.399999999999999"/>
    <row r="677" ht="17.399999999999999"/>
    <row r="678" ht="17.399999999999999"/>
    <row r="679" ht="17.399999999999999"/>
    <row r="680" ht="17.399999999999999"/>
    <row r="681" ht="17.399999999999999"/>
    <row r="682" ht="17.399999999999999"/>
    <row r="683" ht="17.399999999999999"/>
    <row r="684" ht="17.399999999999999"/>
    <row r="685" ht="17.399999999999999"/>
    <row r="686" ht="17.399999999999999"/>
    <row r="687" ht="17.399999999999999"/>
    <row r="688" ht="17.399999999999999"/>
    <row r="689" ht="17.399999999999999"/>
    <row r="690" ht="17.399999999999999"/>
    <row r="691" ht="17.399999999999999"/>
    <row r="692" ht="17.399999999999999"/>
    <row r="693" ht="17.399999999999999"/>
    <row r="694" ht="17.399999999999999"/>
    <row r="695" ht="17.399999999999999"/>
    <row r="696" ht="17.399999999999999"/>
    <row r="697" ht="17.399999999999999"/>
    <row r="698" ht="17.399999999999999"/>
    <row r="699" ht="17.399999999999999"/>
    <row r="700" ht="17.399999999999999"/>
    <row r="701" ht="17.399999999999999"/>
    <row r="702" ht="17.399999999999999"/>
    <row r="703" ht="17.399999999999999"/>
    <row r="704" ht="17.399999999999999"/>
    <row r="705" ht="17.399999999999999"/>
    <row r="706" ht="17.399999999999999"/>
    <row r="707" ht="17.399999999999999"/>
    <row r="708" ht="17.399999999999999"/>
    <row r="709" ht="17.399999999999999"/>
    <row r="710" ht="17.399999999999999"/>
    <row r="711" ht="17.399999999999999"/>
    <row r="712" ht="17.399999999999999"/>
    <row r="713" ht="17.399999999999999"/>
    <row r="714" ht="17.399999999999999"/>
    <row r="715" ht="17.399999999999999"/>
    <row r="716" ht="17.399999999999999"/>
    <row r="717" ht="17.399999999999999"/>
    <row r="718" ht="17.399999999999999"/>
    <row r="719" ht="17.399999999999999"/>
    <row r="720" ht="17.399999999999999"/>
    <row r="721" ht="17.399999999999999"/>
    <row r="722" ht="17.399999999999999"/>
    <row r="723" ht="17.399999999999999"/>
    <row r="724" ht="17.399999999999999"/>
  </sheetData>
  <mergeCells count="260">
    <mergeCell ref="B385:H385"/>
    <mergeCell ref="B410:H410"/>
    <mergeCell ref="B145:H145"/>
    <mergeCell ref="B170:H170"/>
    <mergeCell ref="B193:H193"/>
    <mergeCell ref="B218:H218"/>
    <mergeCell ref="B241:H241"/>
    <mergeCell ref="B266:H266"/>
    <mergeCell ref="B387:B388"/>
    <mergeCell ref="C387:C388"/>
    <mergeCell ref="D387:E388"/>
    <mergeCell ref="F387:G387"/>
    <mergeCell ref="H387:I387"/>
    <mergeCell ref="F388:G388"/>
    <mergeCell ref="H388:I388"/>
    <mergeCell ref="B367:C367"/>
    <mergeCell ref="D367:E367"/>
    <mergeCell ref="F367:K367"/>
    <mergeCell ref="B383:K383"/>
    <mergeCell ref="B384:K384"/>
    <mergeCell ref="B364:B365"/>
    <mergeCell ref="C364:C365"/>
    <mergeCell ref="D364:E365"/>
    <mergeCell ref="F364:G364"/>
    <mergeCell ref="B463:C463"/>
    <mergeCell ref="D463:E463"/>
    <mergeCell ref="F463:K463"/>
    <mergeCell ref="B479:K479"/>
    <mergeCell ref="B480:K480"/>
    <mergeCell ref="B1:H1"/>
    <mergeCell ref="B26:H26"/>
    <mergeCell ref="B49:H49"/>
    <mergeCell ref="B74:H74"/>
    <mergeCell ref="B97:H97"/>
    <mergeCell ref="B460:B461"/>
    <mergeCell ref="C460:C461"/>
    <mergeCell ref="D460:E461"/>
    <mergeCell ref="F460:G460"/>
    <mergeCell ref="H460:I460"/>
    <mergeCell ref="F461:G461"/>
    <mergeCell ref="H461:I461"/>
    <mergeCell ref="B438:C438"/>
    <mergeCell ref="D438:E438"/>
    <mergeCell ref="F438:K438"/>
    <mergeCell ref="B455:K455"/>
    <mergeCell ref="B456:K456"/>
    <mergeCell ref="B458:H458"/>
    <mergeCell ref="B435:B436"/>
    <mergeCell ref="C435:C436"/>
    <mergeCell ref="D435:E436"/>
    <mergeCell ref="F435:G435"/>
    <mergeCell ref="H435:I435"/>
    <mergeCell ref="F436:G436"/>
    <mergeCell ref="H436:I436"/>
    <mergeCell ref="B415:C415"/>
    <mergeCell ref="D415:E415"/>
    <mergeCell ref="F415:K415"/>
    <mergeCell ref="B431:K431"/>
    <mergeCell ref="B432:K432"/>
    <mergeCell ref="B433:H433"/>
    <mergeCell ref="B412:B413"/>
    <mergeCell ref="C412:C413"/>
    <mergeCell ref="D412:E413"/>
    <mergeCell ref="F412:G412"/>
    <mergeCell ref="H412:I412"/>
    <mergeCell ref="F413:G413"/>
    <mergeCell ref="H413:I413"/>
    <mergeCell ref="B390:C390"/>
    <mergeCell ref="D390:E390"/>
    <mergeCell ref="F390:K390"/>
    <mergeCell ref="B407:K407"/>
    <mergeCell ref="B408:K408"/>
    <mergeCell ref="H364:I364"/>
    <mergeCell ref="F365:G365"/>
    <mergeCell ref="H365:I365"/>
    <mergeCell ref="B342:C342"/>
    <mergeCell ref="D342:E342"/>
    <mergeCell ref="F342:K342"/>
    <mergeCell ref="B359:K359"/>
    <mergeCell ref="B360:K360"/>
    <mergeCell ref="B362:H362"/>
    <mergeCell ref="B339:B340"/>
    <mergeCell ref="C339:C340"/>
    <mergeCell ref="D339:E340"/>
    <mergeCell ref="F339:G339"/>
    <mergeCell ref="H339:I339"/>
    <mergeCell ref="F340:G340"/>
    <mergeCell ref="H340:I340"/>
    <mergeCell ref="B319:C319"/>
    <mergeCell ref="D319:E319"/>
    <mergeCell ref="F319:K319"/>
    <mergeCell ref="B335:K335"/>
    <mergeCell ref="B336:K336"/>
    <mergeCell ref="B337:H337"/>
    <mergeCell ref="B316:B317"/>
    <mergeCell ref="C316:C317"/>
    <mergeCell ref="D316:E317"/>
    <mergeCell ref="F316:G316"/>
    <mergeCell ref="H316:I316"/>
    <mergeCell ref="F317:G317"/>
    <mergeCell ref="H317:I317"/>
    <mergeCell ref="B294:C294"/>
    <mergeCell ref="D294:E294"/>
    <mergeCell ref="F294:K294"/>
    <mergeCell ref="B311:K311"/>
    <mergeCell ref="B312:K312"/>
    <mergeCell ref="B314:H314"/>
    <mergeCell ref="C291:C292"/>
    <mergeCell ref="D291:E292"/>
    <mergeCell ref="F291:G291"/>
    <mergeCell ref="H291:I291"/>
    <mergeCell ref="F292:G292"/>
    <mergeCell ref="H292:I292"/>
    <mergeCell ref="H268:I268"/>
    <mergeCell ref="F269:G269"/>
    <mergeCell ref="H269:I269"/>
    <mergeCell ref="B271:C271"/>
    <mergeCell ref="D271:E271"/>
    <mergeCell ref="F271:K271"/>
    <mergeCell ref="B287:K287"/>
    <mergeCell ref="B288:K288"/>
    <mergeCell ref="B291:B292"/>
    <mergeCell ref="B268:B269"/>
    <mergeCell ref="C268:C269"/>
    <mergeCell ref="D268:E269"/>
    <mergeCell ref="F268:G268"/>
    <mergeCell ref="B289:H289"/>
    <mergeCell ref="F198:K198"/>
    <mergeCell ref="B215:K215"/>
    <mergeCell ref="B216:K216"/>
    <mergeCell ref="B246:C246"/>
    <mergeCell ref="D246:E246"/>
    <mergeCell ref="F246:K246"/>
    <mergeCell ref="B263:K263"/>
    <mergeCell ref="B264:K264"/>
    <mergeCell ref="C243:C244"/>
    <mergeCell ref="D243:E244"/>
    <mergeCell ref="F243:G243"/>
    <mergeCell ref="H243:I243"/>
    <mergeCell ref="F244:G244"/>
    <mergeCell ref="H244:I244"/>
    <mergeCell ref="B239:K239"/>
    <mergeCell ref="B240:K240"/>
    <mergeCell ref="B243:B244"/>
    <mergeCell ref="B220:B221"/>
    <mergeCell ref="C220:C221"/>
    <mergeCell ref="D220:E221"/>
    <mergeCell ref="F220:G220"/>
    <mergeCell ref="H220:I220"/>
    <mergeCell ref="F221:G221"/>
    <mergeCell ref="H221:I221"/>
    <mergeCell ref="H172:I172"/>
    <mergeCell ref="F173:G173"/>
    <mergeCell ref="H173:I173"/>
    <mergeCell ref="B175:C175"/>
    <mergeCell ref="D175:E175"/>
    <mergeCell ref="F175:K175"/>
    <mergeCell ref="B172:B173"/>
    <mergeCell ref="C172:C173"/>
    <mergeCell ref="D172:E173"/>
    <mergeCell ref="F172:G172"/>
    <mergeCell ref="C147:C148"/>
    <mergeCell ref="D147:E148"/>
    <mergeCell ref="F147:G147"/>
    <mergeCell ref="H147:I147"/>
    <mergeCell ref="F148:G148"/>
    <mergeCell ref="H148:I148"/>
    <mergeCell ref="B119:K119"/>
    <mergeCell ref="B120:K120"/>
    <mergeCell ref="B122:H122"/>
    <mergeCell ref="H51:I51"/>
    <mergeCell ref="B54:C54"/>
    <mergeCell ref="D54:E54"/>
    <mergeCell ref="F54:K54"/>
    <mergeCell ref="B71:K71"/>
    <mergeCell ref="B51:B52"/>
    <mergeCell ref="C51:C52"/>
    <mergeCell ref="D51:E52"/>
    <mergeCell ref="F51:G51"/>
    <mergeCell ref="B223:C223"/>
    <mergeCell ref="D223:E223"/>
    <mergeCell ref="F223:K223"/>
    <mergeCell ref="B198:C198"/>
    <mergeCell ref="D198:E198"/>
    <mergeCell ref="B143:K143"/>
    <mergeCell ref="B144:K144"/>
    <mergeCell ref="B147:B148"/>
    <mergeCell ref="B124:B125"/>
    <mergeCell ref="C124:C125"/>
    <mergeCell ref="B191:K191"/>
    <mergeCell ref="B192:K192"/>
    <mergeCell ref="B195:B196"/>
    <mergeCell ref="C195:C196"/>
    <mergeCell ref="D195:E196"/>
    <mergeCell ref="F195:G195"/>
    <mergeCell ref="H195:I195"/>
    <mergeCell ref="F196:G196"/>
    <mergeCell ref="H196:I196"/>
    <mergeCell ref="B150:C150"/>
    <mergeCell ref="D150:E150"/>
    <mergeCell ref="F150:K150"/>
    <mergeCell ref="B167:K167"/>
    <mergeCell ref="B168:K168"/>
    <mergeCell ref="B99:B100"/>
    <mergeCell ref="C99:C100"/>
    <mergeCell ref="D124:E125"/>
    <mergeCell ref="F124:G124"/>
    <mergeCell ref="H124:I124"/>
    <mergeCell ref="F125:G125"/>
    <mergeCell ref="H125:I125"/>
    <mergeCell ref="B127:C127"/>
    <mergeCell ref="D127:E127"/>
    <mergeCell ref="F127:K127"/>
    <mergeCell ref="D99:E100"/>
    <mergeCell ref="F99:G99"/>
    <mergeCell ref="H99:I99"/>
    <mergeCell ref="F100:G100"/>
    <mergeCell ref="H100:I100"/>
    <mergeCell ref="B102:C102"/>
    <mergeCell ref="D102:E102"/>
    <mergeCell ref="F102:K102"/>
    <mergeCell ref="B95:K95"/>
    <mergeCell ref="B96:K96"/>
    <mergeCell ref="F77:G77"/>
    <mergeCell ref="H77:I77"/>
    <mergeCell ref="B76:B77"/>
    <mergeCell ref="C76:C77"/>
    <mergeCell ref="B72:K72"/>
    <mergeCell ref="F52:G52"/>
    <mergeCell ref="H52:I52"/>
    <mergeCell ref="D76:E77"/>
    <mergeCell ref="F76:G76"/>
    <mergeCell ref="H76:I76"/>
    <mergeCell ref="B79:C79"/>
    <mergeCell ref="D79:E79"/>
    <mergeCell ref="F79:K79"/>
    <mergeCell ref="B31:C31"/>
    <mergeCell ref="D31:E31"/>
    <mergeCell ref="F31:K31"/>
    <mergeCell ref="B47:K47"/>
    <mergeCell ref="B48:K48"/>
    <mergeCell ref="B28:B29"/>
    <mergeCell ref="C28:C29"/>
    <mergeCell ref="D28:E29"/>
    <mergeCell ref="F28:G28"/>
    <mergeCell ref="H28:I28"/>
    <mergeCell ref="F29:G29"/>
    <mergeCell ref="H29:I29"/>
    <mergeCell ref="B6:C6"/>
    <mergeCell ref="D6:E6"/>
    <mergeCell ref="F6:K6"/>
    <mergeCell ref="B23:K23"/>
    <mergeCell ref="B24:K24"/>
    <mergeCell ref="B3:B4"/>
    <mergeCell ref="C3:C4"/>
    <mergeCell ref="D3:E4"/>
    <mergeCell ref="F3:G3"/>
    <mergeCell ref="H3:I3"/>
    <mergeCell ref="F4:G4"/>
    <mergeCell ref="H4:I4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CAD6-7DE3-4F7A-AC38-FAB8A89FBD2E}">
  <dimension ref="A1:AW52"/>
  <sheetViews>
    <sheetView view="pageBreakPreview" zoomScale="60" zoomScaleNormal="70" workbookViewId="0">
      <selection activeCell="BK23" sqref="BK23"/>
    </sheetView>
  </sheetViews>
  <sheetFormatPr defaultColWidth="2.69921875" defaultRowHeight="22.2" customHeight="1"/>
  <cols>
    <col min="1" max="16384" width="2.69921875" style="2"/>
  </cols>
  <sheetData>
    <row r="1" spans="1:49" ht="22.2" customHeight="1">
      <c r="A1" s="940" t="s">
        <v>94</v>
      </c>
      <c r="B1" s="941"/>
      <c r="C1" s="941"/>
      <c r="D1" s="941"/>
      <c r="E1" s="941"/>
      <c r="F1" s="941"/>
      <c r="G1" s="941"/>
      <c r="H1" s="941"/>
      <c r="I1" s="941"/>
      <c r="J1" s="941"/>
      <c r="K1" s="941"/>
      <c r="L1" s="941"/>
      <c r="M1" s="941"/>
      <c r="N1" s="941"/>
      <c r="O1" s="941"/>
      <c r="P1" s="941"/>
      <c r="Q1" s="941"/>
      <c r="R1" s="941"/>
      <c r="S1" s="941"/>
      <c r="T1" s="941"/>
      <c r="U1" s="941"/>
      <c r="V1" s="941"/>
      <c r="W1" s="941"/>
      <c r="X1" s="941"/>
      <c r="Y1" s="941"/>
      <c r="Z1" s="941"/>
      <c r="AA1" s="941"/>
      <c r="AB1" s="941"/>
      <c r="AC1" s="941"/>
      <c r="AD1" s="941"/>
      <c r="AE1" s="941"/>
      <c r="AF1" s="941"/>
      <c r="AG1" s="941"/>
      <c r="AH1" s="941"/>
      <c r="AI1" s="941"/>
      <c r="AJ1" s="941"/>
      <c r="AK1" s="941"/>
      <c r="AL1" s="941"/>
      <c r="AM1" s="941"/>
      <c r="AN1" s="941"/>
      <c r="AO1" s="941"/>
      <c r="AP1" s="941"/>
      <c r="AQ1" s="941"/>
      <c r="AR1" s="941"/>
      <c r="AS1" s="941"/>
      <c r="AT1" s="941"/>
      <c r="AU1" s="941"/>
      <c r="AV1" s="941"/>
      <c r="AW1" s="942"/>
    </row>
    <row r="2" spans="1:49" ht="22.2" customHeight="1" thickBot="1">
      <c r="A2" s="943"/>
      <c r="B2" s="944"/>
      <c r="C2" s="944"/>
      <c r="D2" s="944"/>
      <c r="E2" s="944"/>
      <c r="F2" s="944"/>
      <c r="G2" s="944"/>
      <c r="H2" s="944"/>
      <c r="I2" s="944"/>
      <c r="J2" s="944"/>
      <c r="K2" s="944"/>
      <c r="L2" s="944"/>
      <c r="M2" s="944"/>
      <c r="N2" s="944"/>
      <c r="O2" s="944"/>
      <c r="P2" s="944"/>
      <c r="Q2" s="944"/>
      <c r="R2" s="944"/>
      <c r="S2" s="944"/>
      <c r="T2" s="944"/>
      <c r="U2" s="944"/>
      <c r="V2" s="944"/>
      <c r="W2" s="944"/>
      <c r="X2" s="944"/>
      <c r="Y2" s="944"/>
      <c r="Z2" s="944"/>
      <c r="AA2" s="944"/>
      <c r="AB2" s="944"/>
      <c r="AC2" s="944"/>
      <c r="AD2" s="944"/>
      <c r="AE2" s="944"/>
      <c r="AF2" s="944"/>
      <c r="AG2" s="944"/>
      <c r="AH2" s="944"/>
      <c r="AI2" s="944"/>
      <c r="AJ2" s="944"/>
      <c r="AK2" s="944"/>
      <c r="AL2" s="944"/>
      <c r="AM2" s="944"/>
      <c r="AN2" s="944"/>
      <c r="AO2" s="944"/>
      <c r="AP2" s="944"/>
      <c r="AQ2" s="944"/>
      <c r="AR2" s="944"/>
      <c r="AS2" s="944"/>
      <c r="AT2" s="944"/>
      <c r="AU2" s="944"/>
      <c r="AV2" s="944"/>
      <c r="AW2" s="945"/>
    </row>
    <row r="3" spans="1:49" ht="22.2" customHeight="1">
      <c r="A3" s="10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05"/>
    </row>
    <row r="4" spans="1:49" ht="22.2" customHeight="1">
      <c r="A4" s="10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05"/>
    </row>
    <row r="5" spans="1:49" ht="22.2" customHeight="1">
      <c r="A5" s="10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05"/>
    </row>
    <row r="6" spans="1:49" ht="22.2" customHeight="1">
      <c r="A6" s="10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05"/>
    </row>
    <row r="7" spans="1:49" ht="22.2" customHeight="1">
      <c r="A7" s="10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05"/>
    </row>
    <row r="8" spans="1:49" ht="22.2" customHeight="1">
      <c r="A8" s="10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05"/>
    </row>
    <row r="9" spans="1:49" ht="22.2" customHeight="1">
      <c r="A9" s="10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05"/>
    </row>
    <row r="10" spans="1:49" ht="22.2" customHeight="1">
      <c r="A10" s="10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05"/>
    </row>
    <row r="11" spans="1:49" ht="22.2" customHeight="1">
      <c r="A11" s="10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05"/>
    </row>
    <row r="12" spans="1:49" ht="22.2" customHeight="1">
      <c r="A12" s="10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05"/>
    </row>
    <row r="13" spans="1:49" ht="22.2" customHeight="1">
      <c r="A13" s="10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05"/>
    </row>
    <row r="14" spans="1:49" ht="22.2" customHeight="1">
      <c r="A14" s="10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05"/>
    </row>
    <row r="15" spans="1:49" ht="22.2" customHeight="1">
      <c r="A15" s="10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05"/>
    </row>
    <row r="16" spans="1:49" ht="22.2" customHeight="1">
      <c r="A16" s="10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05"/>
    </row>
    <row r="17" spans="1:49" ht="22.2" customHeight="1">
      <c r="A17" s="10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05"/>
    </row>
    <row r="18" spans="1:49" ht="22.2" customHeight="1">
      <c r="A18" s="10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05"/>
    </row>
    <row r="19" spans="1:49" ht="22.2" customHeight="1">
      <c r="A19" s="10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05"/>
    </row>
    <row r="20" spans="1:49" ht="22.2" customHeight="1">
      <c r="A20" s="10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05"/>
    </row>
    <row r="21" spans="1:49" ht="22.2" customHeight="1">
      <c r="A21" s="10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05"/>
    </row>
    <row r="22" spans="1:49" ht="22.2" customHeight="1">
      <c r="A22" s="10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05"/>
    </row>
    <row r="23" spans="1:49" ht="22.2" customHeight="1">
      <c r="A23" s="10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05"/>
    </row>
    <row r="24" spans="1:49" ht="22.2" customHeight="1">
      <c r="A24" s="10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05"/>
    </row>
    <row r="25" spans="1:49" ht="22.2" customHeight="1">
      <c r="A25" s="10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05"/>
    </row>
    <row r="26" spans="1:49" ht="22.2" customHeight="1" thickBot="1">
      <c r="A26" s="10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07"/>
    </row>
    <row r="27" spans="1:49" ht="22.2" customHeight="1">
      <c r="A27" s="940" t="s">
        <v>95</v>
      </c>
      <c r="B27" s="941"/>
      <c r="C27" s="941"/>
      <c r="D27" s="941"/>
      <c r="E27" s="941"/>
      <c r="F27" s="941"/>
      <c r="G27" s="941"/>
      <c r="H27" s="941"/>
      <c r="I27" s="941"/>
      <c r="J27" s="941"/>
      <c r="K27" s="941"/>
      <c r="L27" s="941"/>
      <c r="M27" s="941"/>
      <c r="N27" s="941"/>
      <c r="O27" s="941"/>
      <c r="P27" s="941"/>
      <c r="Q27" s="941"/>
      <c r="R27" s="941"/>
      <c r="S27" s="941"/>
      <c r="T27" s="941"/>
      <c r="U27" s="941"/>
      <c r="V27" s="941"/>
      <c r="W27" s="941"/>
      <c r="X27" s="941"/>
      <c r="Y27" s="941"/>
      <c r="Z27" s="941"/>
      <c r="AA27" s="941"/>
      <c r="AB27" s="941"/>
      <c r="AC27" s="941"/>
      <c r="AD27" s="941"/>
      <c r="AE27" s="941"/>
      <c r="AF27" s="941"/>
      <c r="AG27" s="941"/>
      <c r="AH27" s="941"/>
      <c r="AI27" s="941"/>
      <c r="AJ27" s="941"/>
      <c r="AK27" s="941"/>
      <c r="AL27" s="941"/>
      <c r="AM27" s="941"/>
      <c r="AN27" s="941"/>
      <c r="AO27" s="941"/>
      <c r="AP27" s="941"/>
      <c r="AQ27" s="941"/>
      <c r="AR27" s="941"/>
      <c r="AS27" s="941"/>
      <c r="AT27" s="941"/>
      <c r="AU27" s="941"/>
      <c r="AV27" s="941"/>
      <c r="AW27" s="942"/>
    </row>
    <row r="28" spans="1:49" ht="22.2" customHeight="1" thickBot="1">
      <c r="A28" s="943"/>
      <c r="B28" s="944"/>
      <c r="C28" s="944"/>
      <c r="D28" s="944"/>
      <c r="E28" s="944"/>
      <c r="F28" s="944"/>
      <c r="G28" s="944"/>
      <c r="H28" s="944"/>
      <c r="I28" s="944"/>
      <c r="J28" s="944"/>
      <c r="K28" s="944"/>
      <c r="L28" s="944"/>
      <c r="M28" s="944"/>
      <c r="N28" s="944"/>
      <c r="O28" s="944"/>
      <c r="P28" s="944"/>
      <c r="Q28" s="944"/>
      <c r="R28" s="944"/>
      <c r="S28" s="944"/>
      <c r="T28" s="944"/>
      <c r="U28" s="944"/>
      <c r="V28" s="944"/>
      <c r="W28" s="944"/>
      <c r="X28" s="944"/>
      <c r="Y28" s="944"/>
      <c r="Z28" s="944"/>
      <c r="AA28" s="944"/>
      <c r="AB28" s="944"/>
      <c r="AC28" s="944"/>
      <c r="AD28" s="944"/>
      <c r="AE28" s="944"/>
      <c r="AF28" s="944"/>
      <c r="AG28" s="944"/>
      <c r="AH28" s="944"/>
      <c r="AI28" s="944"/>
      <c r="AJ28" s="944"/>
      <c r="AK28" s="944"/>
      <c r="AL28" s="944"/>
      <c r="AM28" s="944"/>
      <c r="AN28" s="944"/>
      <c r="AO28" s="944"/>
      <c r="AP28" s="944"/>
      <c r="AQ28" s="944"/>
      <c r="AR28" s="944"/>
      <c r="AS28" s="944"/>
      <c r="AT28" s="944"/>
      <c r="AU28" s="944"/>
      <c r="AV28" s="944"/>
      <c r="AW28" s="945"/>
    </row>
    <row r="29" spans="1:49" ht="22.2" customHeight="1">
      <c r="A29" s="10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05"/>
    </row>
    <row r="30" spans="1:49" ht="22.2" customHeight="1">
      <c r="A30" s="10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05"/>
    </row>
    <row r="31" spans="1:49" ht="22.2" customHeight="1">
      <c r="A31" s="10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05"/>
    </row>
    <row r="32" spans="1:49" ht="22.2" customHeight="1">
      <c r="A32" s="10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05"/>
    </row>
    <row r="33" spans="1:49" ht="22.2" customHeight="1">
      <c r="A33" s="10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05"/>
    </row>
    <row r="34" spans="1:49" ht="22.2" customHeight="1">
      <c r="A34" s="10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05"/>
    </row>
    <row r="35" spans="1:49" ht="22.2" customHeight="1">
      <c r="A35" s="10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05"/>
    </row>
    <row r="36" spans="1:49" ht="22.2" customHeight="1">
      <c r="A36" s="10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05"/>
    </row>
    <row r="37" spans="1:49" ht="22.2" customHeight="1">
      <c r="A37" s="10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05"/>
    </row>
    <row r="38" spans="1:49" ht="22.2" customHeight="1">
      <c r="A38" s="10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05"/>
    </row>
    <row r="39" spans="1:49" ht="22.2" customHeight="1">
      <c r="A39" s="10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05"/>
    </row>
    <row r="40" spans="1:49" ht="22.2" customHeight="1">
      <c r="A40" s="10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05"/>
    </row>
    <row r="41" spans="1:49" ht="22.2" customHeight="1">
      <c r="A41" s="10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05"/>
    </row>
    <row r="42" spans="1:49" ht="22.2" customHeight="1">
      <c r="A42" s="10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05"/>
    </row>
    <row r="43" spans="1:49" ht="22.2" customHeight="1">
      <c r="A43" s="10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05"/>
    </row>
    <row r="44" spans="1:49" ht="22.2" customHeight="1">
      <c r="A44" s="10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05"/>
    </row>
    <row r="45" spans="1:49" ht="22.2" customHeight="1">
      <c r="A45" s="10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05"/>
    </row>
    <row r="46" spans="1:49" ht="22.2" customHeight="1">
      <c r="A46" s="10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05"/>
    </row>
    <row r="47" spans="1:49" ht="22.2" customHeight="1">
      <c r="A47" s="10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05"/>
    </row>
    <row r="48" spans="1:49" ht="22.2" customHeight="1">
      <c r="A48" s="10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05"/>
    </row>
    <row r="49" spans="1:49" ht="22.2" customHeight="1">
      <c r="A49" s="10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05"/>
    </row>
    <row r="50" spans="1:49" ht="22.2" customHeight="1">
      <c r="A50" s="10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05"/>
    </row>
    <row r="51" spans="1:49" ht="22.2" customHeight="1">
      <c r="A51" s="10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05"/>
    </row>
    <row r="52" spans="1:49" ht="22.2" customHeight="1" thickBot="1">
      <c r="A52" s="10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07"/>
    </row>
  </sheetData>
  <mergeCells count="2">
    <mergeCell ref="A1:AW2"/>
    <mergeCell ref="A27:AW28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9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A118-CF02-4C33-8D9E-B5E9EA570D23}">
  <dimension ref="B1:AA212"/>
  <sheetViews>
    <sheetView view="pageBreakPreview" topLeftCell="A211" zoomScale="85" zoomScaleNormal="100" zoomScaleSheetLayoutView="85" workbookViewId="0">
      <selection activeCell="I17" sqref="I17"/>
    </sheetView>
  </sheetViews>
  <sheetFormatPr defaultColWidth="12.59765625" defaultRowHeight="15" customHeight="1"/>
  <cols>
    <col min="1" max="1" width="12.59765625" style="13"/>
    <col min="2" max="2" width="16" style="13" customWidth="1"/>
    <col min="3" max="4" width="12.59765625" style="13"/>
    <col min="5" max="5" width="8.8984375" style="13" customWidth="1"/>
    <col min="6" max="6" width="15" style="13" customWidth="1"/>
    <col min="7" max="10" width="12.59765625" style="13"/>
    <col min="11" max="12" width="10.19921875" style="13" customWidth="1"/>
    <col min="13" max="16384" width="12.59765625" style="13"/>
  </cols>
  <sheetData>
    <row r="1" spans="2:27" ht="15" customHeight="1" thickBot="1">
      <c r="J1" s="19" t="s">
        <v>126</v>
      </c>
      <c r="K1" s="979" t="s">
        <v>146</v>
      </c>
      <c r="L1" s="979"/>
    </row>
    <row r="2" spans="2:27" ht="17.399999999999999">
      <c r="B2" s="946"/>
      <c r="C2" s="947"/>
      <c r="D2" s="947"/>
      <c r="E2" s="20"/>
      <c r="F2" s="21"/>
      <c r="G2" s="21"/>
      <c r="H2" s="21"/>
      <c r="I2" s="21"/>
      <c r="J2" s="21"/>
      <c r="K2" s="21"/>
      <c r="L2" s="22"/>
    </row>
    <row r="3" spans="2:27" ht="17.399999999999999">
      <c r="B3" s="948"/>
      <c r="C3" s="949"/>
      <c r="D3" s="949"/>
      <c r="E3" s="23"/>
      <c r="F3" s="23"/>
      <c r="G3" s="23"/>
      <c r="H3" s="23"/>
      <c r="I3" s="23"/>
      <c r="J3" s="24"/>
      <c r="K3" s="959"/>
      <c r="L3" s="960"/>
    </row>
    <row r="4" spans="2:27" ht="17.399999999999999">
      <c r="B4" s="25" t="s">
        <v>70</v>
      </c>
      <c r="C4" s="950" t="s">
        <v>71</v>
      </c>
      <c r="D4" s="951"/>
      <c r="E4" s="952" t="s">
        <v>45</v>
      </c>
      <c r="F4" s="953"/>
      <c r="G4" s="26"/>
      <c r="H4" s="27" t="s">
        <v>59</v>
      </c>
      <c r="I4" s="27" t="s">
        <v>60</v>
      </c>
      <c r="J4" s="27" t="s">
        <v>21</v>
      </c>
      <c r="K4" s="954" t="s">
        <v>24</v>
      </c>
      <c r="L4" s="955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2:27" ht="17.399999999999999">
      <c r="B5" s="29"/>
      <c r="C5" s="956"/>
      <c r="D5" s="953"/>
      <c r="E5" s="956"/>
      <c r="F5" s="953"/>
      <c r="G5" s="26"/>
      <c r="H5" s="30"/>
      <c r="I5" s="30"/>
      <c r="J5" s="31"/>
      <c r="K5" s="957"/>
      <c r="L5" s="95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2:27" ht="17.399999999999999">
      <c r="B6" s="32"/>
      <c r="C6" s="23"/>
      <c r="D6" s="23"/>
      <c r="E6" s="23"/>
      <c r="F6" s="23"/>
      <c r="G6" s="33"/>
      <c r="H6" s="33"/>
      <c r="I6" s="33"/>
      <c r="J6" s="33"/>
      <c r="K6" s="33"/>
      <c r="L6" s="34"/>
    </row>
    <row r="7" spans="2:27" ht="17.399999999999999">
      <c r="B7" s="961" t="s">
        <v>72</v>
      </c>
      <c r="C7" s="962"/>
      <c r="D7" s="962"/>
      <c r="E7" s="962"/>
      <c r="F7" s="962"/>
      <c r="G7" s="962"/>
      <c r="H7" s="962"/>
      <c r="I7" s="962"/>
      <c r="J7" s="962"/>
      <c r="K7" s="962"/>
      <c r="L7" s="963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2:27" ht="28.8">
      <c r="B8" s="35" t="s">
        <v>50</v>
      </c>
      <c r="C8" s="36" t="s">
        <v>84</v>
      </c>
      <c r="D8" s="37" t="s">
        <v>66</v>
      </c>
      <c r="E8" s="964" t="s">
        <v>73</v>
      </c>
      <c r="F8" s="965"/>
      <c r="G8" s="38"/>
      <c r="H8" s="37" t="s">
        <v>50</v>
      </c>
      <c r="I8" s="36" t="s">
        <v>85</v>
      </c>
      <c r="J8" s="37" t="s">
        <v>66</v>
      </c>
      <c r="K8" s="964" t="s">
        <v>73</v>
      </c>
      <c r="L8" s="966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2:27" ht="15" customHeight="1">
      <c r="B9" s="39"/>
      <c r="C9" s="40"/>
      <c r="D9" s="40"/>
      <c r="E9" s="41"/>
      <c r="F9" s="42"/>
      <c r="G9" s="43"/>
      <c r="H9" s="44"/>
      <c r="I9" s="40"/>
      <c r="J9" s="40"/>
      <c r="K9" s="41"/>
      <c r="L9" s="45"/>
    </row>
    <row r="10" spans="2:27" ht="15" customHeight="1">
      <c r="B10" s="46"/>
      <c r="C10" s="47"/>
      <c r="D10" s="47"/>
      <c r="E10" s="48"/>
      <c r="F10" s="49"/>
      <c r="G10" s="43"/>
      <c r="H10" s="50"/>
      <c r="I10" s="47"/>
      <c r="J10" s="47"/>
      <c r="K10" s="48"/>
      <c r="L10" s="51"/>
    </row>
    <row r="11" spans="2:27" ht="15" customHeight="1">
      <c r="B11" s="52"/>
      <c r="C11" s="53"/>
      <c r="D11" s="53"/>
      <c r="E11" s="54"/>
      <c r="F11" s="55"/>
      <c r="G11" s="43"/>
      <c r="H11" s="56"/>
      <c r="I11" s="53"/>
      <c r="J11" s="53"/>
      <c r="K11" s="54"/>
      <c r="L11" s="57"/>
    </row>
    <row r="12" spans="2:27" ht="15" customHeight="1">
      <c r="B12" s="46"/>
      <c r="C12" s="47"/>
      <c r="D12" s="47"/>
      <c r="E12" s="48"/>
      <c r="F12" s="49"/>
      <c r="G12" s="43"/>
      <c r="H12" s="50"/>
      <c r="I12" s="47"/>
      <c r="J12" s="47"/>
      <c r="K12" s="48"/>
      <c r="L12" s="51"/>
    </row>
    <row r="13" spans="2:27" ht="15" customHeight="1">
      <c r="B13" s="58"/>
      <c r="C13" s="59"/>
      <c r="D13" s="59"/>
      <c r="E13" s="60"/>
      <c r="F13" s="61"/>
      <c r="G13" s="62"/>
      <c r="H13" s="63"/>
      <c r="I13" s="62"/>
      <c r="J13" s="62"/>
      <c r="K13" s="64"/>
      <c r="L13" s="65"/>
    </row>
    <row r="14" spans="2:27" ht="15" customHeight="1">
      <c r="B14" s="66"/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2:27" ht="17.399999999999999">
      <c r="B15" s="961" t="s">
        <v>74</v>
      </c>
      <c r="C15" s="962"/>
      <c r="D15" s="962"/>
      <c r="E15" s="962"/>
      <c r="F15" s="962"/>
      <c r="G15" s="962"/>
      <c r="H15" s="962"/>
      <c r="I15" s="962"/>
      <c r="J15" s="962"/>
      <c r="K15" s="962"/>
      <c r="L15" s="963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2:27" ht="17.399999999999999">
      <c r="B16" s="967" t="s">
        <v>50</v>
      </c>
      <c r="C16" s="969" t="s">
        <v>85</v>
      </c>
      <c r="D16" s="971" t="s">
        <v>86</v>
      </c>
      <c r="E16" s="973" t="s">
        <v>75</v>
      </c>
      <c r="F16" s="974"/>
      <c r="G16" s="973" t="s">
        <v>76</v>
      </c>
      <c r="H16" s="974"/>
      <c r="I16" s="973" t="s">
        <v>77</v>
      </c>
      <c r="J16" s="975"/>
      <c r="K16" s="975"/>
      <c r="L16" s="97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2:27" ht="17.399999999999999">
      <c r="B17" s="968"/>
      <c r="C17" s="970"/>
      <c r="D17" s="972"/>
      <c r="E17" s="67" t="s">
        <v>66</v>
      </c>
      <c r="F17" s="68" t="s">
        <v>50</v>
      </c>
      <c r="G17" s="67" t="s">
        <v>66</v>
      </c>
      <c r="H17" s="68" t="s">
        <v>50</v>
      </c>
      <c r="I17" s="67" t="s">
        <v>78</v>
      </c>
      <c r="J17" s="69" t="s">
        <v>74</v>
      </c>
      <c r="K17" s="69" t="s">
        <v>87</v>
      </c>
      <c r="L17" s="70" t="s">
        <v>88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2:27" ht="15" customHeight="1">
      <c r="B18" s="39"/>
      <c r="C18" s="40"/>
      <c r="D18" s="40"/>
      <c r="E18" s="41"/>
      <c r="F18" s="42"/>
      <c r="G18" s="41"/>
      <c r="H18" s="42"/>
      <c r="I18" s="71"/>
      <c r="J18" s="72"/>
      <c r="K18" s="72"/>
      <c r="L18" s="73"/>
    </row>
    <row r="19" spans="2:27" ht="15" customHeight="1">
      <c r="B19" s="46"/>
      <c r="C19" s="47"/>
      <c r="D19" s="47"/>
      <c r="E19" s="48"/>
      <c r="F19" s="49"/>
      <c r="G19" s="48"/>
      <c r="H19" s="49"/>
      <c r="I19" s="74"/>
      <c r="J19" s="75"/>
      <c r="K19" s="75"/>
      <c r="L19" s="76"/>
    </row>
    <row r="20" spans="2:27" ht="15" customHeight="1">
      <c r="B20" s="52"/>
      <c r="C20" s="53"/>
      <c r="D20" s="53"/>
      <c r="E20" s="54"/>
      <c r="F20" s="55"/>
      <c r="G20" s="54"/>
      <c r="H20" s="55"/>
      <c r="I20" s="71"/>
      <c r="J20" s="72"/>
      <c r="K20" s="72"/>
      <c r="L20" s="73"/>
    </row>
    <row r="21" spans="2:27" ht="15" customHeight="1">
      <c r="B21" s="46"/>
      <c r="C21" s="47"/>
      <c r="D21" s="47"/>
      <c r="E21" s="48"/>
      <c r="F21" s="49"/>
      <c r="G21" s="48"/>
      <c r="H21" s="49"/>
      <c r="I21" s="74"/>
      <c r="J21" s="75"/>
      <c r="K21" s="75"/>
      <c r="L21" s="76"/>
    </row>
    <row r="22" spans="2:27" ht="15" customHeight="1">
      <c r="B22" s="77"/>
      <c r="C22" s="78"/>
      <c r="D22" s="78"/>
      <c r="E22" s="71"/>
      <c r="F22" s="79"/>
      <c r="G22" s="71"/>
      <c r="H22" s="79"/>
      <c r="I22" s="71"/>
      <c r="J22" s="72"/>
      <c r="K22" s="72"/>
      <c r="L22" s="73"/>
    </row>
    <row r="23" spans="2:27" ht="15" customHeight="1">
      <c r="B23" s="80"/>
      <c r="C23" s="81"/>
      <c r="D23" s="81"/>
      <c r="E23" s="74"/>
      <c r="F23" s="82"/>
      <c r="G23" s="74"/>
      <c r="H23" s="82"/>
      <c r="I23" s="74"/>
      <c r="J23" s="75"/>
      <c r="K23" s="75"/>
      <c r="L23" s="76"/>
    </row>
    <row r="24" spans="2:27" ht="15" customHeight="1">
      <c r="B24" s="77"/>
      <c r="C24" s="78"/>
      <c r="D24" s="78"/>
      <c r="E24" s="71"/>
      <c r="F24" s="79"/>
      <c r="G24" s="71"/>
      <c r="H24" s="79"/>
      <c r="I24" s="71"/>
      <c r="J24" s="72"/>
      <c r="K24" s="72"/>
      <c r="L24" s="73"/>
    </row>
    <row r="25" spans="2:27" ht="15" customHeight="1">
      <c r="B25" s="80"/>
      <c r="C25" s="81"/>
      <c r="D25" s="81"/>
      <c r="E25" s="74"/>
      <c r="F25" s="82"/>
      <c r="G25" s="74"/>
      <c r="H25" s="82"/>
      <c r="I25" s="74"/>
      <c r="J25" s="75"/>
      <c r="K25" s="75"/>
      <c r="L25" s="76"/>
    </row>
    <row r="26" spans="2:27" ht="15" customHeight="1">
      <c r="B26" s="77"/>
      <c r="C26" s="78"/>
      <c r="D26" s="78"/>
      <c r="E26" s="71"/>
      <c r="F26" s="79"/>
      <c r="G26" s="71"/>
      <c r="H26" s="79"/>
      <c r="I26" s="71"/>
      <c r="J26" s="72"/>
      <c r="K26" s="72"/>
      <c r="L26" s="73"/>
    </row>
    <row r="27" spans="2:27" ht="15" customHeight="1">
      <c r="B27" s="83"/>
      <c r="C27" s="81"/>
      <c r="D27" s="81"/>
      <c r="E27" s="74"/>
      <c r="F27" s="82"/>
      <c r="G27" s="74"/>
      <c r="H27" s="82"/>
      <c r="I27" s="74"/>
      <c r="J27" s="75"/>
      <c r="K27" s="75"/>
      <c r="L27" s="76"/>
    </row>
    <row r="28" spans="2:27" ht="15" customHeight="1">
      <c r="B28" s="84"/>
      <c r="C28" s="78"/>
      <c r="D28" s="78"/>
      <c r="E28" s="71"/>
      <c r="F28" s="79"/>
      <c r="G28" s="71"/>
      <c r="H28" s="79"/>
      <c r="I28" s="71"/>
      <c r="J28" s="72"/>
      <c r="K28" s="72"/>
      <c r="L28" s="73"/>
    </row>
    <row r="29" spans="2:27" ht="15" customHeight="1">
      <c r="B29" s="83"/>
      <c r="C29" s="81"/>
      <c r="D29" s="81"/>
      <c r="E29" s="74"/>
      <c r="F29" s="82"/>
      <c r="G29" s="74"/>
      <c r="H29" s="82"/>
      <c r="I29" s="74"/>
      <c r="J29" s="75"/>
      <c r="K29" s="75"/>
      <c r="L29" s="76"/>
    </row>
    <row r="30" spans="2:27" ht="15" customHeight="1">
      <c r="B30" s="85"/>
      <c r="C30" s="53"/>
      <c r="D30" s="53"/>
      <c r="E30" s="54"/>
      <c r="F30" s="55"/>
      <c r="G30" s="54"/>
      <c r="H30" s="55"/>
      <c r="I30" s="54"/>
      <c r="J30" s="72"/>
      <c r="K30" s="86"/>
      <c r="L30" s="57"/>
    </row>
    <row r="31" spans="2:27" ht="17.399999999999999">
      <c r="B31" s="87"/>
      <c r="C31" s="47"/>
      <c r="D31" s="47"/>
      <c r="E31" s="48"/>
      <c r="F31" s="49"/>
      <c r="G31" s="48"/>
      <c r="H31" s="49"/>
      <c r="I31" s="48"/>
      <c r="J31" s="75"/>
      <c r="K31" s="88"/>
      <c r="L31" s="51"/>
    </row>
    <row r="32" spans="2:27" ht="17.399999999999999">
      <c r="B32" s="85"/>
      <c r="C32" s="53"/>
      <c r="D32" s="53"/>
      <c r="E32" s="54"/>
      <c r="F32" s="55"/>
      <c r="G32" s="54"/>
      <c r="H32" s="55"/>
      <c r="I32" s="54"/>
      <c r="J32" s="72"/>
      <c r="K32" s="89"/>
      <c r="L32" s="57"/>
    </row>
    <row r="33" spans="2:27" ht="17.399999999999999">
      <c r="B33" s="87"/>
      <c r="C33" s="47"/>
      <c r="D33" s="47"/>
      <c r="E33" s="48"/>
      <c r="F33" s="49"/>
      <c r="G33" s="48"/>
      <c r="H33" s="49"/>
      <c r="I33" s="48"/>
      <c r="J33" s="75"/>
      <c r="K33" s="88"/>
      <c r="L33" s="51"/>
    </row>
    <row r="34" spans="2:27" ht="17.399999999999999">
      <c r="B34" s="85"/>
      <c r="C34" s="53"/>
      <c r="D34" s="53"/>
      <c r="E34" s="54"/>
      <c r="F34" s="55"/>
      <c r="G34" s="54"/>
      <c r="H34" s="55"/>
      <c r="I34" s="54"/>
      <c r="J34" s="72"/>
      <c r="K34" s="89"/>
      <c r="L34" s="57"/>
    </row>
    <row r="35" spans="2:27" ht="18" thickBot="1">
      <c r="B35" s="87"/>
      <c r="C35" s="47"/>
      <c r="D35" s="47"/>
      <c r="E35" s="48"/>
      <c r="F35" s="49"/>
      <c r="G35" s="48"/>
      <c r="H35" s="49"/>
      <c r="I35" s="48"/>
      <c r="J35" s="75"/>
      <c r="K35" s="90"/>
      <c r="L35" s="51"/>
    </row>
    <row r="36" spans="2:27" ht="17.399999999999999">
      <c r="B36" s="946"/>
      <c r="C36" s="947"/>
      <c r="D36" s="947"/>
      <c r="E36" s="977"/>
      <c r="F36" s="947"/>
      <c r="G36" s="947"/>
      <c r="H36" s="947"/>
      <c r="I36" s="947"/>
      <c r="J36" s="947"/>
      <c r="K36" s="947"/>
      <c r="L36" s="932"/>
    </row>
    <row r="37" spans="2:27" ht="17.399999999999999">
      <c r="B37" s="948"/>
      <c r="C37" s="949"/>
      <c r="D37" s="949"/>
      <c r="E37" s="949"/>
      <c r="F37" s="949"/>
      <c r="G37" s="949"/>
      <c r="H37" s="949"/>
      <c r="I37" s="949"/>
      <c r="J37" s="949"/>
      <c r="K37" s="949"/>
      <c r="L37" s="978"/>
    </row>
    <row r="38" spans="2:27" ht="17.399999999999999">
      <c r="B38" s="25" t="s">
        <v>70</v>
      </c>
      <c r="C38" s="950" t="s">
        <v>71</v>
      </c>
      <c r="D38" s="951"/>
      <c r="E38" s="952" t="s">
        <v>45</v>
      </c>
      <c r="F38" s="953"/>
      <c r="G38" s="26"/>
      <c r="H38" s="27" t="s">
        <v>59</v>
      </c>
      <c r="I38" s="27" t="s">
        <v>60</v>
      </c>
      <c r="J38" s="27" t="s">
        <v>21</v>
      </c>
      <c r="K38" s="954" t="s">
        <v>24</v>
      </c>
      <c r="L38" s="955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2:27" ht="17.399999999999999">
      <c r="B39" s="29"/>
      <c r="C39" s="956"/>
      <c r="D39" s="953"/>
      <c r="E39" s="956"/>
      <c r="F39" s="953"/>
      <c r="G39" s="26"/>
      <c r="H39" s="30"/>
      <c r="I39" s="30"/>
      <c r="J39" s="31"/>
      <c r="K39" s="957"/>
      <c r="L39" s="95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2:27" ht="17.399999999999999">
      <c r="B40" s="32"/>
      <c r="C40" s="23"/>
      <c r="D40" s="23"/>
      <c r="E40" s="23"/>
      <c r="F40" s="23"/>
      <c r="G40" s="33"/>
      <c r="H40" s="33"/>
      <c r="I40" s="33"/>
      <c r="J40" s="33"/>
      <c r="K40" s="33"/>
      <c r="L40" s="34"/>
    </row>
    <row r="41" spans="2:27" ht="17.399999999999999">
      <c r="B41" s="961" t="s">
        <v>72</v>
      </c>
      <c r="C41" s="962"/>
      <c r="D41" s="962"/>
      <c r="E41" s="962"/>
      <c r="F41" s="962"/>
      <c r="G41" s="962"/>
      <c r="H41" s="962"/>
      <c r="I41" s="962"/>
      <c r="J41" s="962"/>
      <c r="K41" s="962"/>
      <c r="L41" s="963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2:27" ht="28.8">
      <c r="B42" s="35" t="s">
        <v>50</v>
      </c>
      <c r="C42" s="36" t="s">
        <v>84</v>
      </c>
      <c r="D42" s="37" t="s">
        <v>66</v>
      </c>
      <c r="E42" s="964" t="s">
        <v>73</v>
      </c>
      <c r="F42" s="965"/>
      <c r="G42" s="38"/>
      <c r="H42" s="37" t="s">
        <v>50</v>
      </c>
      <c r="I42" s="36" t="s">
        <v>85</v>
      </c>
      <c r="J42" s="37" t="s">
        <v>66</v>
      </c>
      <c r="K42" s="964" t="s">
        <v>73</v>
      </c>
      <c r="L42" s="966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2:27" ht="15" customHeight="1">
      <c r="B43" s="39"/>
      <c r="C43" s="40"/>
      <c r="D43" s="40"/>
      <c r="E43" s="41"/>
      <c r="F43" s="42"/>
      <c r="G43" s="43"/>
      <c r="H43" s="44"/>
      <c r="I43" s="40"/>
      <c r="J43" s="40"/>
      <c r="K43" s="41"/>
      <c r="L43" s="45"/>
    </row>
    <row r="44" spans="2:27" ht="15" customHeight="1">
      <c r="B44" s="46"/>
      <c r="C44" s="47"/>
      <c r="D44" s="47"/>
      <c r="E44" s="48"/>
      <c r="F44" s="49"/>
      <c r="G44" s="43"/>
      <c r="H44" s="50"/>
      <c r="I44" s="47"/>
      <c r="J44" s="47"/>
      <c r="K44" s="48"/>
      <c r="L44" s="51"/>
    </row>
    <row r="45" spans="2:27" ht="15" customHeight="1">
      <c r="B45" s="52"/>
      <c r="C45" s="53"/>
      <c r="D45" s="53"/>
      <c r="E45" s="54"/>
      <c r="F45" s="55"/>
      <c r="G45" s="43"/>
      <c r="H45" s="56"/>
      <c r="I45" s="53"/>
      <c r="J45" s="53"/>
      <c r="K45" s="54"/>
      <c r="L45" s="57"/>
    </row>
    <row r="46" spans="2:27" ht="15" customHeight="1">
      <c r="B46" s="46"/>
      <c r="C46" s="47"/>
      <c r="D46" s="47"/>
      <c r="E46" s="48"/>
      <c r="F46" s="49"/>
      <c r="G46" s="43"/>
      <c r="H46" s="50"/>
      <c r="I46" s="47"/>
      <c r="J46" s="47"/>
      <c r="K46" s="48"/>
      <c r="L46" s="51"/>
    </row>
    <row r="47" spans="2:27" ht="15" customHeight="1">
      <c r="B47" s="58"/>
      <c r="C47" s="59"/>
      <c r="D47" s="59"/>
      <c r="E47" s="60"/>
      <c r="F47" s="61"/>
      <c r="G47" s="62"/>
      <c r="H47" s="63"/>
      <c r="I47" s="62"/>
      <c r="J47" s="62"/>
      <c r="K47" s="64"/>
      <c r="L47" s="65"/>
    </row>
    <row r="48" spans="2:27" ht="15" customHeight="1">
      <c r="B48" s="66"/>
      <c r="C48" s="33"/>
      <c r="D48" s="33"/>
      <c r="E48" s="33"/>
      <c r="F48" s="33"/>
      <c r="G48" s="33"/>
      <c r="H48" s="33"/>
      <c r="I48" s="33"/>
      <c r="J48" s="33"/>
      <c r="K48" s="33"/>
      <c r="L48" s="34"/>
    </row>
    <row r="49" spans="2:27" ht="17.399999999999999">
      <c r="B49" s="961" t="s">
        <v>74</v>
      </c>
      <c r="C49" s="962"/>
      <c r="D49" s="962"/>
      <c r="E49" s="962"/>
      <c r="F49" s="962"/>
      <c r="G49" s="962"/>
      <c r="H49" s="962"/>
      <c r="I49" s="962"/>
      <c r="J49" s="962"/>
      <c r="K49" s="962"/>
      <c r="L49" s="963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2:27" ht="17.399999999999999">
      <c r="B50" s="967" t="s">
        <v>50</v>
      </c>
      <c r="C50" s="969" t="s">
        <v>85</v>
      </c>
      <c r="D50" s="971" t="s">
        <v>86</v>
      </c>
      <c r="E50" s="973" t="s">
        <v>75</v>
      </c>
      <c r="F50" s="974"/>
      <c r="G50" s="973" t="s">
        <v>76</v>
      </c>
      <c r="H50" s="974"/>
      <c r="I50" s="973" t="s">
        <v>77</v>
      </c>
      <c r="J50" s="975"/>
      <c r="K50" s="975"/>
      <c r="L50" s="976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2:27" ht="17.399999999999999">
      <c r="B51" s="968"/>
      <c r="C51" s="970"/>
      <c r="D51" s="972"/>
      <c r="E51" s="67" t="s">
        <v>66</v>
      </c>
      <c r="F51" s="68" t="s">
        <v>50</v>
      </c>
      <c r="G51" s="67" t="s">
        <v>66</v>
      </c>
      <c r="H51" s="68" t="s">
        <v>50</v>
      </c>
      <c r="I51" s="67" t="s">
        <v>78</v>
      </c>
      <c r="J51" s="69" t="s">
        <v>74</v>
      </c>
      <c r="K51" s="69" t="s">
        <v>87</v>
      </c>
      <c r="L51" s="70" t="s">
        <v>88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2:27" ht="15" customHeight="1">
      <c r="B52" s="39"/>
      <c r="C52" s="40"/>
      <c r="D52" s="40"/>
      <c r="E52" s="41"/>
      <c r="F52" s="42"/>
      <c r="G52" s="41"/>
      <c r="H52" s="42"/>
      <c r="I52" s="71"/>
      <c r="J52" s="72"/>
      <c r="K52" s="72"/>
      <c r="L52" s="73"/>
    </row>
    <row r="53" spans="2:27" ht="15" customHeight="1">
      <c r="B53" s="46"/>
      <c r="C53" s="47"/>
      <c r="D53" s="47"/>
      <c r="E53" s="48"/>
      <c r="F53" s="49"/>
      <c r="G53" s="48"/>
      <c r="H53" s="49"/>
      <c r="I53" s="74"/>
      <c r="J53" s="75"/>
      <c r="K53" s="75"/>
      <c r="L53" s="76"/>
    </row>
    <row r="54" spans="2:27" ht="15" customHeight="1">
      <c r="B54" s="52"/>
      <c r="C54" s="53"/>
      <c r="D54" s="53"/>
      <c r="E54" s="54"/>
      <c r="F54" s="55"/>
      <c r="G54" s="54"/>
      <c r="H54" s="55"/>
      <c r="I54" s="71"/>
      <c r="J54" s="72"/>
      <c r="K54" s="72"/>
      <c r="L54" s="73"/>
    </row>
    <row r="55" spans="2:27" ht="15" customHeight="1">
      <c r="B55" s="46"/>
      <c r="C55" s="47"/>
      <c r="D55" s="47"/>
      <c r="E55" s="48"/>
      <c r="F55" s="49"/>
      <c r="G55" s="48"/>
      <c r="H55" s="49"/>
      <c r="I55" s="74"/>
      <c r="J55" s="75"/>
      <c r="K55" s="75"/>
      <c r="L55" s="76"/>
    </row>
    <row r="56" spans="2:27" ht="15" customHeight="1">
      <c r="B56" s="77"/>
      <c r="C56" s="78"/>
      <c r="D56" s="78"/>
      <c r="E56" s="71"/>
      <c r="F56" s="79"/>
      <c r="G56" s="71"/>
      <c r="H56" s="79"/>
      <c r="I56" s="71"/>
      <c r="J56" s="72"/>
      <c r="K56" s="72"/>
      <c r="L56" s="73"/>
    </row>
    <row r="57" spans="2:27" ht="15" customHeight="1">
      <c r="B57" s="80"/>
      <c r="C57" s="81"/>
      <c r="D57" s="81"/>
      <c r="E57" s="74"/>
      <c r="F57" s="82"/>
      <c r="G57" s="74"/>
      <c r="H57" s="82"/>
      <c r="I57" s="74"/>
      <c r="J57" s="75"/>
      <c r="K57" s="75"/>
      <c r="L57" s="76"/>
    </row>
    <row r="58" spans="2:27" ht="15" customHeight="1">
      <c r="B58" s="77"/>
      <c r="C58" s="78"/>
      <c r="D58" s="78"/>
      <c r="E58" s="71"/>
      <c r="F58" s="79"/>
      <c r="G58" s="71"/>
      <c r="H58" s="79"/>
      <c r="I58" s="71"/>
      <c r="J58" s="72"/>
      <c r="K58" s="72"/>
      <c r="L58" s="73"/>
    </row>
    <row r="59" spans="2:27" ht="15" customHeight="1">
      <c r="B59" s="80"/>
      <c r="C59" s="81"/>
      <c r="D59" s="81"/>
      <c r="E59" s="74"/>
      <c r="F59" s="82"/>
      <c r="G59" s="74"/>
      <c r="H59" s="82"/>
      <c r="I59" s="74"/>
      <c r="J59" s="75"/>
      <c r="K59" s="75"/>
      <c r="L59" s="76"/>
    </row>
    <row r="60" spans="2:27" ht="15" customHeight="1">
      <c r="B60" s="77"/>
      <c r="C60" s="78"/>
      <c r="D60" s="78"/>
      <c r="E60" s="71"/>
      <c r="F60" s="79"/>
      <c r="G60" s="71"/>
      <c r="H60" s="79"/>
      <c r="I60" s="71"/>
      <c r="J60" s="72"/>
      <c r="K60" s="72"/>
      <c r="L60" s="73"/>
    </row>
    <row r="61" spans="2:27" ht="15" customHeight="1">
      <c r="B61" s="83"/>
      <c r="C61" s="81"/>
      <c r="D61" s="81"/>
      <c r="E61" s="74"/>
      <c r="F61" s="82"/>
      <c r="G61" s="74"/>
      <c r="H61" s="82"/>
      <c r="I61" s="74"/>
      <c r="J61" s="75"/>
      <c r="K61" s="75"/>
      <c r="L61" s="76"/>
    </row>
    <row r="62" spans="2:27" ht="15" customHeight="1">
      <c r="B62" s="84"/>
      <c r="C62" s="78"/>
      <c r="D62" s="78"/>
      <c r="E62" s="71"/>
      <c r="F62" s="79"/>
      <c r="G62" s="71"/>
      <c r="H62" s="79"/>
      <c r="I62" s="71"/>
      <c r="J62" s="72"/>
      <c r="K62" s="72"/>
      <c r="L62" s="73"/>
    </row>
    <row r="63" spans="2:27" ht="15" customHeight="1">
      <c r="B63" s="83"/>
      <c r="C63" s="81"/>
      <c r="D63" s="81"/>
      <c r="E63" s="74"/>
      <c r="F63" s="82"/>
      <c r="G63" s="74"/>
      <c r="H63" s="82"/>
      <c r="I63" s="74"/>
      <c r="J63" s="75"/>
      <c r="K63" s="75"/>
      <c r="L63" s="76"/>
    </row>
    <row r="64" spans="2:27" ht="17.399999999999999">
      <c r="B64" s="85"/>
      <c r="C64" s="53"/>
      <c r="D64" s="53"/>
      <c r="E64" s="54"/>
      <c r="F64" s="55"/>
      <c r="G64" s="54"/>
      <c r="H64" s="55"/>
      <c r="I64" s="54"/>
      <c r="J64" s="72"/>
      <c r="K64" s="89"/>
      <c r="L64" s="57"/>
      <c r="P64" s="13" t="s">
        <v>89</v>
      </c>
    </row>
    <row r="65" spans="2:27" ht="17.399999999999999">
      <c r="B65" s="87"/>
      <c r="C65" s="47"/>
      <c r="D65" s="47"/>
      <c r="E65" s="48"/>
      <c r="F65" s="49"/>
      <c r="G65" s="48"/>
      <c r="H65" s="49"/>
      <c r="I65" s="48"/>
      <c r="J65" s="75"/>
      <c r="K65" s="88"/>
      <c r="L65" s="51"/>
    </row>
    <row r="66" spans="2:27" ht="17.399999999999999">
      <c r="B66" s="85"/>
      <c r="C66" s="53"/>
      <c r="D66" s="53"/>
      <c r="E66" s="54"/>
      <c r="F66" s="55"/>
      <c r="G66" s="54"/>
      <c r="H66" s="55"/>
      <c r="I66" s="54"/>
      <c r="J66" s="72"/>
      <c r="K66" s="89"/>
      <c r="L66" s="57"/>
    </row>
    <row r="67" spans="2:27" ht="17.399999999999999">
      <c r="B67" s="87"/>
      <c r="C67" s="47"/>
      <c r="D67" s="47"/>
      <c r="E67" s="48"/>
      <c r="F67" s="49"/>
      <c r="G67" s="48"/>
      <c r="H67" s="49"/>
      <c r="I67" s="48"/>
      <c r="J67" s="75"/>
      <c r="K67" s="88"/>
      <c r="L67" s="51"/>
    </row>
    <row r="68" spans="2:27" ht="17.399999999999999">
      <c r="B68" s="85"/>
      <c r="C68" s="53"/>
      <c r="D68" s="53"/>
      <c r="E68" s="54"/>
      <c r="F68" s="55"/>
      <c r="G68" s="54"/>
      <c r="H68" s="55"/>
      <c r="I68" s="54"/>
      <c r="J68" s="72"/>
      <c r="K68" s="89"/>
      <c r="L68" s="57"/>
    </row>
    <row r="69" spans="2:27" ht="18" thickBot="1">
      <c r="B69" s="91"/>
      <c r="C69" s="92"/>
      <c r="D69" s="92"/>
      <c r="E69" s="93"/>
      <c r="F69" s="94"/>
      <c r="G69" s="93"/>
      <c r="H69" s="94"/>
      <c r="I69" s="93"/>
      <c r="J69" s="95"/>
      <c r="K69" s="96"/>
      <c r="L69" s="97"/>
    </row>
    <row r="70" spans="2:27" ht="15" customHeight="1" thickBot="1"/>
    <row r="71" spans="2:27" ht="17.399999999999999">
      <c r="B71" s="946"/>
      <c r="C71" s="947"/>
      <c r="D71" s="947"/>
      <c r="E71" s="977"/>
      <c r="F71" s="947"/>
      <c r="G71" s="947"/>
      <c r="H71" s="947"/>
      <c r="I71" s="947"/>
      <c r="J71" s="947"/>
      <c r="K71" s="947"/>
      <c r="L71" s="932"/>
    </row>
    <row r="72" spans="2:27" ht="17.399999999999999">
      <c r="B72" s="948"/>
      <c r="C72" s="949"/>
      <c r="D72" s="949"/>
      <c r="E72" s="949"/>
      <c r="F72" s="949"/>
      <c r="G72" s="949"/>
      <c r="H72" s="949"/>
      <c r="I72" s="949"/>
      <c r="J72" s="949"/>
      <c r="K72" s="949"/>
      <c r="L72" s="978"/>
    </row>
    <row r="73" spans="2:27" ht="17.399999999999999">
      <c r="B73" s="25" t="s">
        <v>70</v>
      </c>
      <c r="C73" s="950" t="s">
        <v>71</v>
      </c>
      <c r="D73" s="951"/>
      <c r="E73" s="952" t="s">
        <v>45</v>
      </c>
      <c r="F73" s="953"/>
      <c r="G73" s="26"/>
      <c r="H73" s="27" t="s">
        <v>59</v>
      </c>
      <c r="I73" s="27" t="s">
        <v>60</v>
      </c>
      <c r="J73" s="27" t="s">
        <v>21</v>
      </c>
      <c r="K73" s="954" t="s">
        <v>24</v>
      </c>
      <c r="L73" s="955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2:27" ht="17.399999999999999">
      <c r="B74" s="29"/>
      <c r="C74" s="956"/>
      <c r="D74" s="953"/>
      <c r="E74" s="956"/>
      <c r="F74" s="953"/>
      <c r="G74" s="26"/>
      <c r="H74" s="30"/>
      <c r="I74" s="30"/>
      <c r="J74" s="31"/>
      <c r="K74" s="957"/>
      <c r="L74" s="95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2:27" ht="17.399999999999999">
      <c r="B75" s="32"/>
      <c r="C75" s="23"/>
      <c r="D75" s="23"/>
      <c r="E75" s="23"/>
      <c r="F75" s="23"/>
      <c r="G75" s="33"/>
      <c r="H75" s="33"/>
      <c r="I75" s="33"/>
      <c r="J75" s="33"/>
      <c r="K75" s="33"/>
      <c r="L75" s="34"/>
    </row>
    <row r="76" spans="2:27" ht="17.399999999999999">
      <c r="B76" s="961" t="s">
        <v>72</v>
      </c>
      <c r="C76" s="962"/>
      <c r="D76" s="962"/>
      <c r="E76" s="962"/>
      <c r="F76" s="962"/>
      <c r="G76" s="962"/>
      <c r="H76" s="962"/>
      <c r="I76" s="962"/>
      <c r="J76" s="962"/>
      <c r="K76" s="962"/>
      <c r="L76" s="963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2:27" ht="28.8">
      <c r="B77" s="35" t="s">
        <v>50</v>
      </c>
      <c r="C77" s="36" t="s">
        <v>84</v>
      </c>
      <c r="D77" s="37" t="s">
        <v>66</v>
      </c>
      <c r="E77" s="964" t="s">
        <v>73</v>
      </c>
      <c r="F77" s="965"/>
      <c r="G77" s="38"/>
      <c r="H77" s="37" t="s">
        <v>50</v>
      </c>
      <c r="I77" s="36" t="s">
        <v>85</v>
      </c>
      <c r="J77" s="37" t="s">
        <v>66</v>
      </c>
      <c r="K77" s="964" t="s">
        <v>73</v>
      </c>
      <c r="L77" s="966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2:27" ht="15" customHeight="1">
      <c r="B78" s="39"/>
      <c r="C78" s="40"/>
      <c r="D78" s="40"/>
      <c r="E78" s="41"/>
      <c r="F78" s="42"/>
      <c r="G78" s="43"/>
      <c r="H78" s="44"/>
      <c r="I78" s="40"/>
      <c r="J78" s="40"/>
      <c r="K78" s="41"/>
      <c r="L78" s="45"/>
    </row>
    <row r="79" spans="2:27" ht="15" customHeight="1">
      <c r="B79" s="46"/>
      <c r="C79" s="47"/>
      <c r="D79" s="47"/>
      <c r="E79" s="48"/>
      <c r="F79" s="49"/>
      <c r="G79" s="43"/>
      <c r="H79" s="50"/>
      <c r="I79" s="47"/>
      <c r="J79" s="47"/>
      <c r="K79" s="48"/>
      <c r="L79" s="51"/>
    </row>
    <row r="80" spans="2:27" ht="15" customHeight="1">
      <c r="B80" s="52"/>
      <c r="C80" s="53"/>
      <c r="D80" s="53"/>
      <c r="E80" s="54"/>
      <c r="F80" s="55"/>
      <c r="G80" s="43"/>
      <c r="H80" s="56"/>
      <c r="I80" s="53"/>
      <c r="J80" s="53"/>
      <c r="K80" s="54"/>
      <c r="L80" s="57"/>
    </row>
    <row r="81" spans="2:27" ht="15" customHeight="1">
      <c r="B81" s="46"/>
      <c r="C81" s="47"/>
      <c r="D81" s="47"/>
      <c r="E81" s="48"/>
      <c r="F81" s="49"/>
      <c r="G81" s="43"/>
      <c r="H81" s="50"/>
      <c r="I81" s="47"/>
      <c r="J81" s="47"/>
      <c r="K81" s="48"/>
      <c r="L81" s="51"/>
    </row>
    <row r="82" spans="2:27" ht="15" customHeight="1">
      <c r="B82" s="58"/>
      <c r="C82" s="59"/>
      <c r="D82" s="59"/>
      <c r="E82" s="60"/>
      <c r="F82" s="61"/>
      <c r="G82" s="62"/>
      <c r="H82" s="63"/>
      <c r="I82" s="62"/>
      <c r="J82" s="62"/>
      <c r="K82" s="64"/>
      <c r="L82" s="65"/>
    </row>
    <row r="83" spans="2:27" ht="15" customHeight="1">
      <c r="B83" s="66"/>
      <c r="C83" s="33"/>
      <c r="D83" s="33"/>
      <c r="E83" s="33"/>
      <c r="F83" s="33"/>
      <c r="G83" s="33"/>
      <c r="H83" s="33"/>
      <c r="I83" s="33"/>
      <c r="J83" s="33"/>
      <c r="K83" s="33"/>
      <c r="L83" s="34"/>
    </row>
    <row r="84" spans="2:27" ht="17.399999999999999">
      <c r="B84" s="961" t="s">
        <v>74</v>
      </c>
      <c r="C84" s="962"/>
      <c r="D84" s="962"/>
      <c r="E84" s="962"/>
      <c r="F84" s="962"/>
      <c r="G84" s="962"/>
      <c r="H84" s="962"/>
      <c r="I84" s="962"/>
      <c r="J84" s="962"/>
      <c r="K84" s="962"/>
      <c r="L84" s="963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2:27" ht="17.399999999999999">
      <c r="B85" s="967" t="s">
        <v>50</v>
      </c>
      <c r="C85" s="969" t="s">
        <v>85</v>
      </c>
      <c r="D85" s="971" t="s">
        <v>86</v>
      </c>
      <c r="E85" s="973" t="s">
        <v>75</v>
      </c>
      <c r="F85" s="974"/>
      <c r="G85" s="973" t="s">
        <v>76</v>
      </c>
      <c r="H85" s="974"/>
      <c r="I85" s="973" t="s">
        <v>77</v>
      </c>
      <c r="J85" s="975"/>
      <c r="K85" s="975"/>
      <c r="L85" s="976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2:27" ht="17.399999999999999">
      <c r="B86" s="968"/>
      <c r="C86" s="970"/>
      <c r="D86" s="972"/>
      <c r="E86" s="67" t="s">
        <v>66</v>
      </c>
      <c r="F86" s="68" t="s">
        <v>50</v>
      </c>
      <c r="G86" s="67" t="s">
        <v>66</v>
      </c>
      <c r="H86" s="68" t="s">
        <v>50</v>
      </c>
      <c r="I86" s="67" t="s">
        <v>78</v>
      </c>
      <c r="J86" s="69" t="s">
        <v>74</v>
      </c>
      <c r="K86" s="69" t="s">
        <v>87</v>
      </c>
      <c r="L86" s="70" t="s">
        <v>88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2:27" ht="15" customHeight="1">
      <c r="B87" s="39"/>
      <c r="C87" s="40"/>
      <c r="D87" s="40"/>
      <c r="E87" s="41"/>
      <c r="F87" s="42"/>
      <c r="G87" s="41"/>
      <c r="H87" s="42"/>
      <c r="I87" s="71"/>
      <c r="J87" s="72"/>
      <c r="K87" s="72"/>
      <c r="L87" s="73"/>
    </row>
    <row r="88" spans="2:27" ht="15" customHeight="1">
      <c r="B88" s="46"/>
      <c r="C88" s="47"/>
      <c r="D88" s="47"/>
      <c r="E88" s="48"/>
      <c r="F88" s="49"/>
      <c r="G88" s="48"/>
      <c r="H88" s="49"/>
      <c r="I88" s="74"/>
      <c r="J88" s="75"/>
      <c r="K88" s="75"/>
      <c r="L88" s="76"/>
    </row>
    <row r="89" spans="2:27" ht="15" customHeight="1">
      <c r="B89" s="52"/>
      <c r="C89" s="53"/>
      <c r="D89" s="53"/>
      <c r="E89" s="54"/>
      <c r="F89" s="55"/>
      <c r="G89" s="54"/>
      <c r="H89" s="55"/>
      <c r="I89" s="71"/>
      <c r="J89" s="72"/>
      <c r="K89" s="72"/>
      <c r="L89" s="73"/>
    </row>
    <row r="90" spans="2:27" ht="15" customHeight="1">
      <c r="B90" s="46"/>
      <c r="C90" s="47"/>
      <c r="D90" s="47"/>
      <c r="E90" s="48"/>
      <c r="F90" s="49"/>
      <c r="G90" s="48"/>
      <c r="H90" s="49"/>
      <c r="I90" s="74"/>
      <c r="J90" s="75"/>
      <c r="K90" s="75"/>
      <c r="L90" s="76"/>
    </row>
    <row r="91" spans="2:27" ht="15" customHeight="1">
      <c r="B91" s="77"/>
      <c r="C91" s="78"/>
      <c r="D91" s="78"/>
      <c r="E91" s="71"/>
      <c r="F91" s="79"/>
      <c r="G91" s="71"/>
      <c r="H91" s="79"/>
      <c r="I91" s="71"/>
      <c r="J91" s="72"/>
      <c r="K91" s="72"/>
      <c r="L91" s="73"/>
    </row>
    <row r="92" spans="2:27" ht="15" customHeight="1">
      <c r="B92" s="80"/>
      <c r="C92" s="81"/>
      <c r="D92" s="81"/>
      <c r="E92" s="74"/>
      <c r="F92" s="82"/>
      <c r="G92" s="74"/>
      <c r="H92" s="82"/>
      <c r="I92" s="74"/>
      <c r="J92" s="75"/>
      <c r="K92" s="75"/>
      <c r="L92" s="76"/>
    </row>
    <row r="93" spans="2:27" ht="15" customHeight="1">
      <c r="B93" s="77"/>
      <c r="C93" s="78"/>
      <c r="D93" s="78"/>
      <c r="E93" s="71"/>
      <c r="F93" s="79"/>
      <c r="G93" s="71"/>
      <c r="H93" s="79"/>
      <c r="I93" s="71"/>
      <c r="J93" s="72"/>
      <c r="K93" s="72"/>
      <c r="L93" s="73"/>
    </row>
    <row r="94" spans="2:27" ht="15" customHeight="1">
      <c r="B94" s="80"/>
      <c r="C94" s="81"/>
      <c r="D94" s="81"/>
      <c r="E94" s="74"/>
      <c r="F94" s="82"/>
      <c r="G94" s="74"/>
      <c r="H94" s="82"/>
      <c r="I94" s="74"/>
      <c r="J94" s="75"/>
      <c r="K94" s="75"/>
      <c r="L94" s="76"/>
    </row>
    <row r="95" spans="2:27" ht="15" customHeight="1">
      <c r="B95" s="77"/>
      <c r="C95" s="78"/>
      <c r="D95" s="78"/>
      <c r="E95" s="71"/>
      <c r="F95" s="79"/>
      <c r="G95" s="71"/>
      <c r="H95" s="79"/>
      <c r="I95" s="71"/>
      <c r="J95" s="72"/>
      <c r="K95" s="72"/>
      <c r="L95" s="73"/>
    </row>
    <row r="96" spans="2:27" ht="15" customHeight="1">
      <c r="B96" s="83"/>
      <c r="C96" s="81"/>
      <c r="D96" s="81"/>
      <c r="E96" s="74"/>
      <c r="F96" s="82"/>
      <c r="G96" s="74"/>
      <c r="H96" s="82"/>
      <c r="I96" s="74"/>
      <c r="J96" s="75"/>
      <c r="K96" s="75"/>
      <c r="L96" s="76"/>
    </row>
    <row r="97" spans="2:27" ht="15" customHeight="1">
      <c r="B97" s="84"/>
      <c r="C97" s="78"/>
      <c r="D97" s="78"/>
      <c r="E97" s="71"/>
      <c r="F97" s="79"/>
      <c r="G97" s="71"/>
      <c r="H97" s="79"/>
      <c r="I97" s="71"/>
      <c r="J97" s="72"/>
      <c r="K97" s="72"/>
      <c r="L97" s="73"/>
    </row>
    <row r="98" spans="2:27" ht="15" customHeight="1">
      <c r="B98" s="83"/>
      <c r="C98" s="81"/>
      <c r="D98" s="81"/>
      <c r="E98" s="74"/>
      <c r="F98" s="82"/>
      <c r="G98" s="74"/>
      <c r="H98" s="82"/>
      <c r="I98" s="74"/>
      <c r="J98" s="75"/>
      <c r="K98" s="75"/>
      <c r="L98" s="76"/>
    </row>
    <row r="99" spans="2:27" ht="15" customHeight="1">
      <c r="B99" s="85"/>
      <c r="C99" s="53"/>
      <c r="D99" s="53"/>
      <c r="E99" s="54"/>
      <c r="F99" s="55"/>
      <c r="G99" s="54"/>
      <c r="H99" s="55"/>
      <c r="I99" s="54"/>
      <c r="J99" s="72"/>
      <c r="K99" s="86"/>
      <c r="L99" s="57"/>
    </row>
    <row r="100" spans="2:27" ht="17.399999999999999">
      <c r="B100" s="87"/>
      <c r="C100" s="47"/>
      <c r="D100" s="47"/>
      <c r="E100" s="48"/>
      <c r="F100" s="49"/>
      <c r="G100" s="48"/>
      <c r="H100" s="49"/>
      <c r="I100" s="48"/>
      <c r="J100" s="75"/>
      <c r="K100" s="88"/>
      <c r="L100" s="51"/>
    </row>
    <row r="101" spans="2:27" ht="17.399999999999999">
      <c r="B101" s="85"/>
      <c r="C101" s="53"/>
      <c r="D101" s="53"/>
      <c r="E101" s="54"/>
      <c r="F101" s="55"/>
      <c r="G101" s="54"/>
      <c r="H101" s="55"/>
      <c r="I101" s="54"/>
      <c r="J101" s="72"/>
      <c r="K101" s="89"/>
      <c r="L101" s="57"/>
    </row>
    <row r="102" spans="2:27" ht="17.399999999999999">
      <c r="B102" s="87"/>
      <c r="C102" s="47"/>
      <c r="D102" s="47"/>
      <c r="E102" s="48"/>
      <c r="F102" s="49"/>
      <c r="G102" s="48"/>
      <c r="H102" s="49"/>
      <c r="I102" s="48"/>
      <c r="J102" s="75"/>
      <c r="K102" s="88"/>
      <c r="L102" s="51"/>
    </row>
    <row r="103" spans="2:27" ht="17.399999999999999">
      <c r="B103" s="85"/>
      <c r="C103" s="53"/>
      <c r="D103" s="53"/>
      <c r="E103" s="54"/>
      <c r="F103" s="55"/>
      <c r="G103" s="54"/>
      <c r="H103" s="55"/>
      <c r="I103" s="54"/>
      <c r="J103" s="72"/>
      <c r="K103" s="89"/>
      <c r="L103" s="57"/>
    </row>
    <row r="104" spans="2:27" ht="18" thickBot="1">
      <c r="B104" s="87"/>
      <c r="C104" s="47"/>
      <c r="D104" s="47"/>
      <c r="E104" s="48"/>
      <c r="F104" s="49"/>
      <c r="G104" s="48"/>
      <c r="H104" s="49"/>
      <c r="I104" s="48"/>
      <c r="J104" s="75"/>
      <c r="K104" s="90"/>
      <c r="L104" s="51"/>
    </row>
    <row r="105" spans="2:27" ht="17.399999999999999">
      <c r="B105" s="946"/>
      <c r="C105" s="947"/>
      <c r="D105" s="947"/>
      <c r="E105" s="977"/>
      <c r="F105" s="947"/>
      <c r="G105" s="947"/>
      <c r="H105" s="947"/>
      <c r="I105" s="947"/>
      <c r="J105" s="947"/>
      <c r="K105" s="947"/>
      <c r="L105" s="932"/>
    </row>
    <row r="106" spans="2:27" ht="17.399999999999999">
      <c r="B106" s="948"/>
      <c r="C106" s="949"/>
      <c r="D106" s="949"/>
      <c r="E106" s="949"/>
      <c r="F106" s="949"/>
      <c r="G106" s="949"/>
      <c r="H106" s="949"/>
      <c r="I106" s="949"/>
      <c r="J106" s="949"/>
      <c r="K106" s="949"/>
      <c r="L106" s="978"/>
    </row>
    <row r="107" spans="2:27" ht="17.399999999999999">
      <c r="B107" s="25" t="s">
        <v>70</v>
      </c>
      <c r="C107" s="950" t="s">
        <v>71</v>
      </c>
      <c r="D107" s="951"/>
      <c r="E107" s="952" t="s">
        <v>45</v>
      </c>
      <c r="F107" s="953"/>
      <c r="G107" s="26"/>
      <c r="H107" s="27" t="s">
        <v>59</v>
      </c>
      <c r="I107" s="27" t="s">
        <v>60</v>
      </c>
      <c r="J107" s="27" t="s">
        <v>21</v>
      </c>
      <c r="K107" s="954" t="s">
        <v>24</v>
      </c>
      <c r="L107" s="955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2:27" ht="17.399999999999999">
      <c r="B108" s="29"/>
      <c r="C108" s="956"/>
      <c r="D108" s="953"/>
      <c r="E108" s="956"/>
      <c r="F108" s="953"/>
      <c r="G108" s="26"/>
      <c r="H108" s="30"/>
      <c r="I108" s="30"/>
      <c r="J108" s="31"/>
      <c r="K108" s="957"/>
      <c r="L108" s="95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2:27" ht="17.399999999999999">
      <c r="B109" s="32"/>
      <c r="C109" s="23"/>
      <c r="D109" s="23"/>
      <c r="E109" s="23"/>
      <c r="F109" s="23"/>
      <c r="G109" s="33"/>
      <c r="H109" s="33"/>
      <c r="I109" s="33"/>
      <c r="J109" s="33"/>
      <c r="K109" s="33"/>
      <c r="L109" s="34"/>
    </row>
    <row r="110" spans="2:27" ht="17.399999999999999">
      <c r="B110" s="961" t="s">
        <v>72</v>
      </c>
      <c r="C110" s="962"/>
      <c r="D110" s="962"/>
      <c r="E110" s="962"/>
      <c r="F110" s="962"/>
      <c r="G110" s="962"/>
      <c r="H110" s="962"/>
      <c r="I110" s="962"/>
      <c r="J110" s="962"/>
      <c r="K110" s="962"/>
      <c r="L110" s="963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2:27" ht="28.8">
      <c r="B111" s="35" t="s">
        <v>50</v>
      </c>
      <c r="C111" s="36" t="s">
        <v>84</v>
      </c>
      <c r="D111" s="37" t="s">
        <v>66</v>
      </c>
      <c r="E111" s="964" t="s">
        <v>73</v>
      </c>
      <c r="F111" s="965"/>
      <c r="G111" s="38"/>
      <c r="H111" s="37" t="s">
        <v>50</v>
      </c>
      <c r="I111" s="36" t="s">
        <v>85</v>
      </c>
      <c r="J111" s="37" t="s">
        <v>66</v>
      </c>
      <c r="K111" s="964" t="s">
        <v>73</v>
      </c>
      <c r="L111" s="966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2:27" ht="15" customHeight="1">
      <c r="B112" s="39"/>
      <c r="C112" s="40"/>
      <c r="D112" s="40"/>
      <c r="E112" s="41"/>
      <c r="F112" s="42"/>
      <c r="G112" s="43"/>
      <c r="H112" s="44"/>
      <c r="I112" s="40"/>
      <c r="J112" s="40"/>
      <c r="K112" s="41"/>
      <c r="L112" s="45"/>
    </row>
    <row r="113" spans="2:27" ht="15" customHeight="1">
      <c r="B113" s="46"/>
      <c r="C113" s="47"/>
      <c r="D113" s="47"/>
      <c r="E113" s="48"/>
      <c r="F113" s="49"/>
      <c r="G113" s="43"/>
      <c r="H113" s="50"/>
      <c r="I113" s="47"/>
      <c r="J113" s="47"/>
      <c r="K113" s="48"/>
      <c r="L113" s="51"/>
    </row>
    <row r="114" spans="2:27" ht="15" customHeight="1">
      <c r="B114" s="52"/>
      <c r="C114" s="53"/>
      <c r="D114" s="53"/>
      <c r="E114" s="54"/>
      <c r="F114" s="55"/>
      <c r="G114" s="43"/>
      <c r="H114" s="56"/>
      <c r="I114" s="53"/>
      <c r="J114" s="53"/>
      <c r="K114" s="54"/>
      <c r="L114" s="57"/>
    </row>
    <row r="115" spans="2:27" ht="15" customHeight="1">
      <c r="B115" s="46"/>
      <c r="C115" s="47"/>
      <c r="D115" s="47"/>
      <c r="E115" s="48"/>
      <c r="F115" s="49"/>
      <c r="G115" s="43"/>
      <c r="H115" s="50"/>
      <c r="I115" s="47"/>
      <c r="J115" s="47"/>
      <c r="K115" s="48"/>
      <c r="L115" s="51"/>
    </row>
    <row r="116" spans="2:27" ht="15" customHeight="1">
      <c r="B116" s="58"/>
      <c r="C116" s="59"/>
      <c r="D116" s="59"/>
      <c r="E116" s="60"/>
      <c r="F116" s="61"/>
      <c r="G116" s="62"/>
      <c r="H116" s="63"/>
      <c r="I116" s="62"/>
      <c r="J116" s="62"/>
      <c r="K116" s="64"/>
      <c r="L116" s="65"/>
    </row>
    <row r="117" spans="2:27" ht="15" customHeight="1">
      <c r="B117" s="66"/>
      <c r="C117" s="33"/>
      <c r="D117" s="33"/>
      <c r="E117" s="33"/>
      <c r="F117" s="33"/>
      <c r="G117" s="33"/>
      <c r="H117" s="33"/>
      <c r="I117" s="33"/>
      <c r="J117" s="33"/>
      <c r="K117" s="33"/>
      <c r="L117" s="34"/>
    </row>
    <row r="118" spans="2:27" ht="17.399999999999999">
      <c r="B118" s="961" t="s">
        <v>74</v>
      </c>
      <c r="C118" s="962"/>
      <c r="D118" s="962"/>
      <c r="E118" s="962"/>
      <c r="F118" s="962"/>
      <c r="G118" s="962"/>
      <c r="H118" s="962"/>
      <c r="I118" s="962"/>
      <c r="J118" s="962"/>
      <c r="K118" s="962"/>
      <c r="L118" s="963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2:27" ht="17.399999999999999">
      <c r="B119" s="967" t="s">
        <v>50</v>
      </c>
      <c r="C119" s="969" t="s">
        <v>85</v>
      </c>
      <c r="D119" s="971" t="s">
        <v>86</v>
      </c>
      <c r="E119" s="973" t="s">
        <v>75</v>
      </c>
      <c r="F119" s="974"/>
      <c r="G119" s="973" t="s">
        <v>76</v>
      </c>
      <c r="H119" s="974"/>
      <c r="I119" s="973" t="s">
        <v>77</v>
      </c>
      <c r="J119" s="975"/>
      <c r="K119" s="975"/>
      <c r="L119" s="976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2:27" ht="17.399999999999999">
      <c r="B120" s="968"/>
      <c r="C120" s="970"/>
      <c r="D120" s="972"/>
      <c r="E120" s="67" t="s">
        <v>66</v>
      </c>
      <c r="F120" s="68" t="s">
        <v>50</v>
      </c>
      <c r="G120" s="67" t="s">
        <v>66</v>
      </c>
      <c r="H120" s="68" t="s">
        <v>50</v>
      </c>
      <c r="I120" s="67" t="s">
        <v>78</v>
      </c>
      <c r="J120" s="69" t="s">
        <v>74</v>
      </c>
      <c r="K120" s="69" t="s">
        <v>87</v>
      </c>
      <c r="L120" s="70" t="s">
        <v>88</v>
      </c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2:27" ht="15" customHeight="1">
      <c r="B121" s="39"/>
      <c r="C121" s="40"/>
      <c r="D121" s="40"/>
      <c r="E121" s="41"/>
      <c r="F121" s="42"/>
      <c r="G121" s="41"/>
      <c r="H121" s="42"/>
      <c r="I121" s="71"/>
      <c r="J121" s="72"/>
      <c r="K121" s="72"/>
      <c r="L121" s="73"/>
    </row>
    <row r="122" spans="2:27" ht="15" customHeight="1">
      <c r="B122" s="46"/>
      <c r="C122" s="47"/>
      <c r="D122" s="47"/>
      <c r="E122" s="48"/>
      <c r="F122" s="49"/>
      <c r="G122" s="48"/>
      <c r="H122" s="49"/>
      <c r="I122" s="74"/>
      <c r="J122" s="75"/>
      <c r="K122" s="75"/>
      <c r="L122" s="76"/>
    </row>
    <row r="123" spans="2:27" ht="15" customHeight="1">
      <c r="B123" s="52"/>
      <c r="C123" s="53"/>
      <c r="D123" s="53"/>
      <c r="E123" s="54"/>
      <c r="F123" s="55"/>
      <c r="G123" s="54"/>
      <c r="H123" s="55"/>
      <c r="I123" s="71"/>
      <c r="J123" s="72"/>
      <c r="K123" s="72"/>
      <c r="L123" s="73"/>
    </row>
    <row r="124" spans="2:27" ht="15" customHeight="1">
      <c r="B124" s="46"/>
      <c r="C124" s="47"/>
      <c r="D124" s="47"/>
      <c r="E124" s="48"/>
      <c r="F124" s="49"/>
      <c r="G124" s="48"/>
      <c r="H124" s="49"/>
      <c r="I124" s="74"/>
      <c r="J124" s="75"/>
      <c r="K124" s="75"/>
      <c r="L124" s="76"/>
    </row>
    <row r="125" spans="2:27" ht="15" customHeight="1">
      <c r="B125" s="77"/>
      <c r="C125" s="78"/>
      <c r="D125" s="78"/>
      <c r="E125" s="71"/>
      <c r="F125" s="79"/>
      <c r="G125" s="71"/>
      <c r="H125" s="79"/>
      <c r="I125" s="71"/>
      <c r="J125" s="72"/>
      <c r="K125" s="72"/>
      <c r="L125" s="73"/>
    </row>
    <row r="126" spans="2:27" ht="15" customHeight="1">
      <c r="B126" s="80"/>
      <c r="C126" s="81"/>
      <c r="D126" s="81"/>
      <c r="E126" s="74"/>
      <c r="F126" s="82"/>
      <c r="G126" s="74"/>
      <c r="H126" s="82"/>
      <c r="I126" s="74"/>
      <c r="J126" s="75"/>
      <c r="K126" s="75"/>
      <c r="L126" s="76"/>
    </row>
    <row r="127" spans="2:27" ht="15" customHeight="1">
      <c r="B127" s="77"/>
      <c r="C127" s="78"/>
      <c r="D127" s="78"/>
      <c r="E127" s="71"/>
      <c r="F127" s="79"/>
      <c r="G127" s="71"/>
      <c r="H127" s="79"/>
      <c r="I127" s="71"/>
      <c r="J127" s="72"/>
      <c r="K127" s="72"/>
      <c r="L127" s="73"/>
    </row>
    <row r="128" spans="2:27" ht="15" customHeight="1">
      <c r="B128" s="80"/>
      <c r="C128" s="81"/>
      <c r="D128" s="81"/>
      <c r="E128" s="74"/>
      <c r="F128" s="82"/>
      <c r="G128" s="74"/>
      <c r="H128" s="82"/>
      <c r="I128" s="74"/>
      <c r="J128" s="75"/>
      <c r="K128" s="75"/>
      <c r="L128" s="76"/>
    </row>
    <row r="129" spans="2:27" ht="15" customHeight="1">
      <c r="B129" s="77"/>
      <c r="C129" s="78"/>
      <c r="D129" s="78"/>
      <c r="E129" s="71"/>
      <c r="F129" s="79"/>
      <c r="G129" s="71"/>
      <c r="H129" s="79"/>
      <c r="I129" s="71"/>
      <c r="J129" s="72"/>
      <c r="K129" s="72"/>
      <c r="L129" s="73"/>
    </row>
    <row r="130" spans="2:27" ht="15" customHeight="1">
      <c r="B130" s="83"/>
      <c r="C130" s="81"/>
      <c r="D130" s="81"/>
      <c r="E130" s="74"/>
      <c r="F130" s="82"/>
      <c r="G130" s="74"/>
      <c r="H130" s="82"/>
      <c r="I130" s="74"/>
      <c r="J130" s="75"/>
      <c r="K130" s="75"/>
      <c r="L130" s="76"/>
    </row>
    <row r="131" spans="2:27" ht="15" customHeight="1">
      <c r="B131" s="84"/>
      <c r="C131" s="78"/>
      <c r="D131" s="78"/>
      <c r="E131" s="71"/>
      <c r="F131" s="79"/>
      <c r="G131" s="71"/>
      <c r="H131" s="79"/>
      <c r="I131" s="71"/>
      <c r="J131" s="72"/>
      <c r="K131" s="72"/>
      <c r="L131" s="73"/>
    </row>
    <row r="132" spans="2:27" ht="15" customHeight="1">
      <c r="B132" s="83"/>
      <c r="C132" s="81"/>
      <c r="D132" s="81"/>
      <c r="E132" s="74"/>
      <c r="F132" s="82"/>
      <c r="G132" s="74"/>
      <c r="H132" s="82"/>
      <c r="I132" s="74"/>
      <c r="J132" s="75"/>
      <c r="K132" s="75"/>
      <c r="L132" s="76"/>
    </row>
    <row r="133" spans="2:27" ht="17.399999999999999">
      <c r="B133" s="85"/>
      <c r="C133" s="53"/>
      <c r="D133" s="53"/>
      <c r="E133" s="54"/>
      <c r="F133" s="55"/>
      <c r="G133" s="54"/>
      <c r="H133" s="55"/>
      <c r="I133" s="54"/>
      <c r="J133" s="72"/>
      <c r="K133" s="89"/>
      <c r="L133" s="57"/>
      <c r="P133" s="13" t="s">
        <v>89</v>
      </c>
    </row>
    <row r="134" spans="2:27" ht="17.399999999999999">
      <c r="B134" s="87"/>
      <c r="C134" s="47"/>
      <c r="D134" s="47"/>
      <c r="E134" s="48"/>
      <c r="F134" s="49"/>
      <c r="G134" s="48"/>
      <c r="H134" s="49"/>
      <c r="I134" s="48"/>
      <c r="J134" s="75"/>
      <c r="K134" s="88"/>
      <c r="L134" s="51"/>
    </row>
    <row r="135" spans="2:27" ht="17.399999999999999">
      <c r="B135" s="85"/>
      <c r="C135" s="53"/>
      <c r="D135" s="53"/>
      <c r="E135" s="54"/>
      <c r="F135" s="55"/>
      <c r="G135" s="54"/>
      <c r="H135" s="55"/>
      <c r="I135" s="54"/>
      <c r="J135" s="72"/>
      <c r="K135" s="89"/>
      <c r="L135" s="57"/>
    </row>
    <row r="136" spans="2:27" ht="17.399999999999999">
      <c r="B136" s="87"/>
      <c r="C136" s="47"/>
      <c r="D136" s="47"/>
      <c r="E136" s="48"/>
      <c r="F136" s="49"/>
      <c r="G136" s="48"/>
      <c r="H136" s="49"/>
      <c r="I136" s="48"/>
      <c r="J136" s="75"/>
      <c r="K136" s="88"/>
      <c r="L136" s="51"/>
    </row>
    <row r="137" spans="2:27" ht="17.399999999999999">
      <c r="B137" s="85"/>
      <c r="C137" s="53"/>
      <c r="D137" s="53"/>
      <c r="E137" s="54"/>
      <c r="F137" s="55"/>
      <c r="G137" s="54"/>
      <c r="H137" s="55"/>
      <c r="I137" s="54"/>
      <c r="J137" s="72"/>
      <c r="K137" s="89"/>
      <c r="L137" s="57"/>
    </row>
    <row r="138" spans="2:27" ht="18" thickBot="1">
      <c r="B138" s="91"/>
      <c r="C138" s="92"/>
      <c r="D138" s="92"/>
      <c r="E138" s="93"/>
      <c r="F138" s="94"/>
      <c r="G138" s="93"/>
      <c r="H138" s="94"/>
      <c r="I138" s="93"/>
      <c r="J138" s="95"/>
      <c r="K138" s="96"/>
      <c r="L138" s="97"/>
    </row>
    <row r="139" spans="2:27" ht="15" customHeight="1" thickBot="1"/>
    <row r="140" spans="2:27" ht="17.399999999999999">
      <c r="B140" s="946"/>
      <c r="C140" s="947"/>
      <c r="D140" s="947"/>
      <c r="E140" s="977"/>
      <c r="F140" s="947"/>
      <c r="G140" s="947"/>
      <c r="H140" s="947"/>
      <c r="I140" s="947"/>
      <c r="J140" s="947"/>
      <c r="K140" s="947"/>
      <c r="L140" s="932"/>
    </row>
    <row r="141" spans="2:27" ht="17.399999999999999">
      <c r="B141" s="948"/>
      <c r="C141" s="949"/>
      <c r="D141" s="949"/>
      <c r="E141" s="949"/>
      <c r="F141" s="949"/>
      <c r="G141" s="949"/>
      <c r="H141" s="949"/>
      <c r="I141" s="949"/>
      <c r="J141" s="949"/>
      <c r="K141" s="949"/>
      <c r="L141" s="978"/>
    </row>
    <row r="142" spans="2:27" ht="17.399999999999999">
      <c r="B142" s="25" t="s">
        <v>70</v>
      </c>
      <c r="C142" s="950" t="s">
        <v>71</v>
      </c>
      <c r="D142" s="951"/>
      <c r="E142" s="952" t="s">
        <v>45</v>
      </c>
      <c r="F142" s="953"/>
      <c r="G142" s="26"/>
      <c r="H142" s="27" t="s">
        <v>59</v>
      </c>
      <c r="I142" s="27" t="s">
        <v>60</v>
      </c>
      <c r="J142" s="27" t="s">
        <v>21</v>
      </c>
      <c r="K142" s="954" t="s">
        <v>24</v>
      </c>
      <c r="L142" s="955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2:27" ht="17.399999999999999">
      <c r="B143" s="29"/>
      <c r="C143" s="956"/>
      <c r="D143" s="953"/>
      <c r="E143" s="956"/>
      <c r="F143" s="953"/>
      <c r="G143" s="26"/>
      <c r="H143" s="30"/>
      <c r="I143" s="30"/>
      <c r="J143" s="31"/>
      <c r="K143" s="957"/>
      <c r="L143" s="95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2:27" ht="17.399999999999999">
      <c r="B144" s="32"/>
      <c r="C144" s="23"/>
      <c r="D144" s="23"/>
      <c r="E144" s="23"/>
      <c r="F144" s="23"/>
      <c r="G144" s="33"/>
      <c r="H144" s="33"/>
      <c r="I144" s="33"/>
      <c r="J144" s="33"/>
      <c r="K144" s="33"/>
      <c r="L144" s="34"/>
    </row>
    <row r="145" spans="2:27" ht="17.399999999999999">
      <c r="B145" s="961" t="s">
        <v>72</v>
      </c>
      <c r="C145" s="962"/>
      <c r="D145" s="962"/>
      <c r="E145" s="962"/>
      <c r="F145" s="962"/>
      <c r="G145" s="962"/>
      <c r="H145" s="962"/>
      <c r="I145" s="962"/>
      <c r="J145" s="962"/>
      <c r="K145" s="962"/>
      <c r="L145" s="963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2:27" ht="28.8">
      <c r="B146" s="35" t="s">
        <v>50</v>
      </c>
      <c r="C146" s="36" t="s">
        <v>84</v>
      </c>
      <c r="D146" s="37" t="s">
        <v>66</v>
      </c>
      <c r="E146" s="964" t="s">
        <v>73</v>
      </c>
      <c r="F146" s="965"/>
      <c r="G146" s="38"/>
      <c r="H146" s="37" t="s">
        <v>50</v>
      </c>
      <c r="I146" s="36" t="s">
        <v>85</v>
      </c>
      <c r="J146" s="37" t="s">
        <v>66</v>
      </c>
      <c r="K146" s="964" t="s">
        <v>73</v>
      </c>
      <c r="L146" s="966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2:27" ht="15" customHeight="1">
      <c r="B147" s="39"/>
      <c r="C147" s="40"/>
      <c r="D147" s="40"/>
      <c r="E147" s="41"/>
      <c r="F147" s="42"/>
      <c r="G147" s="43"/>
      <c r="H147" s="44"/>
      <c r="I147" s="40"/>
      <c r="J147" s="40"/>
      <c r="K147" s="41"/>
      <c r="L147" s="45"/>
    </row>
    <row r="148" spans="2:27" ht="15" customHeight="1">
      <c r="B148" s="46"/>
      <c r="C148" s="47"/>
      <c r="D148" s="47"/>
      <c r="E148" s="48"/>
      <c r="F148" s="49"/>
      <c r="G148" s="43"/>
      <c r="H148" s="50"/>
      <c r="I148" s="47"/>
      <c r="J148" s="47"/>
      <c r="K148" s="48"/>
      <c r="L148" s="51"/>
    </row>
    <row r="149" spans="2:27" ht="15" customHeight="1">
      <c r="B149" s="52"/>
      <c r="C149" s="53"/>
      <c r="D149" s="53"/>
      <c r="E149" s="54"/>
      <c r="F149" s="55"/>
      <c r="G149" s="43"/>
      <c r="H149" s="56"/>
      <c r="I149" s="53"/>
      <c r="J149" s="53"/>
      <c r="K149" s="54"/>
      <c r="L149" s="57"/>
    </row>
    <row r="150" spans="2:27" ht="15" customHeight="1">
      <c r="B150" s="46"/>
      <c r="C150" s="47"/>
      <c r="D150" s="47"/>
      <c r="E150" s="48"/>
      <c r="F150" s="49"/>
      <c r="G150" s="43"/>
      <c r="H150" s="50"/>
      <c r="I150" s="47"/>
      <c r="J150" s="47"/>
      <c r="K150" s="48"/>
      <c r="L150" s="51"/>
    </row>
    <row r="151" spans="2:27" ht="15" customHeight="1">
      <c r="B151" s="58"/>
      <c r="C151" s="59"/>
      <c r="D151" s="59"/>
      <c r="E151" s="60"/>
      <c r="F151" s="61"/>
      <c r="G151" s="62"/>
      <c r="H151" s="63"/>
      <c r="I151" s="62"/>
      <c r="J151" s="62"/>
      <c r="K151" s="64"/>
      <c r="L151" s="65"/>
    </row>
    <row r="152" spans="2:27" ht="15" customHeight="1">
      <c r="B152" s="66"/>
      <c r="C152" s="33"/>
      <c r="D152" s="33"/>
      <c r="E152" s="33"/>
      <c r="F152" s="33"/>
      <c r="G152" s="33"/>
      <c r="H152" s="33"/>
      <c r="I152" s="33"/>
      <c r="J152" s="33"/>
      <c r="K152" s="33"/>
      <c r="L152" s="34"/>
    </row>
    <row r="153" spans="2:27" ht="17.399999999999999">
      <c r="B153" s="961" t="s">
        <v>74</v>
      </c>
      <c r="C153" s="962"/>
      <c r="D153" s="962"/>
      <c r="E153" s="962"/>
      <c r="F153" s="962"/>
      <c r="G153" s="962"/>
      <c r="H153" s="962"/>
      <c r="I153" s="962"/>
      <c r="J153" s="962"/>
      <c r="K153" s="962"/>
      <c r="L153" s="963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2:27" ht="17.399999999999999">
      <c r="B154" s="967" t="s">
        <v>50</v>
      </c>
      <c r="C154" s="969" t="s">
        <v>85</v>
      </c>
      <c r="D154" s="971" t="s">
        <v>86</v>
      </c>
      <c r="E154" s="973" t="s">
        <v>75</v>
      </c>
      <c r="F154" s="974"/>
      <c r="G154" s="973" t="s">
        <v>76</v>
      </c>
      <c r="H154" s="974"/>
      <c r="I154" s="973" t="s">
        <v>77</v>
      </c>
      <c r="J154" s="975"/>
      <c r="K154" s="975"/>
      <c r="L154" s="976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2:27" ht="17.399999999999999">
      <c r="B155" s="968"/>
      <c r="C155" s="970"/>
      <c r="D155" s="972"/>
      <c r="E155" s="67" t="s">
        <v>66</v>
      </c>
      <c r="F155" s="68" t="s">
        <v>50</v>
      </c>
      <c r="G155" s="67" t="s">
        <v>66</v>
      </c>
      <c r="H155" s="68" t="s">
        <v>50</v>
      </c>
      <c r="I155" s="67" t="s">
        <v>78</v>
      </c>
      <c r="J155" s="69" t="s">
        <v>74</v>
      </c>
      <c r="K155" s="69" t="s">
        <v>87</v>
      </c>
      <c r="L155" s="70" t="s">
        <v>88</v>
      </c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2:27" ht="15" customHeight="1">
      <c r="B156" s="39"/>
      <c r="C156" s="40"/>
      <c r="D156" s="40"/>
      <c r="E156" s="41"/>
      <c r="F156" s="42"/>
      <c r="G156" s="41"/>
      <c r="H156" s="42"/>
      <c r="I156" s="71"/>
      <c r="J156" s="72"/>
      <c r="K156" s="72"/>
      <c r="L156" s="73"/>
    </row>
    <row r="157" spans="2:27" ht="15" customHeight="1">
      <c r="B157" s="46"/>
      <c r="C157" s="47"/>
      <c r="D157" s="47"/>
      <c r="E157" s="48"/>
      <c r="F157" s="49"/>
      <c r="G157" s="48"/>
      <c r="H157" s="49"/>
      <c r="I157" s="74"/>
      <c r="J157" s="75"/>
      <c r="K157" s="75"/>
      <c r="L157" s="76"/>
    </row>
    <row r="158" spans="2:27" ht="15" customHeight="1">
      <c r="B158" s="52"/>
      <c r="C158" s="53"/>
      <c r="D158" s="53"/>
      <c r="E158" s="54"/>
      <c r="F158" s="55"/>
      <c r="G158" s="54"/>
      <c r="H158" s="55"/>
      <c r="I158" s="71"/>
      <c r="J158" s="72"/>
      <c r="K158" s="72"/>
      <c r="L158" s="73"/>
    </row>
    <row r="159" spans="2:27" ht="15" customHeight="1">
      <c r="B159" s="46"/>
      <c r="C159" s="47"/>
      <c r="D159" s="47"/>
      <c r="E159" s="48"/>
      <c r="F159" s="49"/>
      <c r="G159" s="48"/>
      <c r="H159" s="49"/>
      <c r="I159" s="74"/>
      <c r="J159" s="75"/>
      <c r="K159" s="75"/>
      <c r="L159" s="76"/>
    </row>
    <row r="160" spans="2:27" ht="15" customHeight="1">
      <c r="B160" s="77"/>
      <c r="C160" s="78"/>
      <c r="D160" s="78"/>
      <c r="E160" s="71"/>
      <c r="F160" s="79"/>
      <c r="G160" s="71"/>
      <c r="H160" s="79"/>
      <c r="I160" s="71"/>
      <c r="J160" s="72"/>
      <c r="K160" s="72"/>
      <c r="L160" s="73"/>
    </row>
    <row r="161" spans="2:12" ht="15" customHeight="1">
      <c r="B161" s="80"/>
      <c r="C161" s="81"/>
      <c r="D161" s="81"/>
      <c r="E161" s="74"/>
      <c r="F161" s="82"/>
      <c r="G161" s="74"/>
      <c r="H161" s="82"/>
      <c r="I161" s="74"/>
      <c r="J161" s="75"/>
      <c r="K161" s="75"/>
      <c r="L161" s="76"/>
    </row>
    <row r="162" spans="2:12" ht="15" customHeight="1">
      <c r="B162" s="77"/>
      <c r="C162" s="78"/>
      <c r="D162" s="78"/>
      <c r="E162" s="71"/>
      <c r="F162" s="79"/>
      <c r="G162" s="71"/>
      <c r="H162" s="79"/>
      <c r="I162" s="71"/>
      <c r="J162" s="72"/>
      <c r="K162" s="72"/>
      <c r="L162" s="73"/>
    </row>
    <row r="163" spans="2:12" ht="15" customHeight="1">
      <c r="B163" s="80"/>
      <c r="C163" s="81"/>
      <c r="D163" s="81"/>
      <c r="E163" s="74"/>
      <c r="F163" s="82"/>
      <c r="G163" s="74"/>
      <c r="H163" s="82"/>
      <c r="I163" s="74"/>
      <c r="J163" s="75"/>
      <c r="K163" s="75"/>
      <c r="L163" s="76"/>
    </row>
    <row r="164" spans="2:12" ht="15" customHeight="1">
      <c r="B164" s="77"/>
      <c r="C164" s="78"/>
      <c r="D164" s="78"/>
      <c r="E164" s="71"/>
      <c r="F164" s="79"/>
      <c r="G164" s="71"/>
      <c r="H164" s="79"/>
      <c r="I164" s="71"/>
      <c r="J164" s="72"/>
      <c r="K164" s="72"/>
      <c r="L164" s="73"/>
    </row>
    <row r="165" spans="2:12" ht="15" customHeight="1">
      <c r="B165" s="83"/>
      <c r="C165" s="81"/>
      <c r="D165" s="81"/>
      <c r="E165" s="74"/>
      <c r="F165" s="82"/>
      <c r="G165" s="74"/>
      <c r="H165" s="82"/>
      <c r="I165" s="74"/>
      <c r="J165" s="75"/>
      <c r="K165" s="75"/>
      <c r="L165" s="76"/>
    </row>
    <row r="166" spans="2:12" ht="15" customHeight="1">
      <c r="B166" s="84"/>
      <c r="C166" s="78"/>
      <c r="D166" s="78"/>
      <c r="E166" s="71"/>
      <c r="F166" s="79"/>
      <c r="G166" s="71"/>
      <c r="H166" s="79"/>
      <c r="I166" s="71"/>
      <c r="J166" s="72"/>
      <c r="K166" s="72"/>
      <c r="L166" s="73"/>
    </row>
    <row r="167" spans="2:12" ht="15" customHeight="1">
      <c r="B167" s="83"/>
      <c r="C167" s="81"/>
      <c r="D167" s="81"/>
      <c r="E167" s="74"/>
      <c r="F167" s="82"/>
      <c r="G167" s="74"/>
      <c r="H167" s="82"/>
      <c r="I167" s="74"/>
      <c r="J167" s="75"/>
      <c r="K167" s="75"/>
      <c r="L167" s="76"/>
    </row>
    <row r="168" spans="2:12" ht="15" customHeight="1">
      <c r="B168" s="85"/>
      <c r="C168" s="53"/>
      <c r="D168" s="53"/>
      <c r="E168" s="54"/>
      <c r="F168" s="55"/>
      <c r="G168" s="54"/>
      <c r="H168" s="55"/>
      <c r="I168" s="54"/>
      <c r="J168" s="72"/>
      <c r="K168" s="86"/>
      <c r="L168" s="57"/>
    </row>
    <row r="169" spans="2:12" ht="17.399999999999999">
      <c r="B169" s="87"/>
      <c r="C169" s="47"/>
      <c r="D169" s="47"/>
      <c r="E169" s="48"/>
      <c r="F169" s="49"/>
      <c r="G169" s="48"/>
      <c r="H169" s="49"/>
      <c r="I169" s="48"/>
      <c r="J169" s="75"/>
      <c r="K169" s="88"/>
      <c r="L169" s="51"/>
    </row>
    <row r="170" spans="2:12" ht="17.399999999999999">
      <c r="B170" s="77"/>
      <c r="C170" s="78"/>
      <c r="D170" s="78"/>
      <c r="E170" s="71"/>
      <c r="F170" s="79"/>
      <c r="G170" s="71"/>
      <c r="H170" s="79"/>
      <c r="I170" s="71"/>
      <c r="J170" s="72"/>
      <c r="K170" s="72"/>
      <c r="L170" s="73"/>
    </row>
    <row r="171" spans="2:12" ht="17.399999999999999">
      <c r="B171" s="83"/>
      <c r="C171" s="81"/>
      <c r="D171" s="81"/>
      <c r="E171" s="74"/>
      <c r="F171" s="82"/>
      <c r="G171" s="74"/>
      <c r="H171" s="82"/>
      <c r="I171" s="74"/>
      <c r="J171" s="75"/>
      <c r="K171" s="75"/>
      <c r="L171" s="76"/>
    </row>
    <row r="172" spans="2:12" ht="17.399999999999999">
      <c r="B172" s="84"/>
      <c r="C172" s="78"/>
      <c r="D172" s="78"/>
      <c r="E172" s="71"/>
      <c r="F172" s="79"/>
      <c r="G172" s="71"/>
      <c r="H172" s="79"/>
      <c r="I172" s="71"/>
      <c r="J172" s="72"/>
      <c r="K172" s="72"/>
      <c r="L172" s="73"/>
    </row>
    <row r="173" spans="2:12" ht="17.399999999999999">
      <c r="B173" s="46"/>
      <c r="C173" s="47"/>
      <c r="D173" s="47"/>
      <c r="E173" s="48"/>
      <c r="F173" s="49"/>
      <c r="G173" s="48"/>
      <c r="H173" s="49"/>
      <c r="I173" s="74"/>
      <c r="J173" s="75"/>
      <c r="K173" s="75"/>
      <c r="L173" s="76"/>
    </row>
    <row r="174" spans="2:12" ht="15" customHeight="1">
      <c r="B174" s="52"/>
      <c r="C174" s="53"/>
      <c r="D174" s="53"/>
      <c r="E174" s="54"/>
      <c r="F174" s="55"/>
      <c r="G174" s="54"/>
      <c r="H174" s="55"/>
      <c r="I174" s="71"/>
      <c r="J174" s="72"/>
      <c r="K174" s="72"/>
      <c r="L174" s="73"/>
    </row>
    <row r="175" spans="2:12" ht="15" customHeight="1">
      <c r="B175" s="46"/>
      <c r="C175" s="47"/>
      <c r="D175" s="47"/>
      <c r="E175" s="48"/>
      <c r="F175" s="49"/>
      <c r="G175" s="48"/>
      <c r="H175" s="49"/>
      <c r="I175" s="74"/>
      <c r="J175" s="75"/>
      <c r="K175" s="75"/>
      <c r="L175" s="76"/>
    </row>
    <row r="176" spans="2:12" ht="15" customHeight="1">
      <c r="B176" s="77"/>
      <c r="C176" s="78"/>
      <c r="D176" s="78"/>
      <c r="E176" s="71"/>
      <c r="F176" s="79"/>
      <c r="G176" s="71"/>
      <c r="H176" s="79"/>
      <c r="I176" s="71"/>
      <c r="J176" s="72"/>
      <c r="K176" s="72"/>
      <c r="L176" s="73"/>
    </row>
    <row r="177" spans="2:12" ht="15" customHeight="1">
      <c r="B177" s="80"/>
      <c r="C177" s="81"/>
      <c r="D177" s="81"/>
      <c r="E177" s="74"/>
      <c r="F177" s="82"/>
      <c r="G177" s="74"/>
      <c r="H177" s="82"/>
      <c r="I177" s="74"/>
      <c r="J177" s="75"/>
      <c r="K177" s="75"/>
      <c r="L177" s="76"/>
    </row>
    <row r="178" spans="2:12" ht="15" customHeight="1">
      <c r="B178" s="77"/>
      <c r="C178" s="78"/>
      <c r="D178" s="78"/>
      <c r="E178" s="71"/>
      <c r="F178" s="79"/>
      <c r="G178" s="71"/>
      <c r="H178" s="79"/>
      <c r="I178" s="71"/>
      <c r="J178" s="72"/>
      <c r="K178" s="72"/>
      <c r="L178" s="73"/>
    </row>
    <row r="179" spans="2:12" ht="15" customHeight="1">
      <c r="B179" s="80"/>
      <c r="C179" s="81"/>
      <c r="D179" s="81"/>
      <c r="E179" s="74"/>
      <c r="F179" s="82"/>
      <c r="G179" s="74"/>
      <c r="H179" s="82"/>
      <c r="I179" s="74"/>
      <c r="J179" s="75"/>
      <c r="K179" s="75"/>
      <c r="L179" s="76"/>
    </row>
    <row r="180" spans="2:12" ht="15" customHeight="1">
      <c r="B180" s="77"/>
      <c r="C180" s="78"/>
      <c r="D180" s="78"/>
      <c r="E180" s="71"/>
      <c r="F180" s="79"/>
      <c r="G180" s="71"/>
      <c r="H180" s="79"/>
      <c r="I180" s="71"/>
      <c r="J180" s="72"/>
      <c r="K180" s="72"/>
      <c r="L180" s="73"/>
    </row>
    <row r="181" spans="2:12" ht="15" customHeight="1">
      <c r="B181" s="80"/>
      <c r="C181" s="81"/>
      <c r="D181" s="81"/>
      <c r="E181" s="74"/>
      <c r="F181" s="82"/>
      <c r="G181" s="74"/>
      <c r="H181" s="82"/>
      <c r="I181" s="74"/>
      <c r="J181" s="75"/>
      <c r="K181" s="75"/>
      <c r="L181" s="76"/>
    </row>
    <row r="182" spans="2:12" ht="15" customHeight="1">
      <c r="B182" s="77"/>
      <c r="C182" s="78"/>
      <c r="D182" s="78"/>
      <c r="E182" s="71"/>
      <c r="F182" s="79"/>
      <c r="G182" s="71"/>
      <c r="H182" s="79"/>
      <c r="I182" s="71"/>
      <c r="J182" s="72"/>
      <c r="K182" s="72"/>
      <c r="L182" s="73"/>
    </row>
    <row r="183" spans="2:12" ht="15" customHeight="1">
      <c r="B183" s="83"/>
      <c r="C183" s="81"/>
      <c r="D183" s="81"/>
      <c r="E183" s="74"/>
      <c r="F183" s="82"/>
      <c r="G183" s="74"/>
      <c r="H183" s="82"/>
      <c r="I183" s="74"/>
      <c r="J183" s="75"/>
      <c r="K183" s="75"/>
      <c r="L183" s="76"/>
    </row>
    <row r="184" spans="2:12" ht="15" customHeight="1">
      <c r="B184" s="84"/>
      <c r="C184" s="78"/>
      <c r="D184" s="78"/>
      <c r="E184" s="71"/>
      <c r="F184" s="79"/>
      <c r="G184" s="71"/>
      <c r="H184" s="79"/>
      <c r="I184" s="71"/>
      <c r="J184" s="72"/>
      <c r="K184" s="72"/>
      <c r="L184" s="73"/>
    </row>
    <row r="185" spans="2:12" ht="15" customHeight="1">
      <c r="B185" s="83"/>
      <c r="C185" s="81"/>
      <c r="D185" s="81"/>
      <c r="E185" s="74"/>
      <c r="F185" s="82"/>
      <c r="G185" s="74"/>
      <c r="H185" s="82"/>
      <c r="I185" s="74"/>
      <c r="J185" s="75"/>
      <c r="K185" s="75"/>
      <c r="L185" s="76"/>
    </row>
    <row r="186" spans="2:12" ht="15" customHeight="1">
      <c r="B186" s="85"/>
      <c r="C186" s="53"/>
      <c r="D186" s="53"/>
      <c r="E186" s="54"/>
      <c r="F186" s="55"/>
      <c r="G186" s="54"/>
      <c r="H186" s="55"/>
      <c r="I186" s="54"/>
      <c r="J186" s="72"/>
      <c r="K186" s="86"/>
      <c r="L186" s="57"/>
    </row>
    <row r="187" spans="2:12" ht="17.399999999999999">
      <c r="B187" s="87"/>
      <c r="C187" s="47"/>
      <c r="D187" s="47"/>
      <c r="E187" s="48"/>
      <c r="F187" s="49"/>
      <c r="G187" s="48"/>
      <c r="H187" s="49"/>
      <c r="I187" s="48"/>
      <c r="J187" s="75"/>
      <c r="K187" s="88"/>
      <c r="L187" s="51"/>
    </row>
    <row r="188" spans="2:12" ht="17.399999999999999">
      <c r="B188" s="85"/>
      <c r="C188" s="53"/>
      <c r="D188" s="53"/>
      <c r="E188" s="54"/>
      <c r="F188" s="55"/>
      <c r="G188" s="54"/>
      <c r="H188" s="55"/>
      <c r="I188" s="54"/>
      <c r="J188" s="72"/>
      <c r="K188" s="86"/>
      <c r="L188" s="57"/>
    </row>
    <row r="189" spans="2:12" ht="17.399999999999999">
      <c r="B189" s="87"/>
      <c r="C189" s="47"/>
      <c r="D189" s="47"/>
      <c r="E189" s="48"/>
      <c r="F189" s="49"/>
      <c r="G189" s="48"/>
      <c r="H189" s="49"/>
      <c r="I189" s="48"/>
      <c r="J189" s="75"/>
      <c r="K189" s="88"/>
      <c r="L189" s="51"/>
    </row>
    <row r="190" spans="2:12" ht="17.399999999999999">
      <c r="B190" s="85"/>
      <c r="C190" s="53"/>
      <c r="D190" s="53"/>
      <c r="E190" s="54"/>
      <c r="F190" s="55"/>
      <c r="G190" s="54"/>
      <c r="H190" s="55"/>
      <c r="I190" s="54"/>
      <c r="J190" s="72"/>
      <c r="K190" s="89"/>
      <c r="L190" s="57"/>
    </row>
    <row r="191" spans="2:12" ht="17.399999999999999">
      <c r="B191" s="46"/>
      <c r="C191" s="47"/>
      <c r="D191" s="47"/>
      <c r="E191" s="48"/>
      <c r="F191" s="49"/>
      <c r="G191" s="48"/>
      <c r="H191" s="49"/>
      <c r="I191" s="74"/>
      <c r="J191" s="75"/>
      <c r="K191" s="75"/>
      <c r="L191" s="76"/>
    </row>
    <row r="192" spans="2:12" ht="15" customHeight="1">
      <c r="B192" s="52"/>
      <c r="C192" s="53"/>
      <c r="D192" s="53"/>
      <c r="E192" s="54"/>
      <c r="F192" s="55"/>
      <c r="G192" s="54"/>
      <c r="H192" s="55"/>
      <c r="I192" s="71"/>
      <c r="J192" s="72"/>
      <c r="K192" s="72"/>
      <c r="L192" s="73"/>
    </row>
    <row r="193" spans="2:12" ht="15" customHeight="1">
      <c r="B193" s="46"/>
      <c r="C193" s="47"/>
      <c r="D193" s="47"/>
      <c r="E193" s="48"/>
      <c r="F193" s="49"/>
      <c r="G193" s="48"/>
      <c r="H193" s="49"/>
      <c r="I193" s="74"/>
      <c r="J193" s="75"/>
      <c r="K193" s="75"/>
      <c r="L193" s="76"/>
    </row>
    <row r="194" spans="2:12" ht="15" customHeight="1">
      <c r="B194" s="77"/>
      <c r="C194" s="78"/>
      <c r="D194" s="78"/>
      <c r="E194" s="71"/>
      <c r="F194" s="79"/>
      <c r="G194" s="71"/>
      <c r="H194" s="79"/>
      <c r="I194" s="71"/>
      <c r="J194" s="72"/>
      <c r="K194" s="72"/>
      <c r="L194" s="73"/>
    </row>
    <row r="195" spans="2:12" ht="15" customHeight="1">
      <c r="B195" s="80"/>
      <c r="C195" s="81"/>
      <c r="D195" s="81"/>
      <c r="E195" s="74"/>
      <c r="F195" s="82"/>
      <c r="G195" s="74"/>
      <c r="H195" s="82"/>
      <c r="I195" s="74"/>
      <c r="J195" s="75"/>
      <c r="K195" s="75"/>
      <c r="L195" s="76"/>
    </row>
    <row r="196" spans="2:12" ht="15" customHeight="1">
      <c r="B196" s="77"/>
      <c r="C196" s="78"/>
      <c r="D196" s="78"/>
      <c r="E196" s="71"/>
      <c r="F196" s="79"/>
      <c r="G196" s="71"/>
      <c r="H196" s="79"/>
      <c r="I196" s="71"/>
      <c r="J196" s="72"/>
      <c r="K196" s="72"/>
      <c r="L196" s="73"/>
    </row>
    <row r="197" spans="2:12" ht="15" customHeight="1">
      <c r="B197" s="80"/>
      <c r="C197" s="81"/>
      <c r="D197" s="81"/>
      <c r="E197" s="74"/>
      <c r="F197" s="82"/>
      <c r="G197" s="74"/>
      <c r="H197" s="82"/>
      <c r="I197" s="74"/>
      <c r="J197" s="75"/>
      <c r="K197" s="75"/>
      <c r="L197" s="76"/>
    </row>
    <row r="198" spans="2:12" ht="15" customHeight="1">
      <c r="B198" s="77"/>
      <c r="C198" s="78"/>
      <c r="D198" s="78"/>
      <c r="E198" s="71"/>
      <c r="F198" s="79"/>
      <c r="G198" s="71"/>
      <c r="H198" s="79"/>
      <c r="I198" s="71"/>
      <c r="J198" s="72"/>
      <c r="K198" s="72"/>
      <c r="L198" s="73"/>
    </row>
    <row r="199" spans="2:12" ht="15" customHeight="1">
      <c r="B199" s="80"/>
      <c r="C199" s="81"/>
      <c r="D199" s="81"/>
      <c r="E199" s="74"/>
      <c r="F199" s="82"/>
      <c r="G199" s="74"/>
      <c r="H199" s="82"/>
      <c r="I199" s="74"/>
      <c r="J199" s="75"/>
      <c r="K199" s="75"/>
      <c r="L199" s="76"/>
    </row>
    <row r="200" spans="2:12" ht="15" customHeight="1">
      <c r="B200" s="77"/>
      <c r="C200" s="78"/>
      <c r="D200" s="78"/>
      <c r="E200" s="71"/>
      <c r="F200" s="79"/>
      <c r="G200" s="71"/>
      <c r="H200" s="79"/>
      <c r="I200" s="71"/>
      <c r="J200" s="72"/>
      <c r="K200" s="72"/>
      <c r="L200" s="73"/>
    </row>
    <row r="201" spans="2:12" ht="15" customHeight="1">
      <c r="B201" s="80"/>
      <c r="C201" s="81"/>
      <c r="D201" s="81"/>
      <c r="E201" s="74"/>
      <c r="F201" s="82"/>
      <c r="G201" s="74"/>
      <c r="H201" s="82"/>
      <c r="I201" s="74"/>
      <c r="J201" s="75"/>
      <c r="K201" s="75"/>
      <c r="L201" s="76"/>
    </row>
    <row r="202" spans="2:12" ht="15" customHeight="1">
      <c r="B202" s="77"/>
      <c r="C202" s="78"/>
      <c r="D202" s="78"/>
      <c r="E202" s="71"/>
      <c r="F202" s="79"/>
      <c r="G202" s="71"/>
      <c r="H202" s="79"/>
      <c r="I202" s="71"/>
      <c r="J202" s="72"/>
      <c r="K202" s="72"/>
      <c r="L202" s="73"/>
    </row>
    <row r="203" spans="2:12" ht="15" customHeight="1">
      <c r="B203" s="46"/>
      <c r="C203" s="47"/>
      <c r="D203" s="47"/>
      <c r="E203" s="48"/>
      <c r="F203" s="49"/>
      <c r="G203" s="48"/>
      <c r="H203" s="49"/>
      <c r="I203" s="74"/>
      <c r="J203" s="75"/>
      <c r="K203" s="75"/>
      <c r="L203" s="76"/>
    </row>
    <row r="204" spans="2:12" ht="15" customHeight="1">
      <c r="B204" s="52"/>
      <c r="C204" s="53"/>
      <c r="D204" s="53"/>
      <c r="E204" s="54"/>
      <c r="F204" s="55"/>
      <c r="G204" s="54"/>
      <c r="H204" s="55"/>
      <c r="I204" s="71"/>
      <c r="J204" s="72"/>
      <c r="K204" s="72"/>
      <c r="L204" s="73"/>
    </row>
    <row r="205" spans="2:12" ht="17.399999999999999">
      <c r="B205" s="46"/>
      <c r="C205" s="47"/>
      <c r="D205" s="47"/>
      <c r="E205" s="48"/>
      <c r="F205" s="49"/>
      <c r="G205" s="48"/>
      <c r="H205" s="49"/>
      <c r="I205" s="74"/>
      <c r="J205" s="75"/>
      <c r="K205" s="75"/>
      <c r="L205" s="76"/>
    </row>
    <row r="206" spans="2:12" ht="17.399999999999999">
      <c r="B206" s="77"/>
      <c r="C206" s="78"/>
      <c r="D206" s="78"/>
      <c r="E206" s="71"/>
      <c r="F206" s="79"/>
      <c r="G206" s="71"/>
      <c r="H206" s="79"/>
      <c r="I206" s="71"/>
      <c r="J206" s="72"/>
      <c r="K206" s="72"/>
      <c r="L206" s="73"/>
    </row>
    <row r="207" spans="2:12" ht="17.399999999999999">
      <c r="B207" s="80"/>
      <c r="C207" s="81"/>
      <c r="D207" s="81"/>
      <c r="E207" s="74"/>
      <c r="F207" s="82"/>
      <c r="G207" s="74"/>
      <c r="H207" s="82"/>
      <c r="I207" s="74"/>
      <c r="J207" s="75"/>
      <c r="K207" s="75"/>
      <c r="L207" s="76"/>
    </row>
    <row r="208" spans="2:12" ht="17.399999999999999">
      <c r="B208" s="52"/>
      <c r="C208" s="53"/>
      <c r="D208" s="53"/>
      <c r="E208" s="54"/>
      <c r="F208" s="55"/>
      <c r="G208" s="54"/>
      <c r="H208" s="55"/>
      <c r="I208" s="71"/>
      <c r="J208" s="72"/>
      <c r="K208" s="72"/>
      <c r="L208" s="73"/>
    </row>
    <row r="209" spans="2:12" ht="17.399999999999999">
      <c r="B209" s="46"/>
      <c r="C209" s="47"/>
      <c r="D209" s="47"/>
      <c r="E209" s="48"/>
      <c r="F209" s="49"/>
      <c r="G209" s="48"/>
      <c r="H209" s="49"/>
      <c r="I209" s="74"/>
      <c r="J209" s="75"/>
      <c r="K209" s="75"/>
      <c r="L209" s="76"/>
    </row>
    <row r="210" spans="2:12" ht="15" customHeight="1">
      <c r="B210" s="77"/>
      <c r="C210" s="78"/>
      <c r="D210" s="78"/>
      <c r="E210" s="71"/>
      <c r="F210" s="79"/>
      <c r="G210" s="71"/>
      <c r="H210" s="79"/>
      <c r="I210" s="71"/>
      <c r="J210" s="72"/>
      <c r="K210" s="72"/>
      <c r="L210" s="73"/>
    </row>
    <row r="211" spans="2:12" ht="15" customHeight="1">
      <c r="B211" s="80"/>
      <c r="C211" s="81"/>
      <c r="D211" s="81"/>
      <c r="E211" s="74"/>
      <c r="F211" s="82"/>
      <c r="G211" s="74"/>
      <c r="H211" s="82"/>
      <c r="I211" s="74"/>
      <c r="J211" s="75"/>
      <c r="K211" s="75"/>
      <c r="L211" s="76"/>
    </row>
    <row r="212" spans="2:12" ht="15" customHeight="1" thickBot="1">
      <c r="B212" s="98"/>
      <c r="C212" s="99"/>
      <c r="D212" s="99"/>
      <c r="E212" s="100"/>
      <c r="F212" s="101"/>
      <c r="G212" s="100"/>
      <c r="H212" s="101"/>
      <c r="I212" s="100"/>
      <c r="J212" s="102"/>
      <c r="K212" s="102"/>
      <c r="L212" s="103"/>
    </row>
  </sheetData>
  <mergeCells count="91">
    <mergeCell ref="C108:D108"/>
    <mergeCell ref="E108:F108"/>
    <mergeCell ref="K108:L108"/>
    <mergeCell ref="B105:D106"/>
    <mergeCell ref="E105:L106"/>
    <mergeCell ref="C107:D107"/>
    <mergeCell ref="E107:F107"/>
    <mergeCell ref="K107:L107"/>
    <mergeCell ref="B50:B51"/>
    <mergeCell ref="K1:L1"/>
    <mergeCell ref="K142:L142"/>
    <mergeCell ref="C143:D143"/>
    <mergeCell ref="E143:F143"/>
    <mergeCell ref="K143:L143"/>
    <mergeCell ref="B110:L110"/>
    <mergeCell ref="E111:F111"/>
    <mergeCell ref="K111:L111"/>
    <mergeCell ref="B118:L118"/>
    <mergeCell ref="B119:B120"/>
    <mergeCell ref="C119:C120"/>
    <mergeCell ref="D119:D120"/>
    <mergeCell ref="E119:F119"/>
    <mergeCell ref="G119:H119"/>
    <mergeCell ref="I119:L119"/>
    <mergeCell ref="E77:F77"/>
    <mergeCell ref="K77:L77"/>
    <mergeCell ref="B85:B86"/>
    <mergeCell ref="C85:C86"/>
    <mergeCell ref="D85:D86"/>
    <mergeCell ref="E85:F85"/>
    <mergeCell ref="G85:H85"/>
    <mergeCell ref="B84:L84"/>
    <mergeCell ref="C50:C51"/>
    <mergeCell ref="D50:D51"/>
    <mergeCell ref="E50:F50"/>
    <mergeCell ref="G50:H50"/>
    <mergeCell ref="B153:L153"/>
    <mergeCell ref="B71:D72"/>
    <mergeCell ref="E71:L72"/>
    <mergeCell ref="C73:D73"/>
    <mergeCell ref="E73:F73"/>
    <mergeCell ref="I50:L50"/>
    <mergeCell ref="I85:L85"/>
    <mergeCell ref="K73:L73"/>
    <mergeCell ref="C74:D74"/>
    <mergeCell ref="E74:F74"/>
    <mergeCell ref="K74:L74"/>
    <mergeCell ref="B76:L76"/>
    <mergeCell ref="B154:B155"/>
    <mergeCell ref="C154:C155"/>
    <mergeCell ref="B140:D141"/>
    <mergeCell ref="E140:L141"/>
    <mergeCell ref="C142:D142"/>
    <mergeCell ref="E142:F142"/>
    <mergeCell ref="D154:D155"/>
    <mergeCell ref="E154:F154"/>
    <mergeCell ref="G154:H154"/>
    <mergeCell ref="I154:L154"/>
    <mergeCell ref="B145:L145"/>
    <mergeCell ref="E146:F146"/>
    <mergeCell ref="K146:L146"/>
    <mergeCell ref="K42:L42"/>
    <mergeCell ref="B36:D37"/>
    <mergeCell ref="E36:L37"/>
    <mergeCell ref="C38:D38"/>
    <mergeCell ref="E38:F38"/>
    <mergeCell ref="K38:L38"/>
    <mergeCell ref="B49:L49"/>
    <mergeCell ref="B7:L7"/>
    <mergeCell ref="E8:F8"/>
    <mergeCell ref="K8:L8"/>
    <mergeCell ref="B15:L15"/>
    <mergeCell ref="B16:B17"/>
    <mergeCell ref="C16:C17"/>
    <mergeCell ref="D16:D17"/>
    <mergeCell ref="E16:F16"/>
    <mergeCell ref="G16:H16"/>
    <mergeCell ref="I16:L16"/>
    <mergeCell ref="C39:D39"/>
    <mergeCell ref="E39:F39"/>
    <mergeCell ref="K39:L39"/>
    <mergeCell ref="B41:L41"/>
    <mergeCell ref="E42:F42"/>
    <mergeCell ref="B2:D3"/>
    <mergeCell ref="C4:D4"/>
    <mergeCell ref="E4:F4"/>
    <mergeCell ref="K4:L4"/>
    <mergeCell ref="C5:D5"/>
    <mergeCell ref="E5:F5"/>
    <mergeCell ref="K5:L5"/>
    <mergeCell ref="K3:L3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63" orientation="portrait" r:id="rId1"/>
  <rowBreaks count="2" manualBreakCount="2">
    <brk id="69" min="1" max="11" man="1"/>
    <brk id="138" min="1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B744-3EF1-48A0-B43A-CE2A6F3F678F}">
  <dimension ref="A1:AX282"/>
  <sheetViews>
    <sheetView view="pageBreakPreview" topLeftCell="A31" zoomScale="85" zoomScaleNormal="100" zoomScaleSheetLayoutView="85" workbookViewId="0">
      <selection activeCell="A78" sqref="A40:XFD78"/>
    </sheetView>
  </sheetViews>
  <sheetFormatPr defaultColWidth="2.3984375" defaultRowHeight="22.2" customHeight="1"/>
  <cols>
    <col min="1" max="1" width="3.3984375" style="2" bestFit="1" customWidth="1"/>
    <col min="2" max="39" width="2.69921875" style="2" customWidth="1"/>
    <col min="40" max="49" width="2.3984375" style="2"/>
    <col min="50" max="50" width="4.69921875" style="2" bestFit="1" customWidth="1"/>
    <col min="51" max="16384" width="2.3984375" style="2"/>
  </cols>
  <sheetData>
    <row r="1" spans="1:50" ht="20.100000000000001" customHeight="1">
      <c r="A1" s="1">
        <v>1</v>
      </c>
      <c r="B1" s="850" t="s">
        <v>168</v>
      </c>
      <c r="C1" s="851"/>
      <c r="D1" s="851"/>
      <c r="E1" s="851"/>
      <c r="F1" s="851"/>
      <c r="G1" s="851"/>
      <c r="H1" s="856" t="s">
        <v>109</v>
      </c>
      <c r="I1" s="857"/>
      <c r="J1" s="857"/>
      <c r="K1" s="857"/>
      <c r="L1" s="857"/>
      <c r="M1" s="857"/>
      <c r="N1" s="857"/>
      <c r="O1" s="857"/>
      <c r="P1" s="857"/>
      <c r="Q1" s="857"/>
      <c r="R1" s="857"/>
      <c r="S1" s="857"/>
      <c r="T1" s="857"/>
      <c r="U1" s="857"/>
      <c r="V1" s="857"/>
      <c r="W1" s="858"/>
      <c r="X1" s="1021" t="s">
        <v>3</v>
      </c>
      <c r="Y1" s="1022"/>
      <c r="Z1" s="1022"/>
      <c r="AA1" s="1022"/>
      <c r="AB1" s="1023"/>
      <c r="AC1" s="863" t="s">
        <v>172</v>
      </c>
      <c r="AD1" s="863"/>
      <c r="AE1" s="863"/>
      <c r="AF1" s="863"/>
      <c r="AG1" s="863"/>
      <c r="AH1" s="864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0" ht="19.95" customHeight="1">
      <c r="A2" s="1">
        <v>2</v>
      </c>
      <c r="B2" s="852"/>
      <c r="C2" s="853"/>
      <c r="D2" s="853"/>
      <c r="E2" s="853"/>
      <c r="F2" s="853"/>
      <c r="G2" s="853"/>
      <c r="H2" s="859"/>
      <c r="I2" s="860"/>
      <c r="J2" s="860"/>
      <c r="K2" s="860"/>
      <c r="L2" s="860"/>
      <c r="M2" s="860"/>
      <c r="N2" s="860"/>
      <c r="O2" s="860"/>
      <c r="P2" s="860"/>
      <c r="Q2" s="860"/>
      <c r="R2" s="860"/>
      <c r="S2" s="860"/>
      <c r="T2" s="860"/>
      <c r="U2" s="860"/>
      <c r="V2" s="860"/>
      <c r="W2" s="861"/>
      <c r="X2" s="1018" t="s">
        <v>2</v>
      </c>
      <c r="Y2" s="1019"/>
      <c r="Z2" s="1019"/>
      <c r="AA2" s="1019"/>
      <c r="AB2" s="1020"/>
      <c r="AC2" s="866" t="s">
        <v>12</v>
      </c>
      <c r="AD2" s="866"/>
      <c r="AE2" s="866"/>
      <c r="AF2" s="866"/>
      <c r="AG2" s="866"/>
      <c r="AH2" s="867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0" ht="19.95" customHeight="1">
      <c r="A3" s="1">
        <v>3</v>
      </c>
      <c r="B3" s="852"/>
      <c r="C3" s="853"/>
      <c r="D3" s="853"/>
      <c r="E3" s="853"/>
      <c r="F3" s="853"/>
      <c r="G3" s="853"/>
      <c r="H3" s="989" t="s">
        <v>232</v>
      </c>
      <c r="I3" s="869"/>
      <c r="J3" s="869"/>
      <c r="K3" s="869"/>
      <c r="L3" s="869"/>
      <c r="M3" s="869"/>
      <c r="N3" s="869"/>
      <c r="O3" s="869"/>
      <c r="P3" s="869"/>
      <c r="Q3" s="869"/>
      <c r="R3" s="869"/>
      <c r="S3" s="869"/>
      <c r="T3" s="869"/>
      <c r="U3" s="869"/>
      <c r="V3" s="869"/>
      <c r="W3" s="870"/>
      <c r="X3" s="1018" t="s">
        <v>4</v>
      </c>
      <c r="Y3" s="1019"/>
      <c r="Z3" s="1019"/>
      <c r="AA3" s="1019"/>
      <c r="AB3" s="1020"/>
      <c r="AC3" s="874">
        <v>42987</v>
      </c>
      <c r="AD3" s="874"/>
      <c r="AE3" s="874"/>
      <c r="AF3" s="874"/>
      <c r="AG3" s="874"/>
      <c r="AH3" s="875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0" ht="20.100000000000001" customHeight="1" thickBot="1">
      <c r="A4" s="1">
        <v>4</v>
      </c>
      <c r="B4" s="854"/>
      <c r="C4" s="855"/>
      <c r="D4" s="855"/>
      <c r="E4" s="855"/>
      <c r="F4" s="855"/>
      <c r="G4" s="855"/>
      <c r="H4" s="871"/>
      <c r="I4" s="872"/>
      <c r="J4" s="872"/>
      <c r="K4" s="872"/>
      <c r="L4" s="872"/>
      <c r="M4" s="872"/>
      <c r="N4" s="872"/>
      <c r="O4" s="872"/>
      <c r="P4" s="872"/>
      <c r="Q4" s="872"/>
      <c r="R4" s="872"/>
      <c r="S4" s="872"/>
      <c r="T4" s="872"/>
      <c r="U4" s="872"/>
      <c r="V4" s="872"/>
      <c r="W4" s="873"/>
      <c r="X4" s="847" t="s">
        <v>5</v>
      </c>
      <c r="Y4" s="996"/>
      <c r="Z4" s="996"/>
      <c r="AA4" s="996"/>
      <c r="AB4" s="848"/>
      <c r="AC4" s="845">
        <v>1</v>
      </c>
      <c r="AD4" s="846"/>
      <c r="AE4" s="847" t="s">
        <v>6</v>
      </c>
      <c r="AF4" s="848"/>
      <c r="AG4" s="845">
        <v>5</v>
      </c>
      <c r="AH4" s="849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0" ht="22.2" customHeight="1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50" ht="22.2" customHeight="1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</row>
    <row r="7" spans="1:50" ht="22.2" customHeight="1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 ht="22.2" customHeight="1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ht="22.2" customHeight="1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ht="22.2" customHeight="1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50" ht="22.2" customHeight="1">
      <c r="A11" s="1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ht="22.2" customHeight="1">
      <c r="A12" s="1">
        <v>12</v>
      </c>
      <c r="B12" s="1"/>
      <c r="C12" s="1"/>
      <c r="D12" s="1018" t="s">
        <v>2</v>
      </c>
      <c r="E12" s="1019"/>
      <c r="F12" s="1019"/>
      <c r="G12" s="1020"/>
      <c r="H12" s="1018" t="s">
        <v>15</v>
      </c>
      <c r="I12" s="1019"/>
      <c r="J12" s="1019"/>
      <c r="K12" s="1019"/>
      <c r="L12" s="1020"/>
      <c r="M12" s="1018" t="s">
        <v>16</v>
      </c>
      <c r="N12" s="1019"/>
      <c r="O12" s="1019"/>
      <c r="P12" s="1019"/>
      <c r="Q12" s="1019"/>
      <c r="R12" s="1019"/>
      <c r="S12" s="1019"/>
      <c r="T12" s="1019"/>
      <c r="U12" s="1019"/>
      <c r="V12" s="1019"/>
      <c r="W12" s="1019"/>
      <c r="X12" s="1019"/>
      <c r="Y12" s="1019"/>
      <c r="Z12" s="1019"/>
      <c r="AA12" s="1019"/>
      <c r="AB12" s="1019"/>
      <c r="AC12" s="1019"/>
      <c r="AD12" s="1019"/>
      <c r="AE12" s="1019"/>
      <c r="AF12" s="1020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 ht="22.2" customHeight="1">
      <c r="A13" s="1">
        <v>13</v>
      </c>
      <c r="B13" s="1"/>
      <c r="C13" s="1"/>
      <c r="D13" s="1010" t="s">
        <v>12</v>
      </c>
      <c r="E13" s="1008"/>
      <c r="F13" s="1008"/>
      <c r="G13" s="1009"/>
      <c r="H13" s="1012">
        <v>42986</v>
      </c>
      <c r="I13" s="1013"/>
      <c r="J13" s="1013"/>
      <c r="K13" s="1013"/>
      <c r="L13" s="1014"/>
      <c r="M13" s="1015" t="s">
        <v>170</v>
      </c>
      <c r="N13" s="1016"/>
      <c r="O13" s="1016"/>
      <c r="P13" s="1016"/>
      <c r="Q13" s="1016"/>
      <c r="R13" s="1016"/>
      <c r="S13" s="1016"/>
      <c r="T13" s="1016"/>
      <c r="U13" s="1016"/>
      <c r="V13" s="1016"/>
      <c r="W13" s="1016"/>
      <c r="X13" s="1016"/>
      <c r="Y13" s="1016"/>
      <c r="Z13" s="1016"/>
      <c r="AA13" s="1016"/>
      <c r="AB13" s="1016"/>
      <c r="AC13" s="1016"/>
      <c r="AD13" s="1016"/>
      <c r="AE13" s="1016"/>
      <c r="AF13" s="1017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 ht="22.2" customHeight="1">
      <c r="A14" s="1">
        <v>14</v>
      </c>
      <c r="B14" s="1"/>
      <c r="C14" s="1"/>
      <c r="D14" s="1010"/>
      <c r="E14" s="1008"/>
      <c r="F14" s="1008"/>
      <c r="G14" s="1009"/>
      <c r="H14" s="1012"/>
      <c r="I14" s="1013"/>
      <c r="J14" s="1013"/>
      <c r="K14" s="1013"/>
      <c r="L14" s="1014"/>
      <c r="M14" s="1015"/>
      <c r="N14" s="1016"/>
      <c r="O14" s="1016"/>
      <c r="P14" s="1016"/>
      <c r="Q14" s="1016"/>
      <c r="R14" s="1016"/>
      <c r="S14" s="1016"/>
      <c r="T14" s="1016"/>
      <c r="U14" s="1016"/>
      <c r="V14" s="1016"/>
      <c r="W14" s="1016"/>
      <c r="X14" s="1016"/>
      <c r="Y14" s="1016"/>
      <c r="Z14" s="1016"/>
      <c r="AA14" s="1016"/>
      <c r="AB14" s="1016"/>
      <c r="AC14" s="1016"/>
      <c r="AD14" s="1016"/>
      <c r="AE14" s="1016"/>
      <c r="AF14" s="1017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0" ht="22.2" customHeight="1">
      <c r="A15" s="1">
        <v>15</v>
      </c>
      <c r="B15" s="1"/>
      <c r="C15" s="1"/>
      <c r="D15" s="1010"/>
      <c r="E15" s="1008"/>
      <c r="F15" s="1008"/>
      <c r="G15" s="1009"/>
      <c r="H15" s="1012"/>
      <c r="I15" s="1013"/>
      <c r="J15" s="1013"/>
      <c r="K15" s="1013"/>
      <c r="L15" s="1014"/>
      <c r="M15" s="1015"/>
      <c r="N15" s="1016"/>
      <c r="O15" s="1016"/>
      <c r="P15" s="1016"/>
      <c r="Q15" s="1016"/>
      <c r="R15" s="1016"/>
      <c r="S15" s="1016"/>
      <c r="T15" s="1016"/>
      <c r="U15" s="1016"/>
      <c r="V15" s="1016"/>
      <c r="W15" s="1016"/>
      <c r="X15" s="1016"/>
      <c r="Y15" s="1016"/>
      <c r="Z15" s="1016"/>
      <c r="AA15" s="1016"/>
      <c r="AB15" s="1016"/>
      <c r="AC15" s="1016"/>
      <c r="AD15" s="1016"/>
      <c r="AE15" s="1016"/>
      <c r="AF15" s="101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50" ht="22.2" customHeight="1">
      <c r="A16" s="1">
        <v>16</v>
      </c>
      <c r="B16" s="1"/>
      <c r="C16" s="1"/>
      <c r="D16" s="1010"/>
      <c r="E16" s="1008"/>
      <c r="F16" s="1008"/>
      <c r="G16" s="1009"/>
      <c r="H16" s="1012"/>
      <c r="I16" s="1013"/>
      <c r="J16" s="1013"/>
      <c r="K16" s="1013"/>
      <c r="L16" s="1014"/>
      <c r="M16" s="1015"/>
      <c r="N16" s="1016"/>
      <c r="O16" s="1016"/>
      <c r="P16" s="1016"/>
      <c r="Q16" s="1016"/>
      <c r="R16" s="1016"/>
      <c r="S16" s="1016"/>
      <c r="T16" s="1016"/>
      <c r="U16" s="1016"/>
      <c r="V16" s="1016"/>
      <c r="W16" s="1016"/>
      <c r="X16" s="1016"/>
      <c r="Y16" s="1016"/>
      <c r="Z16" s="1016"/>
      <c r="AA16" s="1016"/>
      <c r="AB16" s="1016"/>
      <c r="AC16" s="1016"/>
      <c r="AD16" s="1016"/>
      <c r="AE16" s="1016"/>
      <c r="AF16" s="101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22.2" customHeight="1">
      <c r="A17" s="1">
        <v>17</v>
      </c>
      <c r="B17" s="1"/>
      <c r="C17" s="1"/>
      <c r="D17" s="1010"/>
      <c r="E17" s="1008"/>
      <c r="F17" s="1008"/>
      <c r="G17" s="1009"/>
      <c r="H17" s="1012"/>
      <c r="I17" s="1013"/>
      <c r="J17" s="1013"/>
      <c r="K17" s="1013"/>
      <c r="L17" s="1014"/>
      <c r="M17" s="1015"/>
      <c r="N17" s="1016"/>
      <c r="O17" s="1016"/>
      <c r="P17" s="1016"/>
      <c r="Q17" s="1016"/>
      <c r="R17" s="1016"/>
      <c r="S17" s="1016"/>
      <c r="T17" s="1016"/>
      <c r="U17" s="1016"/>
      <c r="V17" s="1016"/>
      <c r="W17" s="1016"/>
      <c r="X17" s="1016"/>
      <c r="Y17" s="1016"/>
      <c r="Z17" s="1016"/>
      <c r="AA17" s="1016"/>
      <c r="AB17" s="1016"/>
      <c r="AC17" s="1016"/>
      <c r="AD17" s="1016"/>
      <c r="AE17" s="1016"/>
      <c r="AF17" s="101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22.2" customHeight="1">
      <c r="A18" s="1">
        <v>18</v>
      </c>
      <c r="B18" s="1"/>
      <c r="C18" s="1"/>
      <c r="D18" s="1010"/>
      <c r="E18" s="1008"/>
      <c r="F18" s="1008"/>
      <c r="G18" s="1009"/>
      <c r="H18" s="1012"/>
      <c r="I18" s="1013"/>
      <c r="J18" s="1013"/>
      <c r="K18" s="1013"/>
      <c r="L18" s="1014"/>
      <c r="M18" s="1015"/>
      <c r="N18" s="1016"/>
      <c r="O18" s="1016"/>
      <c r="P18" s="1016"/>
      <c r="Q18" s="1016"/>
      <c r="R18" s="1016"/>
      <c r="S18" s="1016"/>
      <c r="T18" s="1016"/>
      <c r="U18" s="1016"/>
      <c r="V18" s="1016"/>
      <c r="W18" s="1016"/>
      <c r="X18" s="1016"/>
      <c r="Y18" s="1016"/>
      <c r="Z18" s="1016"/>
      <c r="AA18" s="1016"/>
      <c r="AB18" s="1016"/>
      <c r="AC18" s="1016"/>
      <c r="AD18" s="1016"/>
      <c r="AE18" s="1016"/>
      <c r="AF18" s="1017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22.2" customHeight="1">
      <c r="A19" s="1">
        <v>19</v>
      </c>
      <c r="B19" s="1"/>
      <c r="C19" s="1"/>
      <c r="D19" s="1010"/>
      <c r="E19" s="1008"/>
      <c r="F19" s="1008"/>
      <c r="G19" s="1009"/>
      <c r="H19" s="1012"/>
      <c r="I19" s="1013"/>
      <c r="J19" s="1013"/>
      <c r="K19" s="1013"/>
      <c r="L19" s="1014"/>
      <c r="M19" s="1015"/>
      <c r="N19" s="1016"/>
      <c r="O19" s="1016"/>
      <c r="P19" s="1016"/>
      <c r="Q19" s="1016"/>
      <c r="R19" s="1016"/>
      <c r="S19" s="1016"/>
      <c r="T19" s="1016"/>
      <c r="U19" s="1016"/>
      <c r="V19" s="1016"/>
      <c r="W19" s="1016"/>
      <c r="X19" s="1016"/>
      <c r="Y19" s="1016"/>
      <c r="Z19" s="1016"/>
      <c r="AA19" s="1016"/>
      <c r="AB19" s="1016"/>
      <c r="AC19" s="1016"/>
      <c r="AD19" s="1016"/>
      <c r="AE19" s="1016"/>
      <c r="AF19" s="1017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22.2" customHeight="1">
      <c r="A20" s="1">
        <v>20</v>
      </c>
      <c r="B20" s="1"/>
      <c r="C20" s="1"/>
      <c r="D20" s="1010"/>
      <c r="E20" s="1008"/>
      <c r="F20" s="1008"/>
      <c r="G20" s="1009"/>
      <c r="H20" s="1012"/>
      <c r="I20" s="1013"/>
      <c r="J20" s="1013"/>
      <c r="K20" s="1013"/>
      <c r="L20" s="1014"/>
      <c r="M20" s="1015"/>
      <c r="N20" s="1016"/>
      <c r="O20" s="1016"/>
      <c r="P20" s="1016"/>
      <c r="Q20" s="1016"/>
      <c r="R20" s="1016"/>
      <c r="S20" s="1016"/>
      <c r="T20" s="1016"/>
      <c r="U20" s="1016"/>
      <c r="V20" s="1016"/>
      <c r="W20" s="1016"/>
      <c r="X20" s="1016"/>
      <c r="Y20" s="1016"/>
      <c r="Z20" s="1016"/>
      <c r="AA20" s="1016"/>
      <c r="AB20" s="1016"/>
      <c r="AC20" s="1016"/>
      <c r="AD20" s="1016"/>
      <c r="AE20" s="1016"/>
      <c r="AF20" s="1017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22.2" customHeight="1">
      <c r="A21" s="1">
        <v>21</v>
      </c>
      <c r="B21" s="1"/>
      <c r="C21" s="1"/>
      <c r="D21" s="1010"/>
      <c r="E21" s="1008"/>
      <c r="F21" s="1008"/>
      <c r="G21" s="1009"/>
      <c r="H21" s="1012"/>
      <c r="I21" s="1013"/>
      <c r="J21" s="1013"/>
      <c r="K21" s="1013"/>
      <c r="L21" s="1014"/>
      <c r="M21" s="1015"/>
      <c r="N21" s="1016"/>
      <c r="O21" s="1016"/>
      <c r="P21" s="1016"/>
      <c r="Q21" s="1016"/>
      <c r="R21" s="1016"/>
      <c r="S21" s="1016"/>
      <c r="T21" s="1016"/>
      <c r="U21" s="1016"/>
      <c r="V21" s="1016"/>
      <c r="W21" s="1016"/>
      <c r="X21" s="1016"/>
      <c r="Y21" s="1016"/>
      <c r="Z21" s="1016"/>
      <c r="AA21" s="1016"/>
      <c r="AB21" s="1016"/>
      <c r="AC21" s="1016"/>
      <c r="AD21" s="1016"/>
      <c r="AE21" s="1016"/>
      <c r="AF21" s="1017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22.2" customHeight="1">
      <c r="A22" s="1">
        <v>22</v>
      </c>
      <c r="B22" s="1"/>
      <c r="C22" s="1"/>
      <c r="D22" s="1010"/>
      <c r="E22" s="1008"/>
      <c r="F22" s="1008"/>
      <c r="G22" s="1009"/>
      <c r="H22" s="1012"/>
      <c r="I22" s="1013"/>
      <c r="J22" s="1013"/>
      <c r="K22" s="1013"/>
      <c r="L22" s="1014"/>
      <c r="M22" s="1015"/>
      <c r="N22" s="1016"/>
      <c r="O22" s="1016"/>
      <c r="P22" s="1016"/>
      <c r="Q22" s="1016"/>
      <c r="R22" s="1016"/>
      <c r="S22" s="1016"/>
      <c r="T22" s="1016"/>
      <c r="U22" s="1016"/>
      <c r="V22" s="1016"/>
      <c r="W22" s="1016"/>
      <c r="X22" s="1016"/>
      <c r="Y22" s="1016"/>
      <c r="Z22" s="1016"/>
      <c r="AA22" s="1016"/>
      <c r="AB22" s="1016"/>
      <c r="AC22" s="1016"/>
      <c r="AD22" s="1016"/>
      <c r="AE22" s="1016"/>
      <c r="AF22" s="1017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22.2" customHeight="1">
      <c r="A23" s="1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22.2" customHeight="1">
      <c r="A24" s="1">
        <v>24</v>
      </c>
    </row>
    <row r="25" spans="1:49" ht="22.2" customHeight="1">
      <c r="A25" s="1">
        <v>25</v>
      </c>
    </row>
    <row r="26" spans="1:49" ht="22.2" customHeight="1">
      <c r="A26" s="1">
        <v>26</v>
      </c>
    </row>
    <row r="27" spans="1:49" ht="22.2" customHeight="1">
      <c r="A27" s="1">
        <v>27</v>
      </c>
    </row>
    <row r="28" spans="1:49" ht="22.2" customHeight="1">
      <c r="A28" s="1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22.2" customHeight="1">
      <c r="A29" s="1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22.2" customHeight="1">
      <c r="A30" s="1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22.2" customHeight="1">
      <c r="A31" s="1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22.2" customHeight="1">
      <c r="A32" s="1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s="1" customFormat="1" ht="22.2" customHeight="1" thickBot="1">
      <c r="A33" s="1">
        <v>33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50" s="1" customFormat="1" ht="22.2" customHeight="1">
      <c r="A34" s="1">
        <v>34</v>
      </c>
      <c r="B34" s="998"/>
      <c r="C34" s="999"/>
      <c r="D34" s="999"/>
      <c r="E34" s="999"/>
      <c r="F34" s="999"/>
      <c r="G34" s="999"/>
      <c r="H34" s="999"/>
      <c r="I34" s="999"/>
      <c r="J34" s="999"/>
      <c r="K34" s="999"/>
      <c r="L34" s="1000"/>
      <c r="M34" s="1003"/>
      <c r="N34" s="999"/>
      <c r="O34" s="999"/>
      <c r="P34" s="999"/>
      <c r="Q34" s="999"/>
      <c r="R34" s="999"/>
      <c r="S34" s="999"/>
      <c r="T34" s="999"/>
      <c r="U34" s="999"/>
      <c r="V34" s="999"/>
      <c r="W34" s="1000"/>
      <c r="X34" s="1003"/>
      <c r="Y34" s="999"/>
      <c r="Z34" s="999"/>
      <c r="AA34" s="999"/>
      <c r="AB34" s="999"/>
      <c r="AC34" s="999"/>
      <c r="AD34" s="999"/>
      <c r="AE34" s="999"/>
      <c r="AF34" s="999"/>
      <c r="AG34" s="999"/>
      <c r="AH34" s="1004"/>
    </row>
    <row r="35" spans="1:50" s="1" customFormat="1" ht="22.2" customHeight="1">
      <c r="A35" s="1">
        <v>35</v>
      </c>
      <c r="B35" s="1001"/>
      <c r="C35" s="869"/>
      <c r="D35" s="869"/>
      <c r="E35" s="869"/>
      <c r="F35" s="869"/>
      <c r="G35" s="869"/>
      <c r="H35" s="869"/>
      <c r="I35" s="869"/>
      <c r="J35" s="869"/>
      <c r="K35" s="869"/>
      <c r="L35" s="870"/>
      <c r="M35" s="868"/>
      <c r="N35" s="869"/>
      <c r="O35" s="869"/>
      <c r="P35" s="869"/>
      <c r="Q35" s="869"/>
      <c r="R35" s="869"/>
      <c r="S35" s="869"/>
      <c r="T35" s="869"/>
      <c r="U35" s="869"/>
      <c r="V35" s="869"/>
      <c r="W35" s="870"/>
      <c r="X35" s="868"/>
      <c r="Y35" s="869"/>
      <c r="Z35" s="869"/>
      <c r="AA35" s="869"/>
      <c r="AB35" s="869"/>
      <c r="AC35" s="869"/>
      <c r="AD35" s="869"/>
      <c r="AE35" s="869"/>
      <c r="AF35" s="869"/>
      <c r="AG35" s="869"/>
      <c r="AH35" s="1005"/>
    </row>
    <row r="36" spans="1:50" s="1" customFormat="1" ht="22.2" customHeight="1">
      <c r="A36" s="1">
        <v>36</v>
      </c>
      <c r="B36" s="1002"/>
      <c r="C36" s="903"/>
      <c r="D36" s="903"/>
      <c r="E36" s="903"/>
      <c r="F36" s="903"/>
      <c r="G36" s="903"/>
      <c r="H36" s="903"/>
      <c r="I36" s="903"/>
      <c r="J36" s="903"/>
      <c r="K36" s="903"/>
      <c r="L36" s="904"/>
      <c r="M36" s="902"/>
      <c r="N36" s="903"/>
      <c r="O36" s="903"/>
      <c r="P36" s="903"/>
      <c r="Q36" s="903"/>
      <c r="R36" s="903"/>
      <c r="S36" s="903"/>
      <c r="T36" s="903"/>
      <c r="U36" s="903"/>
      <c r="V36" s="903"/>
      <c r="W36" s="904"/>
      <c r="X36" s="902"/>
      <c r="Y36" s="903"/>
      <c r="Z36" s="903"/>
      <c r="AA36" s="903"/>
      <c r="AB36" s="903"/>
      <c r="AC36" s="903"/>
      <c r="AD36" s="903"/>
      <c r="AE36" s="903"/>
      <c r="AF36" s="903"/>
      <c r="AG36" s="903"/>
      <c r="AH36" s="1006"/>
    </row>
    <row r="37" spans="1:50" s="1" customFormat="1" ht="22.2" customHeight="1">
      <c r="A37" s="1">
        <v>37</v>
      </c>
      <c r="B37" s="1007"/>
      <c r="C37" s="1008"/>
      <c r="D37" s="1008"/>
      <c r="E37" s="1008"/>
      <c r="F37" s="1008"/>
      <c r="G37" s="1008"/>
      <c r="H37" s="1008"/>
      <c r="I37" s="1008"/>
      <c r="J37" s="1008"/>
      <c r="K37" s="1008"/>
      <c r="L37" s="1009"/>
      <c r="M37" s="1010"/>
      <c r="N37" s="1008"/>
      <c r="O37" s="1008"/>
      <c r="P37" s="1008"/>
      <c r="Q37" s="1008"/>
      <c r="R37" s="1008"/>
      <c r="S37" s="1008"/>
      <c r="T37" s="1008"/>
      <c r="U37" s="1008"/>
      <c r="V37" s="1008"/>
      <c r="W37" s="1009"/>
      <c r="X37" s="1010"/>
      <c r="Y37" s="1008"/>
      <c r="Z37" s="1008"/>
      <c r="AA37" s="1008"/>
      <c r="AB37" s="1008"/>
      <c r="AC37" s="1008"/>
      <c r="AD37" s="1008"/>
      <c r="AE37" s="1008"/>
      <c r="AF37" s="1008"/>
      <c r="AG37" s="1008"/>
      <c r="AH37" s="1011"/>
    </row>
    <row r="38" spans="1:50" s="1" customFormat="1" ht="22.2" customHeight="1" thickBot="1">
      <c r="A38" s="1">
        <v>38</v>
      </c>
      <c r="B38" s="995" t="s">
        <v>8</v>
      </c>
      <c r="C38" s="996"/>
      <c r="D38" s="996"/>
      <c r="E38" s="996"/>
      <c r="F38" s="996"/>
      <c r="G38" s="996"/>
      <c r="H38" s="996"/>
      <c r="I38" s="996"/>
      <c r="J38" s="996"/>
      <c r="K38" s="996"/>
      <c r="L38" s="848"/>
      <c r="M38" s="847" t="s">
        <v>0</v>
      </c>
      <c r="N38" s="996"/>
      <c r="O38" s="996"/>
      <c r="P38" s="996"/>
      <c r="Q38" s="996"/>
      <c r="R38" s="996"/>
      <c r="S38" s="996"/>
      <c r="T38" s="996"/>
      <c r="U38" s="996"/>
      <c r="V38" s="996"/>
      <c r="W38" s="848"/>
      <c r="X38" s="847" t="s">
        <v>1</v>
      </c>
      <c r="Y38" s="996"/>
      <c r="Z38" s="996"/>
      <c r="AA38" s="996"/>
      <c r="AB38" s="996"/>
      <c r="AC38" s="996"/>
      <c r="AD38" s="996"/>
      <c r="AE38" s="996"/>
      <c r="AF38" s="996"/>
      <c r="AG38" s="996"/>
      <c r="AH38" s="997"/>
    </row>
    <row r="39" spans="1:50" ht="22.2" customHeight="1" thickBot="1">
      <c r="A39" s="1">
        <v>39</v>
      </c>
      <c r="B39" s="844" t="s">
        <v>109</v>
      </c>
      <c r="C39" s="844"/>
      <c r="D39" s="844"/>
      <c r="E39" s="844"/>
      <c r="F39" s="844"/>
      <c r="G39" s="844"/>
      <c r="H39" s="844"/>
      <c r="I39" s="844"/>
      <c r="J39" s="844"/>
      <c r="K39" s="844"/>
      <c r="L39" s="844"/>
      <c r="M39" s="844"/>
      <c r="N39" s="844"/>
      <c r="O39" s="844"/>
      <c r="P39" s="844"/>
      <c r="Q39" s="844"/>
      <c r="R39" s="844"/>
      <c r="S39" s="844"/>
      <c r="T39" s="844"/>
      <c r="U39" s="844"/>
      <c r="V39" s="844"/>
      <c r="W39" s="844"/>
      <c r="X39" s="844"/>
      <c r="Y39" s="844"/>
      <c r="Z39" s="844"/>
      <c r="AA39" s="844"/>
      <c r="AB39" s="844"/>
      <c r="AC39" s="844"/>
      <c r="AD39" s="844"/>
      <c r="AE39" s="844"/>
      <c r="AF39" s="844"/>
      <c r="AG39" s="844"/>
      <c r="AH39" s="844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ht="20.100000000000001" customHeight="1">
      <c r="A40" s="1">
        <v>1</v>
      </c>
      <c r="B40" s="850" t="s">
        <v>168</v>
      </c>
      <c r="C40" s="851"/>
      <c r="D40" s="851"/>
      <c r="E40" s="851"/>
      <c r="F40" s="851"/>
      <c r="G40" s="851"/>
      <c r="H40" s="856" t="s">
        <v>109</v>
      </c>
      <c r="I40" s="857"/>
      <c r="J40" s="857"/>
      <c r="K40" s="857"/>
      <c r="L40" s="857"/>
      <c r="M40" s="857"/>
      <c r="N40" s="857"/>
      <c r="O40" s="857"/>
      <c r="P40" s="857"/>
      <c r="Q40" s="857"/>
      <c r="R40" s="857"/>
      <c r="S40" s="857"/>
      <c r="T40" s="857"/>
      <c r="U40" s="857"/>
      <c r="V40" s="857"/>
      <c r="W40" s="858"/>
      <c r="X40" s="862" t="s">
        <v>3</v>
      </c>
      <c r="Y40" s="862"/>
      <c r="Z40" s="862"/>
      <c r="AA40" s="862"/>
      <c r="AB40" s="862"/>
      <c r="AC40" s="863" t="s">
        <v>146</v>
      </c>
      <c r="AD40" s="863"/>
      <c r="AE40" s="863"/>
      <c r="AF40" s="863"/>
      <c r="AG40" s="863"/>
      <c r="AH40" s="864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ht="19.95" customHeight="1">
      <c r="A41" s="1">
        <v>2</v>
      </c>
      <c r="B41" s="852"/>
      <c r="C41" s="853"/>
      <c r="D41" s="853"/>
      <c r="E41" s="853"/>
      <c r="F41" s="853"/>
      <c r="G41" s="853"/>
      <c r="H41" s="859"/>
      <c r="I41" s="860"/>
      <c r="J41" s="860"/>
      <c r="K41" s="860"/>
      <c r="L41" s="860"/>
      <c r="M41" s="860"/>
      <c r="N41" s="860"/>
      <c r="O41" s="860"/>
      <c r="P41" s="860"/>
      <c r="Q41" s="860"/>
      <c r="R41" s="860"/>
      <c r="S41" s="860"/>
      <c r="T41" s="860"/>
      <c r="U41" s="860"/>
      <c r="V41" s="860"/>
      <c r="W41" s="861"/>
      <c r="X41" s="865" t="s">
        <v>2</v>
      </c>
      <c r="Y41" s="865"/>
      <c r="Z41" s="865"/>
      <c r="AA41" s="865"/>
      <c r="AB41" s="865"/>
      <c r="AC41" s="866" t="s">
        <v>12</v>
      </c>
      <c r="AD41" s="866"/>
      <c r="AE41" s="866"/>
      <c r="AF41" s="866"/>
      <c r="AG41" s="866"/>
      <c r="AH41" s="867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ht="19.95" customHeight="1">
      <c r="A42" s="1">
        <v>3</v>
      </c>
      <c r="B42" s="852"/>
      <c r="C42" s="853"/>
      <c r="D42" s="853"/>
      <c r="E42" s="853"/>
      <c r="F42" s="853"/>
      <c r="G42" s="853"/>
      <c r="H42" s="989" t="s">
        <v>232</v>
      </c>
      <c r="I42" s="869"/>
      <c r="J42" s="869"/>
      <c r="K42" s="869"/>
      <c r="L42" s="869"/>
      <c r="M42" s="869"/>
      <c r="N42" s="869"/>
      <c r="O42" s="869"/>
      <c r="P42" s="869"/>
      <c r="Q42" s="869"/>
      <c r="R42" s="869"/>
      <c r="S42" s="869"/>
      <c r="T42" s="869"/>
      <c r="U42" s="869"/>
      <c r="V42" s="869"/>
      <c r="W42" s="870"/>
      <c r="X42" s="865" t="s">
        <v>4</v>
      </c>
      <c r="Y42" s="865"/>
      <c r="Z42" s="865"/>
      <c r="AA42" s="865"/>
      <c r="AB42" s="865"/>
      <c r="AC42" s="874">
        <v>42987</v>
      </c>
      <c r="AD42" s="874"/>
      <c r="AE42" s="874"/>
      <c r="AF42" s="874"/>
      <c r="AG42" s="874"/>
      <c r="AH42" s="875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ht="20.100000000000001" customHeight="1" thickBot="1">
      <c r="A43" s="1">
        <v>4</v>
      </c>
      <c r="B43" s="854"/>
      <c r="C43" s="855"/>
      <c r="D43" s="855"/>
      <c r="E43" s="855"/>
      <c r="F43" s="855"/>
      <c r="G43" s="855"/>
      <c r="H43" s="871"/>
      <c r="I43" s="872"/>
      <c r="J43" s="872"/>
      <c r="K43" s="872"/>
      <c r="L43" s="872"/>
      <c r="M43" s="872"/>
      <c r="N43" s="872"/>
      <c r="O43" s="872"/>
      <c r="P43" s="872"/>
      <c r="Q43" s="872"/>
      <c r="R43" s="872"/>
      <c r="S43" s="872"/>
      <c r="T43" s="872"/>
      <c r="U43" s="872"/>
      <c r="V43" s="872"/>
      <c r="W43" s="873"/>
      <c r="X43" s="876" t="s">
        <v>5</v>
      </c>
      <c r="Y43" s="876"/>
      <c r="Z43" s="876"/>
      <c r="AA43" s="876"/>
      <c r="AB43" s="876"/>
      <c r="AC43" s="845">
        <v>2</v>
      </c>
      <c r="AD43" s="846"/>
      <c r="AE43" s="847" t="s">
        <v>6</v>
      </c>
      <c r="AF43" s="848"/>
      <c r="AG43" s="845">
        <v>5</v>
      </c>
      <c r="AH43" s="849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ht="22.2" customHeight="1">
      <c r="A44" s="1">
        <v>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ht="22.2" customHeight="1">
      <c r="A45" s="1">
        <v>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4"/>
    </row>
    <row r="46" spans="1:50" ht="22.2" customHeight="1">
      <c r="A46" s="1">
        <v>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ht="22.2" customHeight="1">
      <c r="A47" s="1">
        <v>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ht="22.2" customHeight="1">
      <c r="A48" s="1">
        <v>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22.2" customHeight="1">
      <c r="A49" s="1">
        <v>10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22.2" customHeight="1">
      <c r="A50" s="1">
        <v>11</v>
      </c>
      <c r="B50" s="5"/>
      <c r="C50" s="5"/>
      <c r="D50" s="5"/>
      <c r="E50" s="5"/>
      <c r="F50" s="5"/>
      <c r="G50" s="991" t="s">
        <v>18</v>
      </c>
      <c r="H50" s="991"/>
      <c r="I50" s="991"/>
      <c r="J50" s="991"/>
      <c r="K50" s="991"/>
      <c r="L50" s="991"/>
      <c r="M50" s="991"/>
      <c r="N50" s="991"/>
      <c r="O50" s="991"/>
      <c r="P50" s="991"/>
      <c r="Q50" s="991"/>
      <c r="R50" s="991"/>
      <c r="S50" s="991"/>
      <c r="T50" s="991"/>
      <c r="U50" s="991"/>
      <c r="V50" s="991"/>
      <c r="W50" s="991"/>
      <c r="X50" s="991"/>
      <c r="Y50" s="991"/>
      <c r="Z50" s="991"/>
      <c r="AA50" s="991"/>
      <c r="AB50" s="991"/>
      <c r="AC50" s="5"/>
      <c r="AD50" s="5"/>
      <c r="AE50" s="5"/>
      <c r="AF50" s="5"/>
      <c r="AG50" s="5"/>
      <c r="AH50" s="5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22.2" customHeight="1">
      <c r="A51" s="1">
        <v>12</v>
      </c>
      <c r="B51" s="1"/>
      <c r="C51" s="1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6"/>
      <c r="AD51" s="6"/>
      <c r="AE51" s="6"/>
      <c r="AF51" s="6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22.2" customHeight="1">
      <c r="A52" s="1">
        <v>13</v>
      </c>
      <c r="B52" s="1"/>
      <c r="C52" s="1"/>
      <c r="D52" s="9"/>
      <c r="E52" s="9"/>
      <c r="F52" s="9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0"/>
      <c r="AD52" s="10"/>
      <c r="AE52" s="10"/>
      <c r="AF52" s="10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22.2" customHeight="1">
      <c r="A53" s="1">
        <v>14</v>
      </c>
      <c r="B53" s="1"/>
      <c r="C53" s="1"/>
      <c r="D53" s="9"/>
      <c r="F53" s="992"/>
      <c r="G53" s="993"/>
      <c r="H53" s="994"/>
      <c r="I53" s="980" t="s">
        <v>19</v>
      </c>
      <c r="J53" s="981"/>
      <c r="K53" s="981"/>
      <c r="L53" s="981"/>
      <c r="M53" s="981"/>
      <c r="N53" s="981"/>
      <c r="O53" s="981"/>
      <c r="P53" s="981"/>
      <c r="Q53" s="981"/>
      <c r="R53" s="981"/>
      <c r="S53" s="981"/>
      <c r="T53" s="981"/>
      <c r="U53" s="981"/>
      <c r="V53" s="981"/>
      <c r="W53" s="981"/>
      <c r="X53" s="981"/>
      <c r="Y53" s="981"/>
      <c r="Z53" s="982"/>
      <c r="AA53" s="176"/>
      <c r="AB53" s="176"/>
      <c r="AC53" s="176"/>
      <c r="AD53" s="10"/>
      <c r="AE53" s="10"/>
      <c r="AF53" s="10"/>
      <c r="AG53" s="1"/>
      <c r="AH53" s="1"/>
      <c r="AI53" s="1"/>
      <c r="AJ53" s="1"/>
      <c r="AK53" s="1"/>
      <c r="AL53" s="1"/>
      <c r="AM53" s="1"/>
      <c r="AN53" s="1"/>
      <c r="AO53" s="1"/>
    </row>
    <row r="54" spans="1:49" ht="22.2" customHeight="1">
      <c r="A54" s="1">
        <v>15</v>
      </c>
      <c r="B54" s="1"/>
      <c r="C54" s="1"/>
      <c r="D54" s="9"/>
      <c r="F54" s="870"/>
      <c r="G54" s="990"/>
      <c r="H54" s="868"/>
      <c r="I54" s="983" t="s">
        <v>227</v>
      </c>
      <c r="J54" s="984"/>
      <c r="K54" s="984"/>
      <c r="L54" s="984"/>
      <c r="M54" s="984"/>
      <c r="N54" s="984"/>
      <c r="O54" s="984"/>
      <c r="P54" s="984"/>
      <c r="Q54" s="984"/>
      <c r="R54" s="984"/>
      <c r="S54" s="984"/>
      <c r="T54" s="984"/>
      <c r="U54" s="984"/>
      <c r="V54" s="984"/>
      <c r="W54" s="984"/>
      <c r="X54" s="984"/>
      <c r="Y54" s="984"/>
      <c r="Z54" s="985"/>
      <c r="AA54" s="175"/>
      <c r="AB54" s="175"/>
      <c r="AC54" s="175"/>
      <c r="AD54" s="10"/>
      <c r="AE54" s="10"/>
      <c r="AF54" s="10"/>
      <c r="AG54" s="1"/>
      <c r="AH54" s="1"/>
      <c r="AI54" s="1"/>
      <c r="AJ54" s="1"/>
      <c r="AK54" s="1"/>
      <c r="AL54" s="1"/>
      <c r="AM54" s="1"/>
      <c r="AN54" s="1"/>
      <c r="AO54" s="1"/>
    </row>
    <row r="55" spans="1:49" ht="22.2" customHeight="1">
      <c r="A55" s="1">
        <v>16</v>
      </c>
      <c r="B55" s="1"/>
      <c r="C55" s="1"/>
      <c r="D55" s="9"/>
      <c r="F55" s="870"/>
      <c r="G55" s="990"/>
      <c r="H55" s="868"/>
      <c r="I55" s="983" t="s">
        <v>229</v>
      </c>
      <c r="J55" s="984"/>
      <c r="K55" s="984"/>
      <c r="L55" s="984"/>
      <c r="M55" s="984"/>
      <c r="N55" s="984"/>
      <c r="O55" s="984"/>
      <c r="P55" s="984"/>
      <c r="Q55" s="984"/>
      <c r="R55" s="984"/>
      <c r="S55" s="984"/>
      <c r="T55" s="984"/>
      <c r="U55" s="984"/>
      <c r="V55" s="984"/>
      <c r="W55" s="984"/>
      <c r="X55" s="984"/>
      <c r="Y55" s="984"/>
      <c r="Z55" s="985"/>
      <c r="AA55" s="175"/>
      <c r="AB55" s="175"/>
      <c r="AC55" s="175"/>
      <c r="AD55" s="10"/>
      <c r="AE55" s="10"/>
      <c r="AF55" s="10"/>
      <c r="AG55" s="1"/>
      <c r="AH55" s="1"/>
      <c r="AI55" s="1"/>
      <c r="AJ55" s="1"/>
      <c r="AK55" s="1"/>
      <c r="AL55" s="1"/>
      <c r="AM55" s="1"/>
      <c r="AN55" s="1"/>
      <c r="AO55" s="1"/>
    </row>
    <row r="56" spans="1:49" ht="22.2" customHeight="1">
      <c r="A56" s="1">
        <v>17</v>
      </c>
      <c r="B56" s="1"/>
      <c r="C56" s="1"/>
      <c r="D56" s="9"/>
      <c r="F56" s="870"/>
      <c r="G56" s="990"/>
      <c r="H56" s="868"/>
      <c r="I56" s="983" t="s">
        <v>228</v>
      </c>
      <c r="J56" s="984"/>
      <c r="K56" s="984"/>
      <c r="L56" s="984"/>
      <c r="M56" s="984"/>
      <c r="N56" s="984"/>
      <c r="O56" s="984"/>
      <c r="P56" s="984"/>
      <c r="Q56" s="984"/>
      <c r="R56" s="984"/>
      <c r="S56" s="984"/>
      <c r="T56" s="984"/>
      <c r="U56" s="984"/>
      <c r="V56" s="984"/>
      <c r="W56" s="984"/>
      <c r="X56" s="984"/>
      <c r="Y56" s="984"/>
      <c r="Z56" s="985"/>
      <c r="AA56" s="175"/>
      <c r="AB56" s="175"/>
      <c r="AC56" s="175"/>
      <c r="AD56" s="6"/>
      <c r="AE56" s="6"/>
      <c r="AF56" s="6"/>
      <c r="AG56" s="1"/>
      <c r="AH56" s="1"/>
      <c r="AI56" s="1"/>
      <c r="AJ56" s="1"/>
      <c r="AK56" s="1"/>
      <c r="AL56" s="1"/>
      <c r="AM56" s="1"/>
      <c r="AN56" s="1"/>
      <c r="AO56" s="1"/>
    </row>
    <row r="57" spans="1:49" ht="22.2" customHeight="1">
      <c r="A57" s="1">
        <v>18</v>
      </c>
      <c r="B57" s="1"/>
      <c r="C57" s="1"/>
      <c r="D57" s="9"/>
      <c r="F57" s="870"/>
      <c r="G57" s="990"/>
      <c r="H57" s="868"/>
      <c r="I57" s="986"/>
      <c r="J57" s="987"/>
      <c r="K57" s="987"/>
      <c r="L57" s="987"/>
      <c r="M57" s="987"/>
      <c r="N57" s="987"/>
      <c r="O57" s="987"/>
      <c r="P57" s="987"/>
      <c r="Q57" s="987"/>
      <c r="R57" s="987"/>
      <c r="S57" s="987"/>
      <c r="T57" s="987"/>
      <c r="U57" s="987"/>
      <c r="V57" s="987"/>
      <c r="W57" s="987"/>
      <c r="X57" s="987"/>
      <c r="Y57" s="987"/>
      <c r="Z57" s="988"/>
      <c r="AA57" s="175"/>
      <c r="AB57" s="175"/>
      <c r="AC57" s="175"/>
      <c r="AD57" s="6"/>
      <c r="AE57" s="6"/>
      <c r="AF57" s="6"/>
      <c r="AG57" s="1"/>
      <c r="AH57" s="1"/>
      <c r="AI57" s="1"/>
      <c r="AJ57" s="1"/>
      <c r="AK57" s="1"/>
      <c r="AL57" s="1"/>
      <c r="AM57" s="1"/>
      <c r="AN57" s="1"/>
      <c r="AO57" s="1"/>
    </row>
    <row r="58" spans="1:49" ht="22.2" customHeight="1">
      <c r="A58" s="1">
        <v>19</v>
      </c>
      <c r="B58" s="1"/>
      <c r="C58" s="1"/>
      <c r="D58" s="9"/>
      <c r="F58" s="870"/>
      <c r="G58" s="990"/>
      <c r="H58" s="868"/>
      <c r="I58" s="986"/>
      <c r="J58" s="987"/>
      <c r="K58" s="987"/>
      <c r="L58" s="987"/>
      <c r="M58" s="987"/>
      <c r="N58" s="987"/>
      <c r="O58" s="987"/>
      <c r="P58" s="987"/>
      <c r="Q58" s="987"/>
      <c r="R58" s="987"/>
      <c r="S58" s="987"/>
      <c r="T58" s="987"/>
      <c r="U58" s="987"/>
      <c r="V58" s="987"/>
      <c r="W58" s="987"/>
      <c r="X58" s="987"/>
      <c r="Y58" s="987"/>
      <c r="Z58" s="988"/>
      <c r="AA58" s="175"/>
      <c r="AB58" s="175"/>
      <c r="AC58" s="175"/>
      <c r="AD58" s="6"/>
      <c r="AE58" s="6"/>
      <c r="AF58" s="6"/>
      <c r="AG58" s="1"/>
      <c r="AH58" s="1"/>
      <c r="AI58" s="1"/>
      <c r="AJ58" s="1"/>
      <c r="AK58" s="1"/>
      <c r="AL58" s="1"/>
      <c r="AM58" s="1"/>
      <c r="AN58" s="1"/>
      <c r="AO58" s="1"/>
    </row>
    <row r="59" spans="1:49" ht="22.2" customHeight="1">
      <c r="A59" s="1">
        <v>20</v>
      </c>
      <c r="B59" s="1"/>
      <c r="C59" s="1"/>
      <c r="D59" s="9"/>
      <c r="F59" s="870"/>
      <c r="G59" s="990"/>
      <c r="H59" s="868"/>
      <c r="I59" s="986"/>
      <c r="J59" s="987"/>
      <c r="K59" s="987"/>
      <c r="L59" s="987"/>
      <c r="M59" s="987"/>
      <c r="N59" s="987"/>
      <c r="O59" s="987"/>
      <c r="P59" s="987"/>
      <c r="Q59" s="987"/>
      <c r="R59" s="987"/>
      <c r="S59" s="987"/>
      <c r="T59" s="987"/>
      <c r="U59" s="987"/>
      <c r="V59" s="987"/>
      <c r="W59" s="987"/>
      <c r="X59" s="987"/>
      <c r="Y59" s="987"/>
      <c r="Z59" s="988"/>
      <c r="AA59" s="175"/>
      <c r="AB59" s="175"/>
      <c r="AC59" s="175"/>
      <c r="AD59" s="6"/>
      <c r="AE59" s="6"/>
      <c r="AF59" s="6"/>
      <c r="AG59" s="1"/>
      <c r="AH59" s="1"/>
      <c r="AI59" s="1"/>
      <c r="AJ59" s="1"/>
      <c r="AK59" s="1"/>
      <c r="AL59" s="1"/>
      <c r="AM59" s="1"/>
      <c r="AN59" s="1"/>
      <c r="AO59" s="1"/>
    </row>
    <row r="60" spans="1:49" ht="22.2" customHeight="1">
      <c r="A60" s="1">
        <v>21</v>
      </c>
      <c r="B60" s="1"/>
      <c r="C60" s="1"/>
      <c r="D60" s="9"/>
      <c r="F60" s="870"/>
      <c r="G60" s="990"/>
      <c r="H60" s="868"/>
      <c r="I60" s="986"/>
      <c r="J60" s="987"/>
      <c r="K60" s="987"/>
      <c r="L60" s="987"/>
      <c r="M60" s="987"/>
      <c r="N60" s="987"/>
      <c r="O60" s="987"/>
      <c r="P60" s="987"/>
      <c r="Q60" s="987"/>
      <c r="R60" s="987"/>
      <c r="S60" s="987"/>
      <c r="T60" s="987"/>
      <c r="U60" s="987"/>
      <c r="V60" s="987"/>
      <c r="W60" s="987"/>
      <c r="X60" s="987"/>
      <c r="Y60" s="987"/>
      <c r="Z60" s="988"/>
      <c r="AA60" s="175"/>
      <c r="AB60" s="175"/>
      <c r="AC60" s="175"/>
      <c r="AD60" s="6"/>
      <c r="AE60" s="6"/>
      <c r="AF60" s="6"/>
      <c r="AG60" s="1"/>
      <c r="AH60" s="1"/>
      <c r="AI60" s="1"/>
      <c r="AJ60" s="1"/>
      <c r="AK60" s="1"/>
      <c r="AL60" s="1"/>
      <c r="AM60" s="1"/>
      <c r="AN60" s="1"/>
      <c r="AO60" s="1"/>
    </row>
    <row r="61" spans="1:49" ht="22.2" customHeight="1">
      <c r="A61" s="1">
        <v>22</v>
      </c>
      <c r="B61" s="1"/>
      <c r="C61" s="1"/>
      <c r="D61" s="9"/>
      <c r="F61" s="870"/>
      <c r="G61" s="990"/>
      <c r="H61" s="868"/>
      <c r="I61" s="986"/>
      <c r="J61" s="987"/>
      <c r="K61" s="987"/>
      <c r="L61" s="987"/>
      <c r="M61" s="987"/>
      <c r="N61" s="987"/>
      <c r="O61" s="987"/>
      <c r="P61" s="987"/>
      <c r="Q61" s="987"/>
      <c r="R61" s="987"/>
      <c r="S61" s="987"/>
      <c r="T61" s="987"/>
      <c r="U61" s="987"/>
      <c r="V61" s="987"/>
      <c r="W61" s="987"/>
      <c r="X61" s="987"/>
      <c r="Y61" s="987"/>
      <c r="Z61" s="988"/>
      <c r="AA61" s="175"/>
      <c r="AB61" s="175"/>
      <c r="AC61" s="175"/>
      <c r="AD61" s="6"/>
      <c r="AE61" s="6"/>
      <c r="AF61" s="6"/>
      <c r="AG61" s="1"/>
      <c r="AH61" s="1"/>
      <c r="AI61" s="1"/>
      <c r="AJ61" s="1"/>
      <c r="AK61" s="1"/>
      <c r="AL61" s="1"/>
      <c r="AM61" s="1"/>
      <c r="AN61" s="1"/>
      <c r="AO61" s="1"/>
    </row>
    <row r="62" spans="1:49" ht="22.2" customHeight="1">
      <c r="A62" s="1">
        <v>23</v>
      </c>
      <c r="B62" s="1"/>
      <c r="C62" s="1"/>
      <c r="D62" s="1"/>
      <c r="F62" s="870"/>
      <c r="G62" s="990"/>
      <c r="H62" s="868"/>
      <c r="I62" s="986"/>
      <c r="J62" s="987"/>
      <c r="K62" s="987"/>
      <c r="L62" s="987"/>
      <c r="M62" s="987"/>
      <c r="N62" s="987"/>
      <c r="O62" s="987"/>
      <c r="P62" s="987"/>
      <c r="Q62" s="987"/>
      <c r="R62" s="987"/>
      <c r="S62" s="987"/>
      <c r="T62" s="987"/>
      <c r="U62" s="987"/>
      <c r="V62" s="987"/>
      <c r="W62" s="987"/>
      <c r="X62" s="987"/>
      <c r="Y62" s="987"/>
      <c r="Z62" s="988"/>
      <c r="AA62" s="175"/>
      <c r="AB62" s="175"/>
      <c r="AC62" s="175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9" ht="22.2" customHeight="1">
      <c r="A63" s="1">
        <v>24</v>
      </c>
      <c r="F63" s="870"/>
      <c r="G63" s="990"/>
      <c r="H63" s="868"/>
      <c r="I63" s="986"/>
      <c r="J63" s="987"/>
      <c r="K63" s="987"/>
      <c r="L63" s="987"/>
      <c r="M63" s="987"/>
      <c r="N63" s="987"/>
      <c r="O63" s="987"/>
      <c r="P63" s="987"/>
      <c r="Q63" s="987"/>
      <c r="R63" s="987"/>
      <c r="S63" s="987"/>
      <c r="T63" s="987"/>
      <c r="U63" s="987"/>
      <c r="V63" s="987"/>
      <c r="W63" s="987"/>
      <c r="X63" s="987"/>
      <c r="Y63" s="987"/>
      <c r="Z63" s="988"/>
      <c r="AA63" s="175"/>
      <c r="AB63" s="175"/>
      <c r="AC63" s="175"/>
    </row>
    <row r="64" spans="1:49" ht="22.2" customHeight="1">
      <c r="A64" s="1">
        <v>25</v>
      </c>
      <c r="F64" s="869"/>
      <c r="G64" s="869"/>
      <c r="H64" s="869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75"/>
      <c r="Y64" s="175"/>
      <c r="Z64" s="175"/>
      <c r="AA64" s="175"/>
      <c r="AB64" s="175"/>
      <c r="AC64" s="175"/>
    </row>
    <row r="65" spans="1:49" ht="22.2" customHeight="1">
      <c r="A65" s="1">
        <v>26</v>
      </c>
      <c r="F65" s="869"/>
      <c r="G65" s="869"/>
      <c r="H65" s="869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75"/>
      <c r="Y65" s="175"/>
      <c r="Z65" s="175"/>
      <c r="AA65" s="175"/>
      <c r="AB65" s="175"/>
      <c r="AC65" s="175"/>
    </row>
    <row r="66" spans="1:49" ht="22.2" customHeight="1">
      <c r="A66" s="1">
        <v>27</v>
      </c>
      <c r="F66" s="869"/>
      <c r="G66" s="869"/>
      <c r="H66" s="869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75"/>
      <c r="Y66" s="175"/>
      <c r="Z66" s="175"/>
      <c r="AA66" s="175"/>
      <c r="AB66" s="175"/>
      <c r="AC66" s="175"/>
    </row>
    <row r="67" spans="1:49" ht="22.2" customHeight="1">
      <c r="A67" s="1">
        <v>28</v>
      </c>
      <c r="B67" s="1"/>
      <c r="C67" s="1"/>
      <c r="D67" s="1"/>
      <c r="F67" s="869"/>
      <c r="G67" s="869"/>
      <c r="H67" s="869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75"/>
      <c r="Y67" s="175"/>
      <c r="Z67" s="175"/>
      <c r="AA67" s="175"/>
      <c r="AB67" s="175"/>
      <c r="AC67" s="175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9" ht="22.2" customHeight="1">
      <c r="A68" s="1">
        <v>29</v>
      </c>
      <c r="B68" s="1"/>
      <c r="C68" s="1"/>
      <c r="D68" s="1"/>
      <c r="F68" s="869"/>
      <c r="G68" s="869"/>
      <c r="H68" s="869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75"/>
      <c r="Y68" s="175"/>
      <c r="Z68" s="175"/>
      <c r="AA68" s="175"/>
      <c r="AB68" s="175"/>
      <c r="AC68" s="175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9" ht="22.2" customHeight="1">
      <c r="A69" s="1">
        <v>30</v>
      </c>
      <c r="B69" s="1"/>
      <c r="C69" s="1"/>
      <c r="D69" s="1"/>
      <c r="F69" s="869"/>
      <c r="G69" s="869"/>
      <c r="H69" s="869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75"/>
      <c r="Y69" s="175"/>
      <c r="Z69" s="175"/>
      <c r="AA69" s="175"/>
      <c r="AB69" s="175"/>
      <c r="AC69" s="175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9" ht="22.2" customHeight="1">
      <c r="A70" s="1">
        <v>31</v>
      </c>
      <c r="B70" s="1"/>
      <c r="C70" s="1"/>
      <c r="D70" s="1"/>
      <c r="F70" s="869"/>
      <c r="G70" s="869"/>
      <c r="H70" s="869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75"/>
      <c r="Y70" s="175"/>
      <c r="Z70" s="175"/>
      <c r="AA70" s="175"/>
      <c r="AB70" s="175"/>
      <c r="AC70" s="175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9" ht="22.2" customHeight="1">
      <c r="A71" s="1">
        <v>32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s="1" customFormat="1" ht="22.2" customHeight="1">
      <c r="A72" s="1">
        <v>33</v>
      </c>
    </row>
    <row r="73" spans="1:49" s="1" customFormat="1" ht="22.2" customHeight="1">
      <c r="A73" s="1">
        <v>34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49" s="1" customFormat="1" ht="22.2" customHeight="1">
      <c r="A74" s="1">
        <v>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49" s="1" customFormat="1" ht="22.2" customHeight="1">
      <c r="A75" s="1">
        <v>36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1:49" s="1" customFormat="1" ht="22.2" customHeight="1">
      <c r="A76" s="1">
        <v>37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1:49" s="1" customFormat="1" ht="22.2" customHeight="1" thickBot="1">
      <c r="A77" s="1">
        <v>38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49" ht="22.2" customHeight="1" thickBot="1">
      <c r="A78" s="1">
        <v>39</v>
      </c>
      <c r="B78" s="844" t="s">
        <v>109</v>
      </c>
      <c r="C78" s="844"/>
      <c r="D78" s="844"/>
      <c r="E78" s="844"/>
      <c r="F78" s="844"/>
      <c r="G78" s="844"/>
      <c r="H78" s="844"/>
      <c r="I78" s="844"/>
      <c r="J78" s="844"/>
      <c r="K78" s="844"/>
      <c r="L78" s="844"/>
      <c r="M78" s="844"/>
      <c r="N78" s="844"/>
      <c r="O78" s="844"/>
      <c r="P78" s="844"/>
      <c r="Q78" s="844"/>
      <c r="R78" s="844"/>
      <c r="S78" s="844"/>
      <c r="T78" s="844"/>
      <c r="U78" s="844"/>
      <c r="V78" s="844"/>
      <c r="W78" s="844"/>
      <c r="X78" s="844"/>
      <c r="Y78" s="844"/>
      <c r="Z78" s="844"/>
      <c r="AA78" s="844"/>
      <c r="AB78" s="844"/>
      <c r="AC78" s="844"/>
      <c r="AD78" s="844"/>
      <c r="AE78" s="844"/>
      <c r="AF78" s="844"/>
      <c r="AG78" s="844"/>
      <c r="AH78" s="844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20.100000000000001" customHeight="1">
      <c r="A79" s="1">
        <v>1</v>
      </c>
      <c r="B79" s="850" t="s">
        <v>168</v>
      </c>
      <c r="C79" s="851"/>
      <c r="D79" s="851"/>
      <c r="E79" s="851"/>
      <c r="F79" s="851"/>
      <c r="G79" s="851"/>
      <c r="H79" s="856" t="s">
        <v>109</v>
      </c>
      <c r="I79" s="857"/>
      <c r="J79" s="857"/>
      <c r="K79" s="857"/>
      <c r="L79" s="857"/>
      <c r="M79" s="857"/>
      <c r="N79" s="857"/>
      <c r="O79" s="857"/>
      <c r="P79" s="857"/>
      <c r="Q79" s="857"/>
      <c r="R79" s="857"/>
      <c r="S79" s="857"/>
      <c r="T79" s="857"/>
      <c r="U79" s="857"/>
      <c r="V79" s="857"/>
      <c r="W79" s="858"/>
      <c r="X79" s="862" t="s">
        <v>3</v>
      </c>
      <c r="Y79" s="862"/>
      <c r="Z79" s="862"/>
      <c r="AA79" s="862"/>
      <c r="AB79" s="862"/>
      <c r="AC79" s="863" t="s">
        <v>146</v>
      </c>
      <c r="AD79" s="863"/>
      <c r="AE79" s="863"/>
      <c r="AF79" s="863"/>
      <c r="AG79" s="863"/>
      <c r="AH79" s="864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19.95" customHeight="1">
      <c r="A80" s="1">
        <v>2</v>
      </c>
      <c r="B80" s="852"/>
      <c r="C80" s="853"/>
      <c r="D80" s="853"/>
      <c r="E80" s="853"/>
      <c r="F80" s="853"/>
      <c r="G80" s="853"/>
      <c r="H80" s="859"/>
      <c r="I80" s="860"/>
      <c r="J80" s="860"/>
      <c r="K80" s="860"/>
      <c r="L80" s="860"/>
      <c r="M80" s="860"/>
      <c r="N80" s="860"/>
      <c r="O80" s="860"/>
      <c r="P80" s="860"/>
      <c r="Q80" s="860"/>
      <c r="R80" s="860"/>
      <c r="S80" s="860"/>
      <c r="T80" s="860"/>
      <c r="U80" s="860"/>
      <c r="V80" s="860"/>
      <c r="W80" s="861"/>
      <c r="X80" s="865" t="s">
        <v>2</v>
      </c>
      <c r="Y80" s="865"/>
      <c r="Z80" s="865"/>
      <c r="AA80" s="865"/>
      <c r="AB80" s="865"/>
      <c r="AC80" s="866" t="s">
        <v>12</v>
      </c>
      <c r="AD80" s="866"/>
      <c r="AE80" s="866"/>
      <c r="AF80" s="866"/>
      <c r="AG80" s="866"/>
      <c r="AH80" s="867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50" ht="19.95" customHeight="1">
      <c r="A81" s="1">
        <v>3</v>
      </c>
      <c r="B81" s="852"/>
      <c r="C81" s="853"/>
      <c r="D81" s="853"/>
      <c r="E81" s="853"/>
      <c r="F81" s="853"/>
      <c r="G81" s="853"/>
      <c r="H81" s="989" t="s">
        <v>232</v>
      </c>
      <c r="I81" s="869"/>
      <c r="J81" s="869"/>
      <c r="K81" s="869"/>
      <c r="L81" s="869"/>
      <c r="M81" s="869"/>
      <c r="N81" s="869"/>
      <c r="O81" s="869"/>
      <c r="P81" s="869"/>
      <c r="Q81" s="869"/>
      <c r="R81" s="869"/>
      <c r="S81" s="869"/>
      <c r="T81" s="869"/>
      <c r="U81" s="869"/>
      <c r="V81" s="869"/>
      <c r="W81" s="870"/>
      <c r="X81" s="865" t="s">
        <v>4</v>
      </c>
      <c r="Y81" s="865"/>
      <c r="Z81" s="865"/>
      <c r="AA81" s="865"/>
      <c r="AB81" s="865"/>
      <c r="AC81" s="874">
        <v>42987</v>
      </c>
      <c r="AD81" s="874"/>
      <c r="AE81" s="874"/>
      <c r="AF81" s="874"/>
      <c r="AG81" s="874"/>
      <c r="AH81" s="875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50" ht="20.100000000000001" customHeight="1" thickBot="1">
      <c r="A82" s="1">
        <v>4</v>
      </c>
      <c r="B82" s="854"/>
      <c r="C82" s="855"/>
      <c r="D82" s="855"/>
      <c r="E82" s="855"/>
      <c r="F82" s="855"/>
      <c r="G82" s="855"/>
      <c r="H82" s="871"/>
      <c r="I82" s="872"/>
      <c r="J82" s="872"/>
      <c r="K82" s="872"/>
      <c r="L82" s="872"/>
      <c r="M82" s="872"/>
      <c r="N82" s="872"/>
      <c r="O82" s="872"/>
      <c r="P82" s="872"/>
      <c r="Q82" s="872"/>
      <c r="R82" s="872"/>
      <c r="S82" s="872"/>
      <c r="T82" s="872"/>
      <c r="U82" s="872"/>
      <c r="V82" s="872"/>
      <c r="W82" s="873"/>
      <c r="X82" s="876" t="s">
        <v>5</v>
      </c>
      <c r="Y82" s="876"/>
      <c r="Z82" s="876"/>
      <c r="AA82" s="876"/>
      <c r="AB82" s="876"/>
      <c r="AC82" s="845">
        <v>3</v>
      </c>
      <c r="AD82" s="846"/>
      <c r="AE82" s="847" t="s">
        <v>6</v>
      </c>
      <c r="AF82" s="848"/>
      <c r="AG82" s="845">
        <v>5</v>
      </c>
      <c r="AH82" s="849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50" ht="22.2" customHeight="1">
      <c r="A83" s="1">
        <v>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22.2" customHeight="1">
      <c r="A84" s="1">
        <v>6</v>
      </c>
      <c r="B84" s="1"/>
      <c r="C84" s="170" t="s">
        <v>174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4"/>
    </row>
    <row r="85" spans="1:50" ht="22.2" customHeight="1">
      <c r="A85" s="1">
        <v>7</v>
      </c>
      <c r="B85" s="1"/>
      <c r="D85" s="171" t="s">
        <v>176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50" ht="22.2" customHeight="1">
      <c r="A86" s="1">
        <v>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50" ht="22.2" customHeight="1">
      <c r="A87" s="1">
        <v>9</v>
      </c>
      <c r="B87" s="1"/>
      <c r="C87" s="171" t="s">
        <v>212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50" ht="22.2" customHeight="1">
      <c r="A88" s="1">
        <v>10</v>
      </c>
      <c r="B88" s="1"/>
      <c r="C88" s="1"/>
      <c r="D88" s="171" t="s">
        <v>224</v>
      </c>
      <c r="E88" s="1"/>
      <c r="F88" s="1"/>
      <c r="G88" s="1"/>
      <c r="H88" s="1"/>
      <c r="I88" s="1"/>
      <c r="J88" s="1"/>
      <c r="K88" s="1"/>
      <c r="L88" s="1"/>
      <c r="M88" s="1"/>
      <c r="N88" s="17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50" ht="22.2" customHeight="1">
      <c r="A89" s="1">
        <v>11</v>
      </c>
      <c r="B89" s="5"/>
      <c r="C89" s="171" t="s">
        <v>225</v>
      </c>
      <c r="E89" s="5"/>
      <c r="F89" s="5"/>
      <c r="G89" s="5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5"/>
      <c r="AD89" s="5"/>
      <c r="AE89" s="5"/>
      <c r="AF89" s="5"/>
      <c r="AG89" s="5"/>
      <c r="AH89" s="5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50" ht="22.2" customHeight="1">
      <c r="A90" s="1">
        <v>12</v>
      </c>
      <c r="B90" s="1"/>
      <c r="C90" s="1"/>
      <c r="D90" s="6"/>
      <c r="E90" s="6"/>
      <c r="F90" s="6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6"/>
      <c r="AD90" s="6"/>
      <c r="AE90" s="6"/>
      <c r="AF90" s="6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50" ht="22.2" customHeight="1">
      <c r="A91" s="1">
        <v>13</v>
      </c>
      <c r="B91" s="1"/>
      <c r="C91" s="1"/>
      <c r="D91" s="9"/>
      <c r="E91" s="9"/>
      <c r="F91" s="9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0"/>
      <c r="AD91" s="10"/>
      <c r="AE91" s="10"/>
      <c r="AF91" s="10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50" ht="22.2" customHeight="1">
      <c r="A92" s="1">
        <v>14</v>
      </c>
      <c r="B92" s="1"/>
      <c r="C92" s="1"/>
      <c r="D92" s="9"/>
      <c r="E92" s="9"/>
      <c r="F92" s="9"/>
      <c r="G92" s="9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0"/>
      <c r="AD92" s="10"/>
      <c r="AE92" s="10"/>
      <c r="AF92" s="10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50" ht="22.2" customHeight="1">
      <c r="A93" s="1">
        <v>15</v>
      </c>
      <c r="B93" s="1"/>
      <c r="C93" s="1"/>
      <c r="D93" s="9"/>
      <c r="E93" s="9"/>
      <c r="F93" s="9"/>
      <c r="G93" s="9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0"/>
      <c r="AD93" s="10"/>
      <c r="AE93" s="10"/>
      <c r="AF93" s="10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50" ht="22.2" customHeight="1">
      <c r="A94" s="1">
        <v>16</v>
      </c>
      <c r="B94" s="1"/>
      <c r="C94" s="1"/>
      <c r="D94" s="9"/>
      <c r="E94" s="9"/>
      <c r="F94" s="9"/>
      <c r="G94" s="9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0"/>
      <c r="AD94" s="10"/>
      <c r="AE94" s="10"/>
      <c r="AF94" s="10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50" ht="22.2" customHeight="1">
      <c r="A95" s="1">
        <v>17</v>
      </c>
      <c r="B95" s="1"/>
      <c r="C95" s="1"/>
      <c r="D95" s="9"/>
      <c r="E95" s="9"/>
      <c r="F95" s="9"/>
      <c r="G95" s="9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6"/>
      <c r="AD95" s="6"/>
      <c r="AE95" s="6"/>
      <c r="AF95" s="6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50" ht="22.2" customHeight="1">
      <c r="A96" s="1">
        <v>18</v>
      </c>
      <c r="B96" s="1"/>
      <c r="C96" s="1"/>
      <c r="D96" s="9"/>
      <c r="E96" s="9"/>
      <c r="F96" s="9"/>
      <c r="G96" s="9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6"/>
      <c r="AD96" s="6"/>
      <c r="AE96" s="6"/>
      <c r="AF96" s="6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22.2" customHeight="1">
      <c r="A97" s="1">
        <v>19</v>
      </c>
      <c r="B97" s="1"/>
      <c r="C97" s="1"/>
      <c r="D97" s="9"/>
      <c r="E97" s="9"/>
      <c r="F97" s="9"/>
      <c r="G97" s="9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6"/>
      <c r="AD97" s="6"/>
      <c r="AE97" s="6"/>
      <c r="AF97" s="6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22.2" customHeight="1">
      <c r="A98" s="1">
        <v>20</v>
      </c>
      <c r="B98" s="1"/>
      <c r="C98" s="1"/>
      <c r="D98" s="9"/>
      <c r="E98" s="9"/>
      <c r="F98" s="9"/>
      <c r="G98" s="9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6"/>
      <c r="AD98" s="6"/>
      <c r="AE98" s="6"/>
      <c r="AF98" s="6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22.2" customHeight="1">
      <c r="A99" s="1">
        <v>21</v>
      </c>
      <c r="B99" s="1"/>
      <c r="C99" s="1"/>
      <c r="D99" s="172" t="s">
        <v>175</v>
      </c>
      <c r="E99" s="9"/>
      <c r="F99" s="9"/>
      <c r="G99" s="9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6"/>
      <c r="AD99" s="6"/>
      <c r="AE99" s="6"/>
      <c r="AF99" s="6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22.2" customHeight="1">
      <c r="A100" s="1">
        <v>22</v>
      </c>
      <c r="B100" s="1"/>
      <c r="C100" s="1"/>
      <c r="D100" s="9"/>
      <c r="E100" s="172" t="s">
        <v>177</v>
      </c>
      <c r="F100" s="9"/>
      <c r="G100" s="9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6"/>
      <c r="AD100" s="6"/>
      <c r="AE100" s="6"/>
      <c r="AF100" s="6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22.2" customHeight="1">
      <c r="A101" s="1">
        <v>23</v>
      </c>
      <c r="B101" s="1"/>
      <c r="C101" s="1"/>
      <c r="D101" s="1"/>
      <c r="E101" s="173" t="s">
        <v>179</v>
      </c>
      <c r="F101" s="1"/>
      <c r="G101" s="1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22.2" customHeight="1">
      <c r="A102" s="1">
        <v>24</v>
      </c>
      <c r="E102" s="1" t="s">
        <v>178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49" ht="22.2" customHeight="1">
      <c r="A103" s="1">
        <v>25</v>
      </c>
      <c r="E103" s="170" t="s">
        <v>182</v>
      </c>
    </row>
    <row r="104" spans="1:49" ht="22.2" customHeight="1">
      <c r="A104" s="1">
        <v>26</v>
      </c>
      <c r="E104" s="170" t="s">
        <v>184</v>
      </c>
    </row>
    <row r="105" spans="1:49" ht="22.2" customHeight="1">
      <c r="A105" s="1">
        <v>27</v>
      </c>
      <c r="E105" s="170" t="s">
        <v>188</v>
      </c>
    </row>
    <row r="106" spans="1:49" ht="22.2" customHeight="1">
      <c r="A106" s="1">
        <v>28</v>
      </c>
      <c r="B106" s="1"/>
      <c r="C106" s="1"/>
      <c r="D106" s="1"/>
      <c r="E106" s="170" t="s">
        <v>226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22.2" customHeight="1">
      <c r="A107" s="1">
        <v>29</v>
      </c>
      <c r="B107" s="1"/>
      <c r="C107" s="1"/>
      <c r="D107" s="1"/>
      <c r="E107" s="171" t="s">
        <v>180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ht="22.2" customHeight="1">
      <c r="A108" s="1">
        <v>30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22.2" customHeight="1">
      <c r="A109" s="1">
        <v>31</v>
      </c>
      <c r="B109" s="1"/>
      <c r="C109" s="1"/>
      <c r="D109" s="171" t="s">
        <v>181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ht="22.2" customHeight="1">
      <c r="A110" s="1">
        <v>32</v>
      </c>
      <c r="B110" s="1"/>
      <c r="C110" s="1"/>
      <c r="D110" s="1"/>
      <c r="E110" s="171" t="s">
        <v>183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s="1" customFormat="1" ht="22.2" customHeight="1">
      <c r="A111" s="1">
        <v>33</v>
      </c>
      <c r="E111" s="171" t="s">
        <v>189</v>
      </c>
    </row>
    <row r="112" spans="1:49" s="1" customFormat="1" ht="22.2" customHeight="1">
      <c r="A112" s="1">
        <v>34</v>
      </c>
      <c r="B112" s="9"/>
      <c r="C112" s="9"/>
      <c r="D112" s="9"/>
      <c r="E112" s="172" t="s">
        <v>185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1:50" s="1" customFormat="1" ht="22.2" customHeight="1">
      <c r="A113" s="1">
        <v>35</v>
      </c>
      <c r="B113" s="9"/>
      <c r="C113" s="9"/>
      <c r="D113" s="9"/>
      <c r="E113" s="172" t="s">
        <v>190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1:50" s="1" customFormat="1" ht="22.2" customHeight="1">
      <c r="A114" s="1">
        <v>36</v>
      </c>
      <c r="B114" s="9"/>
      <c r="C114" s="9"/>
      <c r="D114" s="9"/>
      <c r="E114" s="172" t="s">
        <v>186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1:50" s="1" customFormat="1" ht="22.2" customHeight="1">
      <c r="A115" s="1">
        <v>37</v>
      </c>
      <c r="B115" s="9"/>
      <c r="C115" s="9"/>
      <c r="D115" s="9"/>
      <c r="E115" s="172" t="s">
        <v>187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1:50" s="1" customFormat="1" ht="22.2" customHeight="1" thickBot="1">
      <c r="A116" s="1">
        <v>38</v>
      </c>
      <c r="B116" s="6"/>
      <c r="C116" s="6"/>
      <c r="D116" s="6"/>
      <c r="E116" s="171" t="s">
        <v>180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50" ht="22.2" customHeight="1" thickBot="1">
      <c r="A117" s="1">
        <v>39</v>
      </c>
      <c r="B117" s="844" t="s">
        <v>109</v>
      </c>
      <c r="C117" s="844"/>
      <c r="D117" s="844"/>
      <c r="E117" s="844"/>
      <c r="F117" s="844"/>
      <c r="G117" s="844"/>
      <c r="H117" s="844"/>
      <c r="I117" s="844"/>
      <c r="J117" s="844"/>
      <c r="K117" s="844"/>
      <c r="L117" s="844"/>
      <c r="M117" s="844"/>
      <c r="N117" s="844"/>
      <c r="O117" s="844"/>
      <c r="P117" s="844"/>
      <c r="Q117" s="844"/>
      <c r="R117" s="844"/>
      <c r="S117" s="844"/>
      <c r="T117" s="844"/>
      <c r="U117" s="844"/>
      <c r="V117" s="844"/>
      <c r="W117" s="844"/>
      <c r="X117" s="844"/>
      <c r="Y117" s="844"/>
      <c r="Z117" s="844"/>
      <c r="AA117" s="844"/>
      <c r="AB117" s="844"/>
      <c r="AC117" s="844"/>
      <c r="AD117" s="844"/>
      <c r="AE117" s="844"/>
      <c r="AF117" s="844"/>
      <c r="AG117" s="844"/>
      <c r="AH117" s="844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50" ht="20.100000000000001" customHeight="1">
      <c r="A118" s="1">
        <v>1</v>
      </c>
      <c r="B118" s="850" t="s">
        <v>168</v>
      </c>
      <c r="C118" s="851"/>
      <c r="D118" s="851"/>
      <c r="E118" s="851"/>
      <c r="F118" s="851"/>
      <c r="G118" s="851"/>
      <c r="H118" s="856" t="s">
        <v>108</v>
      </c>
      <c r="I118" s="857"/>
      <c r="J118" s="857"/>
      <c r="K118" s="857"/>
      <c r="L118" s="857"/>
      <c r="M118" s="857"/>
      <c r="N118" s="857"/>
      <c r="O118" s="857"/>
      <c r="P118" s="857"/>
      <c r="Q118" s="857"/>
      <c r="R118" s="857"/>
      <c r="S118" s="857"/>
      <c r="T118" s="857"/>
      <c r="U118" s="857"/>
      <c r="V118" s="857"/>
      <c r="W118" s="858"/>
      <c r="X118" s="862" t="s">
        <v>3</v>
      </c>
      <c r="Y118" s="862"/>
      <c r="Z118" s="862"/>
      <c r="AA118" s="862"/>
      <c r="AB118" s="862"/>
      <c r="AC118" s="863" t="s">
        <v>146</v>
      </c>
      <c r="AD118" s="863"/>
      <c r="AE118" s="863"/>
      <c r="AF118" s="863"/>
      <c r="AG118" s="863"/>
      <c r="AH118" s="864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50" ht="19.95" customHeight="1">
      <c r="A119" s="1">
        <v>2</v>
      </c>
      <c r="B119" s="852"/>
      <c r="C119" s="853"/>
      <c r="D119" s="853"/>
      <c r="E119" s="853"/>
      <c r="F119" s="853"/>
      <c r="G119" s="853"/>
      <c r="H119" s="859"/>
      <c r="I119" s="860"/>
      <c r="J119" s="860"/>
      <c r="K119" s="860"/>
      <c r="L119" s="860"/>
      <c r="M119" s="860"/>
      <c r="N119" s="860"/>
      <c r="O119" s="860"/>
      <c r="P119" s="860"/>
      <c r="Q119" s="860"/>
      <c r="R119" s="860"/>
      <c r="S119" s="860"/>
      <c r="T119" s="860"/>
      <c r="U119" s="860"/>
      <c r="V119" s="860"/>
      <c r="W119" s="861"/>
      <c r="X119" s="865" t="s">
        <v>2</v>
      </c>
      <c r="Y119" s="865"/>
      <c r="Z119" s="865"/>
      <c r="AA119" s="865"/>
      <c r="AB119" s="865"/>
      <c r="AC119" s="866" t="s">
        <v>12</v>
      </c>
      <c r="AD119" s="866"/>
      <c r="AE119" s="866"/>
      <c r="AF119" s="866"/>
      <c r="AG119" s="866"/>
      <c r="AH119" s="867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50" ht="19.95" customHeight="1">
      <c r="A120" s="1">
        <v>3</v>
      </c>
      <c r="B120" s="852"/>
      <c r="C120" s="853"/>
      <c r="D120" s="853"/>
      <c r="E120" s="853"/>
      <c r="F120" s="853"/>
      <c r="G120" s="853"/>
      <c r="H120" s="989" t="s">
        <v>232</v>
      </c>
      <c r="I120" s="869"/>
      <c r="J120" s="869"/>
      <c r="K120" s="869"/>
      <c r="L120" s="869"/>
      <c r="M120" s="869"/>
      <c r="N120" s="869"/>
      <c r="O120" s="869"/>
      <c r="P120" s="869"/>
      <c r="Q120" s="869"/>
      <c r="R120" s="869"/>
      <c r="S120" s="869"/>
      <c r="T120" s="869"/>
      <c r="U120" s="869"/>
      <c r="V120" s="869"/>
      <c r="W120" s="870"/>
      <c r="X120" s="865" t="s">
        <v>4</v>
      </c>
      <c r="Y120" s="865"/>
      <c r="Z120" s="865"/>
      <c r="AA120" s="865"/>
      <c r="AB120" s="865"/>
      <c r="AC120" s="874">
        <v>42985</v>
      </c>
      <c r="AD120" s="874"/>
      <c r="AE120" s="874"/>
      <c r="AF120" s="874"/>
      <c r="AG120" s="874"/>
      <c r="AH120" s="875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50" ht="20.100000000000001" customHeight="1" thickBot="1">
      <c r="A121" s="1">
        <v>4</v>
      </c>
      <c r="B121" s="854"/>
      <c r="C121" s="855"/>
      <c r="D121" s="855"/>
      <c r="E121" s="855"/>
      <c r="F121" s="855"/>
      <c r="G121" s="855"/>
      <c r="H121" s="871"/>
      <c r="I121" s="872"/>
      <c r="J121" s="872"/>
      <c r="K121" s="872"/>
      <c r="L121" s="872"/>
      <c r="M121" s="872"/>
      <c r="N121" s="872"/>
      <c r="O121" s="872"/>
      <c r="P121" s="872"/>
      <c r="Q121" s="872"/>
      <c r="R121" s="872"/>
      <c r="S121" s="872"/>
      <c r="T121" s="872"/>
      <c r="U121" s="872"/>
      <c r="V121" s="872"/>
      <c r="W121" s="873"/>
      <c r="X121" s="876" t="s">
        <v>5</v>
      </c>
      <c r="Y121" s="876"/>
      <c r="Z121" s="876"/>
      <c r="AA121" s="876"/>
      <c r="AB121" s="876"/>
      <c r="AC121" s="845">
        <v>4</v>
      </c>
      <c r="AD121" s="846"/>
      <c r="AE121" s="847" t="s">
        <v>6</v>
      </c>
      <c r="AF121" s="848"/>
      <c r="AG121" s="845">
        <v>5</v>
      </c>
      <c r="AH121" s="849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22.2" customHeight="1">
      <c r="A122" s="1">
        <v>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50" ht="22.2" customHeight="1">
      <c r="A123" s="1">
        <v>6</v>
      </c>
      <c r="B123" s="1"/>
      <c r="C123" s="171" t="s">
        <v>213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4"/>
    </row>
    <row r="124" spans="1:50" ht="22.2" customHeight="1">
      <c r="A124" s="1">
        <v>7</v>
      </c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50" ht="22.2" customHeight="1">
      <c r="A125" s="1">
        <v>8</v>
      </c>
      <c r="B125" s="1"/>
      <c r="C125" s="1"/>
      <c r="D125" s="171" t="s">
        <v>206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50" ht="22.2" customHeight="1">
      <c r="A126" s="1">
        <v>9</v>
      </c>
      <c r="B126" s="1"/>
      <c r="E126" s="171" t="s">
        <v>191</v>
      </c>
      <c r="F126" s="1"/>
      <c r="G126" s="1"/>
      <c r="H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50" ht="22.2" customHeight="1">
      <c r="A127" s="1">
        <v>10</v>
      </c>
      <c r="B127" s="1"/>
      <c r="C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50" ht="22.2" customHeight="1">
      <c r="A128" s="1">
        <v>11</v>
      </c>
      <c r="B128" s="5"/>
      <c r="C128" s="1"/>
      <c r="D128" s="171" t="s">
        <v>195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5"/>
      <c r="AD128" s="5"/>
      <c r="AE128" s="5"/>
      <c r="AF128" s="5"/>
      <c r="AG128" s="5"/>
      <c r="AH128" s="5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ht="22.2" customHeight="1">
      <c r="A129" s="1">
        <v>12</v>
      </c>
      <c r="B129" s="1"/>
      <c r="C129" s="1"/>
      <c r="E129" s="174" t="s">
        <v>196</v>
      </c>
      <c r="F129" s="1"/>
      <c r="G129" s="1"/>
      <c r="H129" s="1"/>
      <c r="L129" s="17"/>
      <c r="M129" s="17"/>
      <c r="N129" s="17"/>
      <c r="O129" s="17"/>
      <c r="P129" s="17"/>
      <c r="Q129" s="17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6"/>
      <c r="AD129" s="6"/>
      <c r="AE129" s="6"/>
      <c r="AF129" s="6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22.2" customHeight="1">
      <c r="A130" s="1">
        <v>13</v>
      </c>
      <c r="B130" s="1"/>
      <c r="C130" s="1"/>
      <c r="I130" s="17"/>
      <c r="J130" s="17"/>
      <c r="K130" s="17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0"/>
      <c r="AD130" s="10"/>
      <c r="AE130" s="10"/>
      <c r="AF130" s="10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ht="22.2" customHeight="1">
      <c r="A131" s="1">
        <v>14</v>
      </c>
      <c r="B131" s="1"/>
      <c r="C131" s="1"/>
      <c r="D131" s="171" t="s">
        <v>192</v>
      </c>
      <c r="E131" s="5"/>
      <c r="F131" s="5"/>
      <c r="G131" s="5"/>
      <c r="H131" s="17"/>
      <c r="I131" s="1"/>
      <c r="J131" s="1"/>
      <c r="K131" s="1"/>
      <c r="L131" s="1"/>
      <c r="M131" s="1"/>
      <c r="N131" s="1"/>
      <c r="O131" s="1"/>
      <c r="P131" s="1"/>
      <c r="Q131" s="1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0"/>
      <c r="AD131" s="10"/>
      <c r="AE131" s="10"/>
      <c r="AF131" s="10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ht="22.2" customHeight="1">
      <c r="A132" s="1">
        <v>15</v>
      </c>
      <c r="B132" s="1"/>
      <c r="C132" s="1"/>
      <c r="D132" s="6"/>
      <c r="E132" s="10" t="s">
        <v>194</v>
      </c>
      <c r="F132" s="6"/>
      <c r="G132" s="6"/>
      <c r="H132" s="1"/>
      <c r="I132" s="1"/>
      <c r="J132" s="1"/>
      <c r="K132" s="1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0"/>
      <c r="AD132" s="10"/>
      <c r="AE132" s="10"/>
      <c r="AF132" s="10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ht="22.2" customHeight="1">
      <c r="A133" s="1">
        <v>16</v>
      </c>
      <c r="B133" s="1"/>
      <c r="C133" s="1"/>
      <c r="H133" s="1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0"/>
      <c r="AD133" s="10"/>
      <c r="AE133" s="10"/>
      <c r="AF133" s="10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22.2" customHeight="1">
      <c r="A134" s="1">
        <v>17</v>
      </c>
      <c r="B134" s="1"/>
      <c r="C134" s="1"/>
      <c r="D134" s="172" t="s">
        <v>193</v>
      </c>
      <c r="E134" s="9"/>
      <c r="F134" s="9"/>
      <c r="G134" s="9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6"/>
      <c r="AD134" s="6"/>
      <c r="AE134" s="6"/>
      <c r="AF134" s="6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ht="22.2" customHeight="1">
      <c r="A135" s="1">
        <v>18</v>
      </c>
      <c r="B135" s="1"/>
      <c r="C135" s="1"/>
      <c r="D135" s="9"/>
      <c r="E135" s="172" t="s">
        <v>197</v>
      </c>
      <c r="F135" s="9"/>
      <c r="G135" s="9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6"/>
      <c r="AD135" s="6"/>
      <c r="AE135" s="6"/>
      <c r="AF135" s="6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ht="22.2" customHeight="1">
      <c r="A136" s="1">
        <v>19</v>
      </c>
      <c r="B136" s="1"/>
      <c r="C136" s="1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6"/>
      <c r="AD136" s="6"/>
      <c r="AE136" s="6"/>
      <c r="AF136" s="6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ht="22.2" customHeight="1">
      <c r="A137" s="1">
        <v>20</v>
      </c>
      <c r="B137" s="1"/>
      <c r="C137" s="1"/>
      <c r="D137" s="172" t="s">
        <v>204</v>
      </c>
      <c r="E137" s="9"/>
      <c r="F137" s="9"/>
      <c r="G137" s="9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6"/>
      <c r="AD137" s="6"/>
      <c r="AE137" s="6"/>
      <c r="AF137" s="6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ht="22.2" customHeight="1">
      <c r="A138" s="1">
        <v>21</v>
      </c>
      <c r="B138" s="1"/>
      <c r="C138" s="1"/>
      <c r="D138" s="9"/>
      <c r="E138" s="172" t="s">
        <v>198</v>
      </c>
      <c r="F138" s="9"/>
      <c r="G138" s="9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6"/>
      <c r="AD138" s="6"/>
      <c r="AE138" s="6"/>
      <c r="AF138" s="6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ht="22.2" customHeight="1">
      <c r="A139" s="1">
        <v>22</v>
      </c>
      <c r="B139" s="1"/>
      <c r="C139" s="1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6"/>
      <c r="AD139" s="6"/>
      <c r="AE139" s="6"/>
      <c r="AF139" s="6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ht="22.2" customHeight="1">
      <c r="A140" s="1">
        <v>23</v>
      </c>
      <c r="B140" s="1"/>
      <c r="C140" s="1"/>
      <c r="D140" s="170" t="s">
        <v>205</v>
      </c>
      <c r="G140" s="9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22.2" customHeight="1">
      <c r="A141" s="1">
        <v>24</v>
      </c>
      <c r="E141" s="170" t="s">
        <v>207</v>
      </c>
      <c r="H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49" ht="22.2" customHeight="1">
      <c r="A142" s="1">
        <v>25</v>
      </c>
      <c r="I142" s="18"/>
      <c r="J142" s="18"/>
      <c r="K142" s="18"/>
      <c r="L142" s="18"/>
      <c r="M142" s="18"/>
      <c r="N142" s="18"/>
      <c r="O142" s="18"/>
      <c r="P142" s="18"/>
      <c r="Q142" s="18"/>
    </row>
    <row r="143" spans="1:49" ht="22.2" customHeight="1">
      <c r="A143" s="1">
        <v>26</v>
      </c>
      <c r="D143" s="172" t="s">
        <v>199</v>
      </c>
      <c r="E143" s="9"/>
      <c r="F143" s="9"/>
      <c r="G143" s="9"/>
      <c r="H143" s="18"/>
      <c r="I143" s="18"/>
      <c r="J143" s="18"/>
      <c r="K143" s="18"/>
    </row>
    <row r="144" spans="1:49" ht="22.2" customHeight="1">
      <c r="A144" s="1">
        <v>27</v>
      </c>
      <c r="D144" s="172" t="s">
        <v>200</v>
      </c>
      <c r="E144" s="9"/>
      <c r="F144" s="9"/>
      <c r="G144" s="9"/>
      <c r="H144" s="18"/>
      <c r="I144" s="18"/>
    </row>
    <row r="145" spans="1:49" ht="22.2" customHeight="1">
      <c r="A145" s="1">
        <v>28</v>
      </c>
      <c r="B145" s="1"/>
      <c r="C145" s="1"/>
      <c r="D145" s="172" t="s">
        <v>201</v>
      </c>
      <c r="E145" s="9"/>
      <c r="F145" s="9"/>
      <c r="G145" s="9"/>
      <c r="H145" s="18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ht="22.2" customHeight="1">
      <c r="A146" s="1">
        <v>29</v>
      </c>
      <c r="B146" s="1"/>
      <c r="C146" s="1"/>
      <c r="H146" s="1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ht="22.2" customHeight="1">
      <c r="A147" s="1">
        <v>30</v>
      </c>
      <c r="B147" s="1"/>
      <c r="C147" s="1"/>
      <c r="D147" s="172" t="s">
        <v>202</v>
      </c>
      <c r="E147" s="9"/>
      <c r="F147" s="9"/>
      <c r="G147" s="9"/>
      <c r="H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22.2" customHeight="1">
      <c r="A148" s="1">
        <v>31</v>
      </c>
      <c r="B148" s="1"/>
      <c r="C148" s="1"/>
      <c r="D148" s="172"/>
      <c r="E148" s="172" t="s">
        <v>209</v>
      </c>
      <c r="F148" s="9"/>
      <c r="G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ht="22.2" customHeight="1">
      <c r="A149" s="1">
        <v>32</v>
      </c>
      <c r="B149" s="1"/>
      <c r="C149" s="1"/>
      <c r="D149" s="9"/>
      <c r="E149" s="172"/>
      <c r="F149" s="9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s="1" customFormat="1" ht="22.2" customHeight="1">
      <c r="A150" s="1">
        <v>33</v>
      </c>
      <c r="E150" s="173"/>
      <c r="F150" s="170" t="s">
        <v>203</v>
      </c>
      <c r="G150" s="2"/>
      <c r="H150" s="2"/>
    </row>
    <row r="151" spans="1:49" s="1" customFormat="1" ht="22.2" customHeight="1">
      <c r="A151" s="1">
        <v>34</v>
      </c>
      <c r="B151" s="9"/>
      <c r="C151" s="9"/>
      <c r="D151" s="2"/>
      <c r="F151" s="171" t="s">
        <v>210</v>
      </c>
      <c r="G151" s="2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spans="1:49" s="1" customFormat="1" ht="22.2" customHeight="1">
      <c r="A152" s="1">
        <v>35</v>
      </c>
      <c r="B152" s="9"/>
      <c r="C152" s="9"/>
      <c r="G152" s="2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spans="1:49" s="1" customFormat="1" ht="22.2" customHeight="1">
      <c r="A153" s="1">
        <v>36</v>
      </c>
      <c r="B153" s="9"/>
      <c r="C153" s="9"/>
      <c r="D153" s="170" t="s">
        <v>208</v>
      </c>
      <c r="E153" s="170"/>
      <c r="F153" s="2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spans="1:49" s="1" customFormat="1" ht="22.2" customHeight="1">
      <c r="A154" s="1">
        <v>37</v>
      </c>
      <c r="B154" s="9"/>
      <c r="C154" s="9"/>
      <c r="E154" s="170" t="s">
        <v>211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spans="1:49" s="1" customFormat="1" ht="22.2" customHeight="1" thickBot="1">
      <c r="A155" s="1">
        <v>38</v>
      </c>
      <c r="B155" s="6"/>
      <c r="C155" s="6"/>
      <c r="D155" s="6"/>
      <c r="E155" s="17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49" ht="22.2" customHeight="1" thickBot="1">
      <c r="A156" s="1">
        <v>39</v>
      </c>
      <c r="B156" s="844" t="s">
        <v>108</v>
      </c>
      <c r="C156" s="844"/>
      <c r="D156" s="844"/>
      <c r="E156" s="844"/>
      <c r="F156" s="844"/>
      <c r="G156" s="844"/>
      <c r="H156" s="844"/>
      <c r="I156" s="844"/>
      <c r="J156" s="844"/>
      <c r="K156" s="844"/>
      <c r="L156" s="844"/>
      <c r="M156" s="844"/>
      <c r="N156" s="844"/>
      <c r="O156" s="844"/>
      <c r="P156" s="844"/>
      <c r="Q156" s="844"/>
      <c r="R156" s="844"/>
      <c r="S156" s="844"/>
      <c r="T156" s="844"/>
      <c r="U156" s="844"/>
      <c r="V156" s="844"/>
      <c r="W156" s="844"/>
      <c r="X156" s="844"/>
      <c r="Y156" s="844"/>
      <c r="Z156" s="844"/>
      <c r="AA156" s="844"/>
      <c r="AB156" s="844"/>
      <c r="AC156" s="844"/>
      <c r="AD156" s="844"/>
      <c r="AE156" s="844"/>
      <c r="AF156" s="844"/>
      <c r="AG156" s="844"/>
      <c r="AH156" s="844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20.100000000000001" customHeight="1">
      <c r="A157" s="1">
        <v>1</v>
      </c>
      <c r="B157" s="850" t="s">
        <v>168</v>
      </c>
      <c r="C157" s="851"/>
      <c r="D157" s="851"/>
      <c r="E157" s="851"/>
      <c r="F157" s="851"/>
      <c r="G157" s="851"/>
      <c r="H157" s="856" t="s">
        <v>108</v>
      </c>
      <c r="I157" s="857"/>
      <c r="J157" s="857"/>
      <c r="K157" s="857"/>
      <c r="L157" s="857"/>
      <c r="M157" s="857"/>
      <c r="N157" s="857"/>
      <c r="O157" s="857"/>
      <c r="P157" s="857"/>
      <c r="Q157" s="857"/>
      <c r="R157" s="857"/>
      <c r="S157" s="857"/>
      <c r="T157" s="857"/>
      <c r="U157" s="857"/>
      <c r="V157" s="857"/>
      <c r="W157" s="858"/>
      <c r="X157" s="862" t="s">
        <v>3</v>
      </c>
      <c r="Y157" s="862"/>
      <c r="Z157" s="862"/>
      <c r="AA157" s="862"/>
      <c r="AB157" s="862"/>
      <c r="AC157" s="863" t="s">
        <v>146</v>
      </c>
      <c r="AD157" s="863"/>
      <c r="AE157" s="863"/>
      <c r="AF157" s="863"/>
      <c r="AG157" s="863"/>
      <c r="AH157" s="864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19.95" customHeight="1">
      <c r="A158" s="1">
        <v>2</v>
      </c>
      <c r="B158" s="852"/>
      <c r="C158" s="853"/>
      <c r="D158" s="853"/>
      <c r="E158" s="853"/>
      <c r="F158" s="853"/>
      <c r="G158" s="853"/>
      <c r="H158" s="859"/>
      <c r="I158" s="860"/>
      <c r="J158" s="860"/>
      <c r="K158" s="860"/>
      <c r="L158" s="860"/>
      <c r="M158" s="860"/>
      <c r="N158" s="860"/>
      <c r="O158" s="860"/>
      <c r="P158" s="860"/>
      <c r="Q158" s="860"/>
      <c r="R158" s="860"/>
      <c r="S158" s="860"/>
      <c r="T158" s="860"/>
      <c r="U158" s="860"/>
      <c r="V158" s="860"/>
      <c r="W158" s="861"/>
      <c r="X158" s="865" t="s">
        <v>2</v>
      </c>
      <c r="Y158" s="865"/>
      <c r="Z158" s="865"/>
      <c r="AA158" s="865"/>
      <c r="AB158" s="865"/>
      <c r="AC158" s="866" t="s">
        <v>12</v>
      </c>
      <c r="AD158" s="866"/>
      <c r="AE158" s="866"/>
      <c r="AF158" s="866"/>
      <c r="AG158" s="866"/>
      <c r="AH158" s="867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19.95" customHeight="1">
      <c r="A159" s="1">
        <v>3</v>
      </c>
      <c r="B159" s="852"/>
      <c r="C159" s="853"/>
      <c r="D159" s="853"/>
      <c r="E159" s="853"/>
      <c r="F159" s="853"/>
      <c r="G159" s="853"/>
      <c r="H159" s="989" t="s">
        <v>232</v>
      </c>
      <c r="I159" s="869"/>
      <c r="J159" s="869"/>
      <c r="K159" s="869"/>
      <c r="L159" s="869"/>
      <c r="M159" s="869"/>
      <c r="N159" s="869"/>
      <c r="O159" s="869"/>
      <c r="P159" s="869"/>
      <c r="Q159" s="869"/>
      <c r="R159" s="869"/>
      <c r="S159" s="869"/>
      <c r="T159" s="869"/>
      <c r="U159" s="869"/>
      <c r="V159" s="869"/>
      <c r="W159" s="870"/>
      <c r="X159" s="865" t="s">
        <v>4</v>
      </c>
      <c r="Y159" s="865"/>
      <c r="Z159" s="865"/>
      <c r="AA159" s="865"/>
      <c r="AB159" s="865"/>
      <c r="AC159" s="874">
        <v>42987</v>
      </c>
      <c r="AD159" s="874"/>
      <c r="AE159" s="874"/>
      <c r="AF159" s="874"/>
      <c r="AG159" s="874"/>
      <c r="AH159" s="875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ht="20.100000000000001" customHeight="1" thickBot="1">
      <c r="A160" s="1">
        <v>4</v>
      </c>
      <c r="B160" s="854"/>
      <c r="C160" s="855"/>
      <c r="D160" s="855"/>
      <c r="E160" s="855"/>
      <c r="F160" s="855"/>
      <c r="G160" s="855"/>
      <c r="H160" s="871"/>
      <c r="I160" s="872"/>
      <c r="J160" s="872"/>
      <c r="K160" s="872"/>
      <c r="L160" s="872"/>
      <c r="M160" s="872"/>
      <c r="N160" s="872"/>
      <c r="O160" s="872"/>
      <c r="P160" s="872"/>
      <c r="Q160" s="872"/>
      <c r="R160" s="872"/>
      <c r="S160" s="872"/>
      <c r="T160" s="872"/>
      <c r="U160" s="872"/>
      <c r="V160" s="872"/>
      <c r="W160" s="873"/>
      <c r="X160" s="876" t="s">
        <v>5</v>
      </c>
      <c r="Y160" s="876"/>
      <c r="Z160" s="876"/>
      <c r="AA160" s="876"/>
      <c r="AB160" s="876"/>
      <c r="AC160" s="845">
        <v>5</v>
      </c>
      <c r="AD160" s="846"/>
      <c r="AE160" s="847" t="s">
        <v>6</v>
      </c>
      <c r="AF160" s="848"/>
      <c r="AG160" s="845">
        <v>5</v>
      </c>
      <c r="AH160" s="849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50" ht="22.2" customHeight="1">
      <c r="A161" s="1">
        <v>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50" ht="22.2" customHeight="1">
      <c r="A162" s="1">
        <v>6</v>
      </c>
      <c r="B162" s="1"/>
      <c r="C162" s="171" t="s">
        <v>230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4"/>
    </row>
    <row r="163" spans="1:50" ht="22.2" customHeight="1">
      <c r="A163" s="1">
        <v>7</v>
      </c>
      <c r="B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50" ht="22.2" customHeight="1">
      <c r="A164" s="1">
        <v>8</v>
      </c>
      <c r="B164" s="1"/>
      <c r="C164" s="1"/>
      <c r="D164" s="170" t="s">
        <v>216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50" ht="22.2" customHeight="1">
      <c r="A165" s="1">
        <v>9</v>
      </c>
      <c r="B165" s="1"/>
      <c r="E165" s="170" t="s">
        <v>215</v>
      </c>
      <c r="F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50" ht="22.2" customHeight="1">
      <c r="A166" s="1">
        <v>10</v>
      </c>
      <c r="B166" s="1"/>
      <c r="C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50" ht="22.2" customHeight="1">
      <c r="A167" s="1">
        <v>11</v>
      </c>
      <c r="B167" s="5"/>
      <c r="C167" s="1"/>
      <c r="D167" s="171" t="s">
        <v>217</v>
      </c>
      <c r="E167" s="1"/>
      <c r="F167" s="1"/>
      <c r="G167" s="1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5"/>
      <c r="AD167" s="5"/>
      <c r="AE167" s="5"/>
      <c r="AF167" s="5"/>
      <c r="AG167" s="5"/>
      <c r="AH167" s="5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50" ht="22.2" customHeight="1">
      <c r="A168" s="1">
        <v>12</v>
      </c>
      <c r="B168" s="1"/>
      <c r="C168" s="1"/>
      <c r="E168" s="170" t="s">
        <v>218</v>
      </c>
      <c r="F168" s="1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6"/>
      <c r="AE168" s="6"/>
      <c r="AF168" s="6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50" ht="22.2" customHeight="1">
      <c r="A169" s="1">
        <v>13</v>
      </c>
      <c r="B169" s="1"/>
      <c r="C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0"/>
      <c r="AD169" s="10"/>
      <c r="AE169" s="10"/>
      <c r="AF169" s="10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50" ht="22.2" customHeight="1">
      <c r="A170" s="1">
        <v>14</v>
      </c>
      <c r="B170" s="1"/>
      <c r="C170" s="1"/>
      <c r="D170" s="170" t="s">
        <v>219</v>
      </c>
      <c r="F170" s="5"/>
      <c r="G170" s="9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0"/>
      <c r="AD170" s="10"/>
      <c r="AE170" s="10"/>
      <c r="AF170" s="10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50" ht="22.2" customHeight="1">
      <c r="A171" s="1">
        <v>15</v>
      </c>
      <c r="B171" s="1"/>
      <c r="C171" s="1"/>
      <c r="D171" s="6"/>
      <c r="E171" s="10" t="s">
        <v>220</v>
      </c>
      <c r="F171" s="6"/>
      <c r="G171" s="9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0"/>
      <c r="AD171" s="10"/>
      <c r="AE171" s="10"/>
      <c r="AF171" s="10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50" ht="22.2" customHeight="1">
      <c r="A172" s="1">
        <v>16</v>
      </c>
      <c r="B172" s="1"/>
      <c r="C172" s="1"/>
      <c r="F172" s="9"/>
      <c r="G172" s="9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0"/>
      <c r="AD172" s="10"/>
      <c r="AE172" s="10"/>
      <c r="AF172" s="10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50" ht="22.2" customHeight="1">
      <c r="A173" s="1">
        <v>17</v>
      </c>
      <c r="B173" s="1"/>
      <c r="C173" s="1"/>
      <c r="D173" s="171" t="s">
        <v>214</v>
      </c>
      <c r="E173" s="1"/>
      <c r="F173" s="9"/>
      <c r="G173" s="9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6"/>
      <c r="AD173" s="6"/>
      <c r="AE173" s="6"/>
      <c r="AF173" s="6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50" ht="22.2" customHeight="1">
      <c r="A174" s="1">
        <v>18</v>
      </c>
      <c r="B174" s="1"/>
      <c r="C174" s="1"/>
      <c r="E174" s="171" t="s">
        <v>222</v>
      </c>
      <c r="F174" s="9"/>
      <c r="G174" s="9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6"/>
      <c r="AD174" s="6"/>
      <c r="AE174" s="6"/>
      <c r="AF174" s="6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50" ht="22.2" customHeight="1">
      <c r="A175" s="1">
        <v>19</v>
      </c>
      <c r="B175" s="1"/>
      <c r="C175" s="1"/>
      <c r="F175" s="9"/>
      <c r="G175" s="9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6"/>
      <c r="AD175" s="6"/>
      <c r="AE175" s="6"/>
      <c r="AF175" s="6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50" ht="22.2" customHeight="1">
      <c r="A176" s="1">
        <v>20</v>
      </c>
      <c r="B176" s="1"/>
      <c r="C176" s="1"/>
      <c r="D176" s="172" t="s">
        <v>221</v>
      </c>
      <c r="E176" s="9"/>
      <c r="F176" s="9"/>
      <c r="G176" s="9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6"/>
      <c r="AD176" s="6"/>
      <c r="AE176" s="6"/>
      <c r="AF176" s="6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ht="22.2" customHeight="1">
      <c r="A177" s="1">
        <v>21</v>
      </c>
      <c r="B177" s="1"/>
      <c r="C177" s="1"/>
      <c r="D177" s="9"/>
      <c r="E177" s="172" t="s">
        <v>223</v>
      </c>
      <c r="F177" s="9"/>
      <c r="G177" s="9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6"/>
      <c r="AD177" s="6"/>
      <c r="AE177" s="6"/>
      <c r="AF177" s="6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ht="22.2" customHeight="1">
      <c r="A178" s="1">
        <v>22</v>
      </c>
      <c r="B178" s="1"/>
      <c r="C178" s="1"/>
      <c r="D178" s="172"/>
      <c r="E178" s="9"/>
      <c r="F178" s="9"/>
      <c r="G178" s="9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6"/>
      <c r="AD178" s="6"/>
      <c r="AE178" s="6"/>
      <c r="AF178" s="6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ht="22.2" customHeight="1">
      <c r="A179" s="1">
        <v>23</v>
      </c>
      <c r="B179" s="1"/>
      <c r="C179" s="1"/>
      <c r="D179" s="172"/>
      <c r="E179" s="172"/>
      <c r="F179" s="9"/>
      <c r="G179" s="9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ht="22.2" customHeight="1">
      <c r="A180" s="1">
        <v>24</v>
      </c>
      <c r="D180" s="9"/>
      <c r="E180" s="172"/>
      <c r="F180" s="9"/>
      <c r="G180" s="1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49" ht="22.2" customHeight="1">
      <c r="A181" s="1">
        <v>25</v>
      </c>
      <c r="D181" s="1"/>
      <c r="E181" s="173"/>
      <c r="F181" s="170"/>
    </row>
    <row r="182" spans="1:49" ht="22.2" customHeight="1">
      <c r="A182" s="1">
        <v>26</v>
      </c>
      <c r="E182" s="1"/>
      <c r="F182" s="171"/>
    </row>
    <row r="183" spans="1:49" ht="22.2" customHeight="1">
      <c r="A183" s="1">
        <v>27</v>
      </c>
      <c r="D183" s="170"/>
      <c r="E183" s="170"/>
    </row>
    <row r="184" spans="1:49" ht="22.2" customHeight="1">
      <c r="A184" s="1">
        <v>28</v>
      </c>
      <c r="B184" s="1"/>
      <c r="C184" s="1"/>
      <c r="D184" s="1"/>
      <c r="E184" s="17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ht="22.2" customHeight="1">
      <c r="A185" s="1">
        <v>29</v>
      </c>
      <c r="B185" s="1"/>
      <c r="C185" s="1"/>
      <c r="D185" s="1"/>
      <c r="E185" s="17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ht="22.2" customHeight="1">
      <c r="A186" s="1">
        <v>30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ht="22.2" customHeight="1">
      <c r="A187" s="1">
        <v>31</v>
      </c>
      <c r="B187" s="1"/>
      <c r="C187" s="1"/>
      <c r="D187" s="17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ht="22.2" customHeight="1">
      <c r="A188" s="1">
        <v>32</v>
      </c>
      <c r="B188" s="1"/>
      <c r="C188" s="1"/>
      <c r="D188" s="1"/>
      <c r="E188" s="17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s="1" customFormat="1" ht="22.2" customHeight="1">
      <c r="A189" s="1">
        <v>33</v>
      </c>
      <c r="E189" s="171"/>
    </row>
    <row r="190" spans="1:49" s="1" customFormat="1" ht="22.2" customHeight="1">
      <c r="A190" s="1">
        <v>34</v>
      </c>
      <c r="B190" s="9"/>
      <c r="C190" s="9"/>
      <c r="D190" s="9"/>
      <c r="E190" s="172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spans="1:49" s="1" customFormat="1" ht="22.2" customHeight="1">
      <c r="A191" s="1">
        <v>35</v>
      </c>
      <c r="B191" s="9"/>
      <c r="C191" s="9"/>
      <c r="D191" s="9"/>
      <c r="E191" s="172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spans="1:49" s="1" customFormat="1" ht="22.2" customHeight="1">
      <c r="A192" s="1">
        <v>36</v>
      </c>
      <c r="B192" s="9"/>
      <c r="C192" s="9"/>
      <c r="D192" s="9"/>
      <c r="E192" s="172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spans="1:49" s="1" customFormat="1" ht="22.2" customHeight="1">
      <c r="A193" s="1">
        <v>37</v>
      </c>
      <c r="B193" s="9"/>
      <c r="C193" s="9"/>
      <c r="D193" s="9"/>
      <c r="E193" s="172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spans="1:49" s="1" customFormat="1" ht="22.2" customHeight="1" thickBot="1">
      <c r="A194" s="1">
        <v>38</v>
      </c>
      <c r="B194" s="6"/>
      <c r="C194" s="6"/>
      <c r="D194" s="6"/>
      <c r="E194" s="17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spans="1:49" ht="22.2" customHeight="1" thickBot="1">
      <c r="A195" s="1">
        <v>39</v>
      </c>
      <c r="B195" s="844" t="s">
        <v>108</v>
      </c>
      <c r="C195" s="844"/>
      <c r="D195" s="844"/>
      <c r="E195" s="844"/>
      <c r="F195" s="844"/>
      <c r="G195" s="844"/>
      <c r="H195" s="844"/>
      <c r="I195" s="844"/>
      <c r="J195" s="844"/>
      <c r="K195" s="844"/>
      <c r="L195" s="844"/>
      <c r="M195" s="844"/>
      <c r="N195" s="844"/>
      <c r="O195" s="844"/>
      <c r="P195" s="844"/>
      <c r="Q195" s="844"/>
      <c r="R195" s="844"/>
      <c r="S195" s="844"/>
      <c r="T195" s="844"/>
      <c r="U195" s="844"/>
      <c r="V195" s="844"/>
      <c r="W195" s="844"/>
      <c r="X195" s="844"/>
      <c r="Y195" s="844"/>
      <c r="Z195" s="844"/>
      <c r="AA195" s="844"/>
      <c r="AB195" s="844"/>
      <c r="AC195" s="844"/>
      <c r="AD195" s="844"/>
      <c r="AE195" s="844"/>
      <c r="AF195" s="844"/>
      <c r="AG195" s="844"/>
      <c r="AH195" s="844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280" spans="1:49" ht="22.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ht="22.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22.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</sheetData>
  <mergeCells count="142">
    <mergeCell ref="AC4:AD4"/>
    <mergeCell ref="AE4:AF4"/>
    <mergeCell ref="AG4:AH4"/>
    <mergeCell ref="D12:G12"/>
    <mergeCell ref="H12:L12"/>
    <mergeCell ref="M12:AF12"/>
    <mergeCell ref="B1:G4"/>
    <mergeCell ref="H1:W2"/>
    <mergeCell ref="X1:AB1"/>
    <mergeCell ref="AC1:AH1"/>
    <mergeCell ref="X2:AB2"/>
    <mergeCell ref="AC2:AH2"/>
    <mergeCell ref="H3:W4"/>
    <mergeCell ref="X3:AB3"/>
    <mergeCell ref="AC3:AH3"/>
    <mergeCell ref="X4:AB4"/>
    <mergeCell ref="D15:G15"/>
    <mergeCell ref="H15:L15"/>
    <mergeCell ref="M15:AF15"/>
    <mergeCell ref="D16:G16"/>
    <mergeCell ref="H16:L16"/>
    <mergeCell ref="M16:AF16"/>
    <mergeCell ref="D13:G13"/>
    <mergeCell ref="H13:L13"/>
    <mergeCell ref="M13:AF13"/>
    <mergeCell ref="D14:G14"/>
    <mergeCell ref="H14:L14"/>
    <mergeCell ref="M14:AF14"/>
    <mergeCell ref="D19:G19"/>
    <mergeCell ref="H19:L19"/>
    <mergeCell ref="M19:AF19"/>
    <mergeCell ref="D20:G20"/>
    <mergeCell ref="H20:L20"/>
    <mergeCell ref="M20:AF20"/>
    <mergeCell ref="D17:G17"/>
    <mergeCell ref="H17:L17"/>
    <mergeCell ref="M17:AF17"/>
    <mergeCell ref="D18:G18"/>
    <mergeCell ref="H18:L18"/>
    <mergeCell ref="M18:AF18"/>
    <mergeCell ref="B34:L36"/>
    <mergeCell ref="M34:W36"/>
    <mergeCell ref="X34:AH36"/>
    <mergeCell ref="B37:L37"/>
    <mergeCell ref="M37:W37"/>
    <mergeCell ref="X37:AH37"/>
    <mergeCell ref="D21:G21"/>
    <mergeCell ref="H21:L21"/>
    <mergeCell ref="M21:AF21"/>
    <mergeCell ref="D22:G22"/>
    <mergeCell ref="H22:L22"/>
    <mergeCell ref="M22:AF22"/>
    <mergeCell ref="H42:W43"/>
    <mergeCell ref="X42:AB42"/>
    <mergeCell ref="AC42:AH42"/>
    <mergeCell ref="X43:AB43"/>
    <mergeCell ref="AC43:AD43"/>
    <mergeCell ref="AE43:AF43"/>
    <mergeCell ref="AG43:AH43"/>
    <mergeCell ref="B38:L38"/>
    <mergeCell ref="M38:W38"/>
    <mergeCell ref="X38:AH38"/>
    <mergeCell ref="B39:AH39"/>
    <mergeCell ref="B40:G43"/>
    <mergeCell ref="H40:W41"/>
    <mergeCell ref="X40:AB40"/>
    <mergeCell ref="AC40:AH40"/>
    <mergeCell ref="X41:AB41"/>
    <mergeCell ref="AC41:AH41"/>
    <mergeCell ref="F59:H59"/>
    <mergeCell ref="F60:H60"/>
    <mergeCell ref="F57:H57"/>
    <mergeCell ref="F58:H58"/>
    <mergeCell ref="F55:H55"/>
    <mergeCell ref="F56:H56"/>
    <mergeCell ref="G50:AB50"/>
    <mergeCell ref="F53:H53"/>
    <mergeCell ref="F54:H54"/>
    <mergeCell ref="F69:H69"/>
    <mergeCell ref="F70:H70"/>
    <mergeCell ref="F67:H67"/>
    <mergeCell ref="F68:H68"/>
    <mergeCell ref="F65:H65"/>
    <mergeCell ref="F66:H66"/>
    <mergeCell ref="F63:H63"/>
    <mergeCell ref="F64:H64"/>
    <mergeCell ref="F61:H61"/>
    <mergeCell ref="F62:H62"/>
    <mergeCell ref="X82:AB82"/>
    <mergeCell ref="AC82:AD82"/>
    <mergeCell ref="AE82:AF82"/>
    <mergeCell ref="AG82:AH82"/>
    <mergeCell ref="B117:AH117"/>
    <mergeCell ref="B78:AH78"/>
    <mergeCell ref="B79:G82"/>
    <mergeCell ref="H79:W80"/>
    <mergeCell ref="X79:AB79"/>
    <mergeCell ref="AC79:AH79"/>
    <mergeCell ref="X80:AB80"/>
    <mergeCell ref="AC80:AH80"/>
    <mergeCell ref="H81:W82"/>
    <mergeCell ref="X81:AB81"/>
    <mergeCell ref="AC81:AH81"/>
    <mergeCell ref="AE160:AF160"/>
    <mergeCell ref="AG160:AH160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B195:AH195"/>
    <mergeCell ref="I53:Z53"/>
    <mergeCell ref="I54:Z54"/>
    <mergeCell ref="I55:Z55"/>
    <mergeCell ref="I56:Z56"/>
    <mergeCell ref="I57:Z57"/>
    <mergeCell ref="I58:Z58"/>
    <mergeCell ref="I59:Z59"/>
    <mergeCell ref="I60:Z60"/>
    <mergeCell ref="I61:Z61"/>
    <mergeCell ref="I62:Z62"/>
    <mergeCell ref="I63:Z63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</mergeCells>
  <phoneticPr fontId="1" type="noConversion"/>
  <pageMargins left="0.7" right="0.7" top="0.75" bottom="0.75" header="0.3" footer="0.3"/>
  <pageSetup paperSize="9" scale="8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87B-7FCB-488F-A78C-AF18169B4845}">
  <dimension ref="A1:AX39"/>
  <sheetViews>
    <sheetView showGridLines="0" view="pageBreakPreview" zoomScale="85" zoomScaleNormal="85" zoomScaleSheetLayoutView="85" workbookViewId="0">
      <selection activeCell="BA9" sqref="BA9"/>
    </sheetView>
  </sheetViews>
  <sheetFormatPr defaultColWidth="2.69921875" defaultRowHeight="22.2" customHeight="1"/>
  <cols>
    <col min="1" max="1" width="3.8984375" style="13" bestFit="1" customWidth="1"/>
    <col min="2" max="16384" width="2.69921875" style="13"/>
  </cols>
  <sheetData>
    <row r="1" spans="1:50" s="2" customFormat="1" ht="20.100000000000001" customHeight="1">
      <c r="A1" s="1">
        <v>1</v>
      </c>
      <c r="B1" s="850" t="s">
        <v>168</v>
      </c>
      <c r="C1" s="851"/>
      <c r="D1" s="851"/>
      <c r="E1" s="851"/>
      <c r="F1" s="851"/>
      <c r="G1" s="851"/>
      <c r="H1" s="856" t="s">
        <v>108</v>
      </c>
      <c r="I1" s="857"/>
      <c r="J1" s="857"/>
      <c r="K1" s="857"/>
      <c r="L1" s="857"/>
      <c r="M1" s="857"/>
      <c r="N1" s="857"/>
      <c r="O1" s="857"/>
      <c r="P1" s="857"/>
      <c r="Q1" s="857"/>
      <c r="R1" s="857"/>
      <c r="S1" s="857"/>
      <c r="T1" s="857"/>
      <c r="U1" s="857"/>
      <c r="V1" s="857"/>
      <c r="W1" s="858"/>
      <c r="X1" s="862" t="s">
        <v>3</v>
      </c>
      <c r="Y1" s="862"/>
      <c r="Z1" s="862"/>
      <c r="AA1" s="862"/>
      <c r="AB1" s="862"/>
      <c r="AC1" s="863" t="s">
        <v>146</v>
      </c>
      <c r="AD1" s="863"/>
      <c r="AE1" s="863"/>
      <c r="AF1" s="863"/>
      <c r="AG1" s="863"/>
      <c r="AH1" s="864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0" s="2" customFormat="1" ht="19.95" customHeight="1">
      <c r="A2" s="1">
        <v>2</v>
      </c>
      <c r="B2" s="852"/>
      <c r="C2" s="853"/>
      <c r="D2" s="853"/>
      <c r="E2" s="853"/>
      <c r="F2" s="853"/>
      <c r="G2" s="853"/>
      <c r="H2" s="859"/>
      <c r="I2" s="860"/>
      <c r="J2" s="860"/>
      <c r="K2" s="860"/>
      <c r="L2" s="860"/>
      <c r="M2" s="860"/>
      <c r="N2" s="860"/>
      <c r="O2" s="860"/>
      <c r="P2" s="860"/>
      <c r="Q2" s="860"/>
      <c r="R2" s="860"/>
      <c r="S2" s="860"/>
      <c r="T2" s="860"/>
      <c r="U2" s="860"/>
      <c r="V2" s="860"/>
      <c r="W2" s="861"/>
      <c r="X2" s="865" t="s">
        <v>2</v>
      </c>
      <c r="Y2" s="865"/>
      <c r="Z2" s="865"/>
      <c r="AA2" s="865"/>
      <c r="AB2" s="865"/>
      <c r="AC2" s="866" t="s">
        <v>12</v>
      </c>
      <c r="AD2" s="866"/>
      <c r="AE2" s="866"/>
      <c r="AF2" s="866"/>
      <c r="AG2" s="866"/>
      <c r="AH2" s="867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0" s="2" customFormat="1" ht="19.95" customHeight="1">
      <c r="A3" s="1">
        <v>3</v>
      </c>
      <c r="B3" s="852"/>
      <c r="C3" s="853"/>
      <c r="D3" s="853"/>
      <c r="E3" s="853"/>
      <c r="F3" s="853"/>
      <c r="G3" s="853"/>
      <c r="H3" s="989" t="s">
        <v>232</v>
      </c>
      <c r="I3" s="869"/>
      <c r="J3" s="869"/>
      <c r="K3" s="869"/>
      <c r="L3" s="869"/>
      <c r="M3" s="869"/>
      <c r="N3" s="869"/>
      <c r="O3" s="869"/>
      <c r="P3" s="869"/>
      <c r="Q3" s="869"/>
      <c r="R3" s="869"/>
      <c r="S3" s="869"/>
      <c r="T3" s="869"/>
      <c r="U3" s="869"/>
      <c r="V3" s="869"/>
      <c r="W3" s="870"/>
      <c r="X3" s="865" t="s">
        <v>4</v>
      </c>
      <c r="Y3" s="865"/>
      <c r="Z3" s="865"/>
      <c r="AA3" s="865"/>
      <c r="AB3" s="865"/>
      <c r="AC3" s="874">
        <v>42987</v>
      </c>
      <c r="AD3" s="874"/>
      <c r="AE3" s="874"/>
      <c r="AF3" s="874"/>
      <c r="AG3" s="874"/>
      <c r="AH3" s="875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0" s="2" customFormat="1" ht="20.100000000000001" customHeight="1" thickBot="1">
      <c r="A4" s="1">
        <v>4</v>
      </c>
      <c r="B4" s="854"/>
      <c r="C4" s="855"/>
      <c r="D4" s="855"/>
      <c r="E4" s="855"/>
      <c r="F4" s="855"/>
      <c r="G4" s="855"/>
      <c r="H4" s="871"/>
      <c r="I4" s="872"/>
      <c r="J4" s="872"/>
      <c r="K4" s="872"/>
      <c r="L4" s="872"/>
      <c r="M4" s="872"/>
      <c r="N4" s="872"/>
      <c r="O4" s="872"/>
      <c r="P4" s="872"/>
      <c r="Q4" s="872"/>
      <c r="R4" s="872"/>
      <c r="S4" s="872"/>
      <c r="T4" s="872"/>
      <c r="U4" s="872"/>
      <c r="V4" s="872"/>
      <c r="W4" s="873"/>
      <c r="X4" s="876" t="s">
        <v>5</v>
      </c>
      <c r="Y4" s="876"/>
      <c r="Z4" s="876"/>
      <c r="AA4" s="876"/>
      <c r="AB4" s="876"/>
      <c r="AC4" s="845">
        <v>2</v>
      </c>
      <c r="AD4" s="846"/>
      <c r="AE4" s="847" t="s">
        <v>6</v>
      </c>
      <c r="AF4" s="848"/>
      <c r="AG4" s="845">
        <v>5</v>
      </c>
      <c r="AH4" s="849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0" s="2" customFormat="1" ht="22.2" customHeight="1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50" s="2" customFormat="1" ht="22.2" customHeight="1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</row>
    <row r="7" spans="1:50" s="2" customFormat="1" ht="22.2" customHeight="1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 s="2" customFormat="1" ht="22.2" customHeight="1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s="2" customFormat="1" ht="22.2" customHeight="1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s="2" customFormat="1" ht="22.2" customHeight="1">
      <c r="A10" s="1">
        <v>10</v>
      </c>
      <c r="B10" s="1"/>
      <c r="C10" s="1"/>
      <c r="D10" s="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50" s="2" customFormat="1" ht="22.2" customHeight="1">
      <c r="A11" s="1">
        <v>11</v>
      </c>
      <c r="B11" s="5"/>
      <c r="C11" s="5"/>
      <c r="D11" s="5"/>
      <c r="E11" s="5"/>
      <c r="F11" s="29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5"/>
      <c r="AD11" s="5"/>
      <c r="AE11" s="5"/>
      <c r="AF11" s="5"/>
      <c r="AG11" s="5"/>
      <c r="AH11" s="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s="2" customFormat="1" ht="22.2" customHeight="1">
      <c r="A12" s="1">
        <v>12</v>
      </c>
      <c r="B12" s="1"/>
      <c r="C12" s="1"/>
      <c r="D12" s="6"/>
      <c r="E12" s="6"/>
      <c r="F12" s="6"/>
      <c r="G12" s="6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6"/>
      <c r="AD12" s="6"/>
      <c r="AE12" s="6"/>
      <c r="AF12" s="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 s="2" customFormat="1" ht="22.2" customHeight="1">
      <c r="A13" s="1">
        <v>13</v>
      </c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  <c r="AD13" s="10"/>
      <c r="AE13" s="10"/>
      <c r="AF13" s="1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 s="2" customFormat="1" ht="22.2" customHeight="1">
      <c r="A14" s="1">
        <v>14</v>
      </c>
      <c r="B14" s="1"/>
      <c r="C14" s="1"/>
      <c r="D14" s="9"/>
      <c r="F14" s="297"/>
      <c r="G14" s="297"/>
      <c r="H14" s="297"/>
      <c r="I14" s="266"/>
      <c r="J14" s="266"/>
      <c r="K14" s="266"/>
      <c r="L14" s="266"/>
      <c r="M14" s="266"/>
      <c r="N14" s="266"/>
      <c r="O14" s="266"/>
      <c r="P14" s="266"/>
      <c r="Q14" s="266"/>
      <c r="R14" s="266"/>
      <c r="S14" s="266"/>
      <c r="T14" s="266"/>
      <c r="U14" s="266"/>
      <c r="V14" s="266"/>
      <c r="W14" s="266"/>
      <c r="X14" s="266"/>
      <c r="Y14" s="266"/>
      <c r="Z14" s="266"/>
      <c r="AA14" s="176"/>
      <c r="AB14" s="176"/>
      <c r="AC14" s="176"/>
      <c r="AD14" s="10"/>
      <c r="AE14" s="10"/>
      <c r="AF14" s="10"/>
      <c r="AG14" s="1"/>
      <c r="AH14" s="1"/>
      <c r="AI14" s="1"/>
      <c r="AJ14" s="1"/>
      <c r="AK14" s="1"/>
      <c r="AL14" s="1"/>
      <c r="AM14" s="1"/>
      <c r="AN14" s="1"/>
      <c r="AO14" s="1"/>
    </row>
    <row r="15" spans="1:50" s="2" customFormat="1" ht="22.2" customHeight="1">
      <c r="A15" s="1">
        <v>15</v>
      </c>
      <c r="B15" s="1"/>
      <c r="C15" s="1"/>
      <c r="D15" s="9"/>
      <c r="F15" s="263"/>
      <c r="G15" s="263"/>
      <c r="H15" s="263"/>
      <c r="I15" s="298"/>
      <c r="J15" s="298"/>
      <c r="K15" s="298"/>
      <c r="L15" s="298"/>
      <c r="M15" s="298"/>
      <c r="N15" s="298"/>
      <c r="O15" s="298"/>
      <c r="P15" s="298"/>
      <c r="Q15" s="298"/>
      <c r="R15" s="298"/>
      <c r="S15" s="298"/>
      <c r="T15" s="298"/>
      <c r="U15" s="298"/>
      <c r="V15" s="298"/>
      <c r="W15" s="298"/>
      <c r="X15" s="298"/>
      <c r="Y15" s="298"/>
      <c r="Z15" s="298"/>
      <c r="AA15" s="175"/>
      <c r="AB15" s="175"/>
      <c r="AC15" s="175"/>
      <c r="AD15" s="10"/>
      <c r="AE15" s="10"/>
      <c r="AF15" s="10"/>
      <c r="AG15" s="1"/>
      <c r="AH15" s="1"/>
      <c r="AI15" s="1"/>
      <c r="AJ15" s="1"/>
      <c r="AK15" s="1"/>
      <c r="AL15" s="1"/>
      <c r="AM15" s="1"/>
      <c r="AN15" s="1"/>
      <c r="AO15" s="1"/>
    </row>
    <row r="16" spans="1:50" s="2" customFormat="1" ht="22.2" customHeight="1">
      <c r="A16" s="1">
        <v>16</v>
      </c>
      <c r="B16" s="1"/>
      <c r="C16" s="1"/>
      <c r="D16" s="9"/>
      <c r="F16" s="263"/>
      <c r="G16" s="263"/>
      <c r="H16" s="263"/>
      <c r="I16" s="298"/>
      <c r="J16" s="298"/>
      <c r="K16" s="298"/>
      <c r="L16" s="298"/>
      <c r="M16" s="298"/>
      <c r="N16" s="298"/>
      <c r="O16" s="298"/>
      <c r="P16" s="298"/>
      <c r="Q16" s="298"/>
      <c r="R16" s="298"/>
      <c r="S16" s="298"/>
      <c r="T16" s="298"/>
      <c r="U16" s="298"/>
      <c r="V16" s="298"/>
      <c r="W16" s="298"/>
      <c r="X16" s="298"/>
      <c r="Y16" s="298"/>
      <c r="Z16" s="298"/>
      <c r="AA16" s="175"/>
      <c r="AB16" s="175"/>
      <c r="AC16" s="175"/>
      <c r="AD16" s="10"/>
      <c r="AE16" s="10"/>
      <c r="AF16" s="10"/>
      <c r="AG16" s="1"/>
      <c r="AH16" s="1"/>
      <c r="AI16" s="1"/>
      <c r="AJ16" s="1"/>
      <c r="AK16" s="1"/>
      <c r="AL16" s="1"/>
      <c r="AM16" s="1"/>
      <c r="AN16" s="1"/>
      <c r="AO16" s="1"/>
    </row>
    <row r="17" spans="1:49" s="2" customFormat="1" ht="22.2" customHeight="1">
      <c r="A17" s="1">
        <v>17</v>
      </c>
      <c r="B17" s="1"/>
      <c r="C17" s="1"/>
      <c r="D17" s="9"/>
      <c r="F17" s="263"/>
      <c r="G17" s="263"/>
      <c r="H17" s="263"/>
      <c r="I17" s="298"/>
      <c r="J17" s="298"/>
      <c r="K17" s="298"/>
      <c r="L17" s="298"/>
      <c r="M17" s="298"/>
      <c r="N17" s="298"/>
      <c r="O17" s="298"/>
      <c r="P17" s="298"/>
      <c r="Q17" s="298"/>
      <c r="R17" s="298"/>
      <c r="S17" s="298"/>
      <c r="T17" s="298"/>
      <c r="U17" s="298"/>
      <c r="V17" s="298"/>
      <c r="W17" s="298"/>
      <c r="X17" s="298"/>
      <c r="Y17" s="298"/>
      <c r="Z17" s="298"/>
      <c r="AA17" s="175"/>
      <c r="AB17" s="175"/>
      <c r="AC17" s="175"/>
      <c r="AD17" s="6"/>
      <c r="AE17" s="6"/>
      <c r="AF17" s="6"/>
      <c r="AG17" s="1"/>
      <c r="AH17" s="1"/>
      <c r="AI17" s="1"/>
      <c r="AJ17" s="1"/>
      <c r="AK17" s="1"/>
      <c r="AL17" s="1"/>
      <c r="AM17" s="1"/>
      <c r="AN17" s="1"/>
      <c r="AO17" s="1"/>
    </row>
    <row r="18" spans="1:49" s="2" customFormat="1" ht="22.2" customHeight="1">
      <c r="A18" s="1">
        <v>18</v>
      </c>
      <c r="B18" s="1"/>
      <c r="C18" s="1"/>
      <c r="D18" s="9"/>
      <c r="F18" s="263"/>
      <c r="G18" s="263"/>
      <c r="H18" s="263"/>
      <c r="I18" s="299"/>
      <c r="J18" s="299"/>
      <c r="K18" s="299"/>
      <c r="L18" s="299"/>
      <c r="M18" s="299"/>
      <c r="N18" s="299"/>
      <c r="O18" s="299"/>
      <c r="P18" s="299"/>
      <c r="Q18" s="299"/>
      <c r="R18" s="299"/>
      <c r="S18" s="299"/>
      <c r="T18" s="299"/>
      <c r="U18" s="299"/>
      <c r="V18" s="299"/>
      <c r="W18" s="299"/>
      <c r="X18" s="299"/>
      <c r="Y18" s="299"/>
      <c r="Z18" s="299"/>
      <c r="AA18" s="175"/>
      <c r="AB18" s="175"/>
      <c r="AC18" s="175"/>
      <c r="AD18" s="6"/>
      <c r="AE18" s="6"/>
      <c r="AF18" s="6"/>
      <c r="AG18" s="1"/>
      <c r="AH18" s="1"/>
      <c r="AI18" s="1"/>
      <c r="AJ18" s="1"/>
      <c r="AK18" s="1"/>
      <c r="AL18" s="1"/>
      <c r="AM18" s="1"/>
      <c r="AN18" s="1"/>
      <c r="AO18" s="1"/>
    </row>
    <row r="19" spans="1:49" s="2" customFormat="1" ht="22.2" customHeight="1">
      <c r="A19" s="1">
        <v>19</v>
      </c>
      <c r="B19" s="1"/>
      <c r="C19" s="1"/>
      <c r="D19" s="9"/>
      <c r="F19" s="263"/>
      <c r="G19" s="263"/>
      <c r="H19" s="263"/>
      <c r="I19" s="299"/>
      <c r="J19" s="299"/>
      <c r="K19" s="299"/>
      <c r="L19" s="299"/>
      <c r="M19" s="299"/>
      <c r="N19" s="299"/>
      <c r="O19" s="299"/>
      <c r="P19" s="299"/>
      <c r="Q19" s="299"/>
      <c r="R19" s="299"/>
      <c r="S19" s="299"/>
      <c r="T19" s="299"/>
      <c r="U19" s="299"/>
      <c r="V19" s="299"/>
      <c r="W19" s="299"/>
      <c r="X19" s="299"/>
      <c r="Y19" s="299"/>
      <c r="Z19" s="299"/>
      <c r="AA19" s="175"/>
      <c r="AB19" s="175"/>
      <c r="AC19" s="175"/>
      <c r="AD19" s="6"/>
      <c r="AE19" s="6"/>
      <c r="AF19" s="6"/>
      <c r="AG19" s="1"/>
      <c r="AH19" s="1"/>
      <c r="AI19" s="1"/>
      <c r="AJ19" s="1"/>
      <c r="AK19" s="1"/>
      <c r="AL19" s="1"/>
      <c r="AM19" s="1"/>
      <c r="AN19" s="1"/>
      <c r="AO19" s="1"/>
    </row>
    <row r="20" spans="1:49" s="2" customFormat="1" ht="22.2" customHeight="1">
      <c r="A20" s="1">
        <v>20</v>
      </c>
      <c r="B20" s="1"/>
      <c r="C20" s="1"/>
      <c r="D20" s="9"/>
      <c r="F20" s="263"/>
      <c r="G20" s="263"/>
      <c r="H20" s="263"/>
      <c r="I20" s="299"/>
      <c r="J20" s="299"/>
      <c r="K20" s="299"/>
      <c r="L20" s="299"/>
      <c r="M20" s="299"/>
      <c r="N20" s="299"/>
      <c r="O20" s="299"/>
      <c r="P20" s="299"/>
      <c r="Q20" s="299"/>
      <c r="R20" s="299"/>
      <c r="S20" s="299"/>
      <c r="T20" s="299"/>
      <c r="U20" s="299"/>
      <c r="V20" s="299"/>
      <c r="W20" s="299"/>
      <c r="X20" s="299"/>
      <c r="Y20" s="299"/>
      <c r="Z20" s="299"/>
      <c r="AA20" s="175"/>
      <c r="AB20" s="175"/>
      <c r="AC20" s="175"/>
      <c r="AD20" s="6"/>
      <c r="AE20" s="6"/>
      <c r="AF20" s="6"/>
      <c r="AG20" s="1"/>
      <c r="AH20" s="1"/>
      <c r="AI20" s="1"/>
      <c r="AJ20" s="1"/>
      <c r="AK20" s="1"/>
      <c r="AL20" s="1"/>
      <c r="AM20" s="1"/>
      <c r="AN20" s="1"/>
      <c r="AO20" s="1"/>
    </row>
    <row r="21" spans="1:49" s="2" customFormat="1" ht="22.2" customHeight="1">
      <c r="A21" s="1">
        <v>21</v>
      </c>
      <c r="B21" s="1"/>
      <c r="C21" s="7" t="s">
        <v>127</v>
      </c>
      <c r="D21" s="8"/>
      <c r="E21" s="8"/>
      <c r="F21" s="8"/>
      <c r="G21" s="8"/>
      <c r="H21" s="9"/>
      <c r="I21" s="9"/>
      <c r="J21" s="9"/>
      <c r="K21" s="9"/>
      <c r="L21" s="12"/>
      <c r="M21" s="12"/>
      <c r="N21" s="12"/>
      <c r="O21" s="12"/>
      <c r="P21" s="1036" t="s">
        <v>306</v>
      </c>
      <c r="Q21" s="1036"/>
      <c r="R21" s="1036"/>
      <c r="S21" s="1036"/>
      <c r="T21" s="1036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" t="s">
        <v>128</v>
      </c>
      <c r="AH21" s="1"/>
      <c r="AI21" s="1"/>
      <c r="AJ21" s="1"/>
      <c r="AK21" s="1"/>
      <c r="AL21" s="1"/>
      <c r="AM21" s="1"/>
      <c r="AN21" s="1"/>
      <c r="AO21" s="1"/>
    </row>
    <row r="22" spans="1:49" s="2" customFormat="1" ht="22.2" customHeight="1">
      <c r="A22" s="1">
        <v>22</v>
      </c>
      <c r="B22" s="1"/>
      <c r="C22" s="14">
        <v>1</v>
      </c>
      <c r="D22" s="14">
        <v>2</v>
      </c>
      <c r="E22" s="14">
        <v>3</v>
      </c>
      <c r="F22" s="14">
        <v>4</v>
      </c>
      <c r="G22" s="14">
        <v>5</v>
      </c>
      <c r="H22" s="14">
        <v>6</v>
      </c>
      <c r="I22" s="14">
        <v>7</v>
      </c>
      <c r="J22" s="14">
        <v>8</v>
      </c>
      <c r="K22" s="14">
        <v>9</v>
      </c>
      <c r="L22" s="14">
        <v>10</v>
      </c>
      <c r="M22" s="14">
        <v>11</v>
      </c>
      <c r="N22" s="14">
        <v>12</v>
      </c>
      <c r="O22" s="14">
        <v>13</v>
      </c>
      <c r="P22" s="14">
        <v>14</v>
      </c>
      <c r="Q22" s="14">
        <v>15</v>
      </c>
      <c r="R22" s="14">
        <v>16</v>
      </c>
      <c r="S22" s="14">
        <v>17</v>
      </c>
      <c r="T22" s="14">
        <v>18</v>
      </c>
      <c r="U22" s="14">
        <v>19</v>
      </c>
      <c r="V22" s="14">
        <v>20</v>
      </c>
      <c r="W22" s="14">
        <v>21</v>
      </c>
      <c r="X22" s="14">
        <v>22</v>
      </c>
      <c r="Y22" s="14">
        <v>23</v>
      </c>
      <c r="Z22" s="14">
        <v>24</v>
      </c>
      <c r="AA22" s="14">
        <v>25</v>
      </c>
      <c r="AB22" s="14">
        <v>26</v>
      </c>
      <c r="AC22" s="14">
        <v>27</v>
      </c>
      <c r="AD22" s="14">
        <v>28</v>
      </c>
      <c r="AE22" s="14">
        <v>29</v>
      </c>
      <c r="AF22" s="14">
        <v>30</v>
      </c>
      <c r="AG22" s="14">
        <v>31</v>
      </c>
      <c r="AH22" s="1"/>
      <c r="AI22" s="1"/>
      <c r="AJ22" s="1"/>
      <c r="AK22" s="1"/>
      <c r="AL22" s="1"/>
      <c r="AM22" s="1"/>
      <c r="AN22" s="1"/>
      <c r="AO22" s="1"/>
    </row>
    <row r="23" spans="1:49" s="2" customFormat="1" ht="22.2" customHeight="1">
      <c r="A23" s="1">
        <v>23</v>
      </c>
      <c r="B23" s="1"/>
      <c r="C23" s="7"/>
      <c r="D23" s="8"/>
      <c r="E23" s="8"/>
      <c r="F23" s="8"/>
      <c r="G23" s="8"/>
      <c r="H23" s="9"/>
      <c r="I23" s="9"/>
      <c r="J23" s="9"/>
      <c r="K23" s="9"/>
      <c r="L23" s="12"/>
      <c r="M23" s="12"/>
      <c r="N23" s="12"/>
      <c r="O23" s="12"/>
      <c r="P23" s="12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"/>
      <c r="AH23" s="1"/>
      <c r="AI23" s="1"/>
      <c r="AJ23" s="1"/>
      <c r="AK23" s="1"/>
      <c r="AL23" s="1"/>
      <c r="AM23" s="1"/>
      <c r="AN23" s="1"/>
      <c r="AO23" s="1"/>
    </row>
    <row r="24" spans="1:49" s="2" customFormat="1" ht="22.2" customHeight="1">
      <c r="A24" s="1">
        <v>24</v>
      </c>
      <c r="C24" s="866" t="s">
        <v>150</v>
      </c>
      <c r="D24" s="866"/>
      <c r="E24" s="866"/>
      <c r="F24" s="866"/>
      <c r="G24" s="866"/>
      <c r="H24" s="866"/>
      <c r="I24" s="1032">
        <f>0/COUNTA(C25,H25,P25,W25,AD25)</f>
        <v>0</v>
      </c>
      <c r="J24" s="1032"/>
      <c r="K24" s="1032"/>
      <c r="L24" s="1032"/>
      <c r="M24" s="1032"/>
      <c r="N24" s="15"/>
      <c r="O24" s="12"/>
      <c r="P24" s="12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"/>
    </row>
    <row r="25" spans="1:49" s="2" customFormat="1" ht="22.2" customHeight="1">
      <c r="A25" s="1">
        <v>25</v>
      </c>
      <c r="C25" s="902" t="s">
        <v>129</v>
      </c>
      <c r="D25" s="903"/>
      <c r="E25" s="904"/>
      <c r="F25" s="13"/>
      <c r="G25" s="13"/>
      <c r="H25" s="902" t="s">
        <v>151</v>
      </c>
      <c r="I25" s="903"/>
      <c r="J25" s="1008"/>
      <c r="K25" s="1008"/>
      <c r="L25" s="1008"/>
      <c r="M25" s="1009"/>
      <c r="N25" s="13"/>
      <c r="O25" s="13"/>
      <c r="P25" s="1010" t="s">
        <v>130</v>
      </c>
      <c r="Q25" s="1008"/>
      <c r="R25" s="1008"/>
      <c r="S25" s="1009"/>
      <c r="T25" s="13"/>
      <c r="U25" s="13"/>
      <c r="V25" s="13"/>
      <c r="W25" s="1025" t="s">
        <v>131</v>
      </c>
      <c r="X25" s="1026"/>
      <c r="Y25" s="1026"/>
      <c r="Z25" s="1027"/>
      <c r="AA25" s="10"/>
      <c r="AB25" s="10"/>
      <c r="AC25" s="10"/>
      <c r="AD25" s="1028" t="s">
        <v>132</v>
      </c>
      <c r="AE25" s="1029"/>
      <c r="AF25" s="1029"/>
      <c r="AG25" s="1030"/>
      <c r="AO25" s="1033" t="s">
        <v>300</v>
      </c>
      <c r="AP25" s="1033"/>
      <c r="AQ25" s="1033"/>
      <c r="AR25" s="1035">
        <f>I24</f>
        <v>0</v>
      </c>
      <c r="AS25" s="880"/>
      <c r="AT25" s="880"/>
      <c r="AU25" s="880"/>
      <c r="AV25" s="880"/>
    </row>
    <row r="26" spans="1:49" s="2" customFormat="1" ht="22.2" customHeight="1">
      <c r="A26" s="1">
        <v>26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X26" s="13"/>
      <c r="Y26" s="13"/>
      <c r="Z26" s="13"/>
      <c r="AA26" s="13"/>
      <c r="AO26" s="1033" t="s">
        <v>301</v>
      </c>
      <c r="AP26" s="1033"/>
      <c r="AQ26" s="1033"/>
      <c r="AR26" s="1035">
        <f>I27</f>
        <v>0</v>
      </c>
      <c r="AS26" s="880"/>
      <c r="AT26" s="880"/>
      <c r="AU26" s="880"/>
      <c r="AV26" s="880"/>
    </row>
    <row r="27" spans="1:49" s="2" customFormat="1" ht="22.2" customHeight="1">
      <c r="A27" s="1">
        <v>27</v>
      </c>
      <c r="C27" s="866" t="s">
        <v>142</v>
      </c>
      <c r="D27" s="866"/>
      <c r="E27" s="866"/>
      <c r="F27" s="866"/>
      <c r="G27" s="866"/>
      <c r="H27" s="866"/>
      <c r="I27" s="1024">
        <v>0</v>
      </c>
      <c r="J27" s="866"/>
      <c r="K27" s="866"/>
      <c r="L27" s="866"/>
      <c r="M27" s="866"/>
      <c r="AO27" s="1033" t="s">
        <v>302</v>
      </c>
      <c r="AP27" s="1033"/>
      <c r="AQ27" s="1033"/>
      <c r="AR27" s="1035">
        <f>I30</f>
        <v>0</v>
      </c>
      <c r="AS27" s="880"/>
      <c r="AT27" s="880"/>
      <c r="AU27" s="880"/>
      <c r="AV27" s="880"/>
    </row>
    <row r="28" spans="1:49" s="2" customFormat="1" ht="22.2" customHeight="1">
      <c r="A28" s="1">
        <v>28</v>
      </c>
      <c r="B28" s="1"/>
      <c r="C28" s="1031" t="s">
        <v>133</v>
      </c>
      <c r="D28" s="1031"/>
      <c r="E28" s="1031"/>
      <c r="F28" s="1031"/>
      <c r="G28" s="1031"/>
      <c r="H28" s="1024">
        <v>0</v>
      </c>
      <c r="I28" s="866"/>
      <c r="J28" s="866"/>
      <c r="K28" s="866"/>
      <c r="L28" s="866"/>
      <c r="M28" s="866" t="s">
        <v>152</v>
      </c>
      <c r="N28" s="866"/>
      <c r="O28" s="866"/>
      <c r="P28" s="866"/>
      <c r="Q28" s="866"/>
      <c r="R28" s="866"/>
      <c r="S28" s="1024">
        <v>0</v>
      </c>
      <c r="T28" s="866"/>
      <c r="U28" s="866"/>
      <c r="V28" s="866"/>
      <c r="W28" s="866"/>
      <c r="X28" s="866" t="s">
        <v>134</v>
      </c>
      <c r="Y28" s="866"/>
      <c r="Z28" s="866"/>
      <c r="AA28" s="866"/>
      <c r="AB28" s="1024">
        <v>0</v>
      </c>
      <c r="AC28" s="866"/>
      <c r="AD28" s="866"/>
      <c r="AE28" s="866"/>
      <c r="AF28" s="866"/>
      <c r="AH28" s="1"/>
      <c r="AI28" s="1"/>
      <c r="AJ28" s="1"/>
      <c r="AK28" s="1"/>
      <c r="AL28" s="1"/>
      <c r="AM28" s="1"/>
      <c r="AN28" s="1"/>
      <c r="AO28" s="1033" t="s">
        <v>303</v>
      </c>
      <c r="AP28" s="1033"/>
      <c r="AQ28" s="1033"/>
      <c r="AR28" s="1035">
        <f>I33</f>
        <v>0</v>
      </c>
      <c r="AS28" s="880"/>
      <c r="AT28" s="880"/>
      <c r="AU28" s="880"/>
      <c r="AV28" s="880"/>
    </row>
    <row r="29" spans="1:49" s="2" customFormat="1" ht="22.2" customHeight="1">
      <c r="A29" s="1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034" t="s">
        <v>304</v>
      </c>
      <c r="AP29" s="1034"/>
      <c r="AQ29" s="1034"/>
      <c r="AR29" s="1035">
        <f>I36</f>
        <v>0</v>
      </c>
      <c r="AS29" s="880"/>
      <c r="AT29" s="880"/>
      <c r="AU29" s="880"/>
      <c r="AV29" s="880"/>
    </row>
    <row r="30" spans="1:49" s="2" customFormat="1" ht="22.2" customHeight="1">
      <c r="A30" s="1">
        <v>30</v>
      </c>
      <c r="B30" s="1"/>
      <c r="C30" s="866" t="s">
        <v>140</v>
      </c>
      <c r="D30" s="866"/>
      <c r="E30" s="866"/>
      <c r="F30" s="866"/>
      <c r="G30" s="866"/>
      <c r="H30" s="866"/>
      <c r="I30" s="1024">
        <v>0</v>
      </c>
      <c r="J30" s="866"/>
      <c r="K30" s="866"/>
      <c r="L30" s="866"/>
      <c r="M30" s="86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9" s="2" customFormat="1" ht="22.2" customHeight="1">
      <c r="A31" s="1">
        <v>31</v>
      </c>
      <c r="B31" s="1"/>
      <c r="C31" s="1031" t="s">
        <v>135</v>
      </c>
      <c r="D31" s="1031"/>
      <c r="E31" s="1031"/>
      <c r="F31" s="1031"/>
      <c r="G31" s="1031"/>
      <c r="H31" s="866"/>
      <c r="I31" s="866"/>
      <c r="J31" s="866"/>
      <c r="K31" s="1024">
        <v>0</v>
      </c>
      <c r="L31" s="866"/>
      <c r="M31" s="866"/>
      <c r="N31" s="866"/>
      <c r="O31" s="86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9" s="2" customFormat="1" ht="22.2" customHeight="1">
      <c r="A32" s="1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s="1" customFormat="1" ht="22.2" customHeight="1">
      <c r="A33" s="1">
        <v>33</v>
      </c>
      <c r="C33" s="866" t="s">
        <v>141</v>
      </c>
      <c r="D33" s="866"/>
      <c r="E33" s="866"/>
      <c r="F33" s="866"/>
      <c r="G33" s="866"/>
      <c r="H33" s="866"/>
      <c r="I33" s="1024">
        <v>0</v>
      </c>
      <c r="J33" s="866"/>
      <c r="K33" s="866"/>
      <c r="L33" s="866"/>
      <c r="M33" s="866"/>
    </row>
    <row r="34" spans="1:49" s="1" customFormat="1" ht="22.2" customHeight="1">
      <c r="A34" s="1">
        <v>34</v>
      </c>
      <c r="B34" s="9"/>
      <c r="C34" s="1031" t="s">
        <v>135</v>
      </c>
      <c r="D34" s="1031"/>
      <c r="E34" s="1031"/>
      <c r="F34" s="1031"/>
      <c r="G34" s="1031"/>
      <c r="H34" s="866"/>
      <c r="I34" s="866"/>
      <c r="J34" s="866"/>
      <c r="K34" s="1024">
        <v>0</v>
      </c>
      <c r="L34" s="866"/>
      <c r="M34" s="866"/>
      <c r="N34" s="866"/>
      <c r="O34" s="866"/>
      <c r="P34" s="866" t="s">
        <v>136</v>
      </c>
      <c r="Q34" s="866"/>
      <c r="R34" s="866"/>
      <c r="S34" s="866"/>
      <c r="T34" s="866"/>
      <c r="U34" s="866"/>
      <c r="V34" s="866"/>
      <c r="W34" s="1010"/>
      <c r="X34" s="1008"/>
      <c r="Y34" s="1008"/>
      <c r="Z34" s="1008"/>
      <c r="AA34" s="1009"/>
      <c r="AH34" s="9"/>
    </row>
    <row r="35" spans="1:49" s="1" customFormat="1" ht="22.2" customHeight="1">
      <c r="A35" s="1">
        <v>35</v>
      </c>
      <c r="B35" s="9"/>
      <c r="AH35" s="9"/>
    </row>
    <row r="36" spans="1:49" s="1" customFormat="1" ht="22.2" customHeight="1">
      <c r="A36" s="1">
        <v>36</v>
      </c>
      <c r="B36" s="9"/>
      <c r="C36" s="866" t="s">
        <v>139</v>
      </c>
      <c r="D36" s="866"/>
      <c r="E36" s="866"/>
      <c r="F36" s="866"/>
      <c r="G36" s="866"/>
      <c r="H36" s="866"/>
      <c r="I36" s="1024">
        <v>0</v>
      </c>
      <c r="J36" s="866"/>
      <c r="K36" s="866"/>
      <c r="L36" s="866"/>
      <c r="M36" s="866"/>
      <c r="AH36" s="9"/>
    </row>
    <row r="37" spans="1:49" s="1" customFormat="1" ht="22.2" customHeight="1">
      <c r="A37" s="1">
        <v>37</v>
      </c>
      <c r="B37" s="9"/>
      <c r="C37" s="1031" t="s">
        <v>137</v>
      </c>
      <c r="D37" s="1031"/>
      <c r="E37" s="1031"/>
      <c r="F37" s="1031"/>
      <c r="G37" s="1031"/>
      <c r="H37" s="866"/>
      <c r="I37" s="866"/>
      <c r="L37" s="866" t="s">
        <v>138</v>
      </c>
      <c r="M37" s="866"/>
      <c r="N37" s="866"/>
      <c r="O37" s="866"/>
      <c r="Q37" s="2"/>
      <c r="R37" s="906" t="s">
        <v>305</v>
      </c>
      <c r="S37" s="866"/>
      <c r="T37" s="866"/>
      <c r="U37" s="866"/>
      <c r="AH37" s="9"/>
    </row>
    <row r="38" spans="1:49" s="1" customFormat="1" ht="22.2" customHeight="1" thickBot="1">
      <c r="A38" s="1">
        <v>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49" s="2" customFormat="1" ht="22.2" customHeight="1" thickBot="1">
      <c r="A39" s="1">
        <v>39</v>
      </c>
      <c r="B39" s="844" t="s">
        <v>108</v>
      </c>
      <c r="C39" s="844"/>
      <c r="D39" s="844"/>
      <c r="E39" s="844"/>
      <c r="F39" s="844"/>
      <c r="G39" s="844"/>
      <c r="H39" s="844"/>
      <c r="I39" s="844"/>
      <c r="J39" s="844"/>
      <c r="K39" s="844"/>
      <c r="L39" s="844"/>
      <c r="M39" s="844"/>
      <c r="N39" s="844"/>
      <c r="O39" s="844"/>
      <c r="P39" s="844"/>
      <c r="Q39" s="844"/>
      <c r="R39" s="844"/>
      <c r="S39" s="844"/>
      <c r="T39" s="844"/>
      <c r="U39" s="844"/>
      <c r="V39" s="844"/>
      <c r="W39" s="844"/>
      <c r="X39" s="844"/>
      <c r="Y39" s="844"/>
      <c r="Z39" s="844"/>
      <c r="AA39" s="844"/>
      <c r="AB39" s="844"/>
      <c r="AC39" s="844"/>
      <c r="AD39" s="844"/>
      <c r="AE39" s="844"/>
      <c r="AF39" s="844"/>
      <c r="AG39" s="844"/>
      <c r="AH39" s="844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</sheetData>
  <mergeCells count="55">
    <mergeCell ref="B39:AH39"/>
    <mergeCell ref="B1:G4"/>
    <mergeCell ref="H1:W2"/>
    <mergeCell ref="X1:AB1"/>
    <mergeCell ref="AC1:AH1"/>
    <mergeCell ref="X2:AB2"/>
    <mergeCell ref="AC2:AH2"/>
    <mergeCell ref="H3:W4"/>
    <mergeCell ref="X3:AB3"/>
    <mergeCell ref="AC3:AH3"/>
    <mergeCell ref="X4:AB4"/>
    <mergeCell ref="AC4:AD4"/>
    <mergeCell ref="AE4:AF4"/>
    <mergeCell ref="AG4:AH4"/>
    <mergeCell ref="P21:T21"/>
    <mergeCell ref="R37:U37"/>
    <mergeCell ref="AR25:AV25"/>
    <mergeCell ref="AR26:AV26"/>
    <mergeCell ref="AR27:AV27"/>
    <mergeCell ref="AR28:AV28"/>
    <mergeCell ref="AR29:AV29"/>
    <mergeCell ref="AO25:AQ25"/>
    <mergeCell ref="AO26:AQ26"/>
    <mergeCell ref="AO27:AQ27"/>
    <mergeCell ref="AO28:AQ28"/>
    <mergeCell ref="AO29:AQ29"/>
    <mergeCell ref="C37:I37"/>
    <mergeCell ref="L37:O37"/>
    <mergeCell ref="I24:M24"/>
    <mergeCell ref="C30:H30"/>
    <mergeCell ref="I30:M30"/>
    <mergeCell ref="C27:H27"/>
    <mergeCell ref="I27:M27"/>
    <mergeCell ref="C24:H24"/>
    <mergeCell ref="K34:O34"/>
    <mergeCell ref="C25:E25"/>
    <mergeCell ref="C31:J31"/>
    <mergeCell ref="C33:H33"/>
    <mergeCell ref="I33:M33"/>
    <mergeCell ref="C36:H36"/>
    <mergeCell ref="I36:M36"/>
    <mergeCell ref="C34:J34"/>
    <mergeCell ref="P25:S25"/>
    <mergeCell ref="H25:M25"/>
    <mergeCell ref="W25:Z25"/>
    <mergeCell ref="AD25:AG25"/>
    <mergeCell ref="C28:G28"/>
    <mergeCell ref="H28:L28"/>
    <mergeCell ref="W34:AA34"/>
    <mergeCell ref="AB28:AF28"/>
    <mergeCell ref="M28:R28"/>
    <mergeCell ref="S28:W28"/>
    <mergeCell ref="X28:AA28"/>
    <mergeCell ref="K31:O31"/>
    <mergeCell ref="P34:V34"/>
  </mergeCells>
  <phoneticPr fontId="1" type="noConversion"/>
  <pageMargins left="0.7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13</vt:i4>
      </vt:variant>
    </vt:vector>
  </HeadingPairs>
  <TitlesOfParts>
    <vt:vector size="25" baseType="lpstr">
      <vt:lpstr>index</vt:lpstr>
      <vt:lpstr>rule</vt:lpstr>
      <vt:lpstr>meetinglog</vt:lpstr>
      <vt:lpstr>stroyboard(DemandSpecification)</vt:lpstr>
      <vt:lpstr>storyboard(content)</vt:lpstr>
      <vt:lpstr>joblist</vt:lpstr>
      <vt:lpstr>progressPlan</vt:lpstr>
      <vt:lpstr>tables</vt:lpstr>
      <vt:lpstr>tablesDiagram</vt:lpstr>
      <vt:lpstr>class</vt:lpstr>
      <vt:lpstr>codingConvention</vt:lpstr>
      <vt:lpstr>progressReport</vt:lpstr>
      <vt:lpstr>class!Print_Area</vt:lpstr>
      <vt:lpstr>codingConvention!Print_Area</vt:lpstr>
      <vt:lpstr>index!Print_Area</vt:lpstr>
      <vt:lpstr>joblist!Print_Area</vt:lpstr>
      <vt:lpstr>meetinglog!Print_Area</vt:lpstr>
      <vt:lpstr>progressPlan!Print_Area</vt:lpstr>
      <vt:lpstr>progressReport!Print_Area</vt:lpstr>
      <vt:lpstr>rule!Print_Area</vt:lpstr>
      <vt:lpstr>'storyboard(content)'!Print_Area</vt:lpstr>
      <vt:lpstr>'stroyboard(DemandSpecification)'!Print_Area</vt:lpstr>
      <vt:lpstr>tables!Print_Area</vt:lpstr>
      <vt:lpstr>tablesDiagram!Print_Area</vt:lpstr>
      <vt:lpstr>joblist!Print_Titles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minseung shin</dc:creator>
  <cp:lastModifiedBy>minseung shin</cp:lastModifiedBy>
  <cp:lastPrinted>2017-10-10T00:59:19Z</cp:lastPrinted>
  <dcterms:created xsi:type="dcterms:W3CDTF">2017-08-01T02:30:10Z</dcterms:created>
  <dcterms:modified xsi:type="dcterms:W3CDTF">2017-10-10T05:25:15Z</dcterms:modified>
</cp:coreProperties>
</file>