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space\activityRPG\readMe\"/>
    </mc:Choice>
  </mc:AlternateContent>
  <xr:revisionPtr revIDLastSave="1785" documentId="E0B22BAE3F57A538B5D4D33052B131EF873BDF97" xr6:coauthVersionLast="23" xr6:coauthVersionMax="23" xr10:uidLastSave="{B325E923-2868-4A21-B724-E198534B5325}"/>
  <bookViews>
    <workbookView xWindow="0" yWindow="0" windowWidth="19200" windowHeight="10008" tabRatio="844" firstSheet="4" activeTab="5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joblist!$A$3:$O$297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118" i="8"/>
  <c r="F348" i="8"/>
  <c r="F338" i="8"/>
  <c r="F328" i="8"/>
  <c r="F318" i="8"/>
  <c r="F308" i="8"/>
  <c r="F228" i="8"/>
  <c r="F21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58" i="8"/>
  <c r="F148" i="8"/>
  <c r="F138" i="8"/>
  <c r="F108" i="8"/>
  <c r="F98" i="8"/>
  <c r="F88" i="8"/>
  <c r="F78" i="8"/>
  <c r="F68" i="8"/>
  <c r="F128" i="8"/>
  <c r="F18" i="8"/>
  <c r="F28" i="8"/>
  <c r="F38" i="8"/>
  <c r="F48" i="8"/>
  <c r="F58" i="8"/>
  <c r="Q7" i="8" l="1"/>
</calcChain>
</file>

<file path=xl/sharedStrings.xml><?xml version="1.0" encoding="utf-8"?>
<sst xmlns="http://schemas.openxmlformats.org/spreadsheetml/2006/main" count="1511" uniqueCount="526">
  <si>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</si>
  <si>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</si>
  <si>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</si>
  <si>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</si>
  <si>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</si>
  <si>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</si>
  <si>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</si>
  <si>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</si>
  <si>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</si>
  <si>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</si>
  <si>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</si>
  <si>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</si>
  <si>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</si>
  <si>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</si>
  <si>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</si>
  <si>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</si>
  <si>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</si>
  <si>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</si>
  <si>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</si>
  <si>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</si>
  <si>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</si>
  <si>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</si>
  <si>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</si>
  <si>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</si>
  <si>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</si>
  <si>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</si>
  <si>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</si>
  <si>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</si>
  <si>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</si>
  <si>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</si>
  <si>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</si>
  <si>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</si>
  <si>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</si>
  <si>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</si>
  <si>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</si>
  <si>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</si>
  <si>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</si>
  <si>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</si>
  <si>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</si>
  <si>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</si>
  <si>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</si>
  <si>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</si>
  <si>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</si>
  <si>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</si>
  <si>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</si>
  <si>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</si>
  <si>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</si>
  <si>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</si>
  <si>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</si>
  <si>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</si>
  <si>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</si>
  <si>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</si>
  <si>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</si>
  <si>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</si>
  <si>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</si>
  <si>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</si>
  <si>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</si>
  <si>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</si>
  <si>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</si>
  <si>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</si>
  <si>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</si>
  <si>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</si>
  <si>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</si>
  <si>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</si>
  <si>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</si>
  <si>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</si>
  <si>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</si>
  <si>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</si>
  <si>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</si>
  <si>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</si>
  <si>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</si>
  <si>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</si>
  <si>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</si>
  <si>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</si>
  <si>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</si>
  <si>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</si>
  <si>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</si>
  <si>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</si>
  <si>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</si>
  <si>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</si>
  <si>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</si>
  <si>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</si>
  <si>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</si>
  <si>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</si>
  <si>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</si>
  <si>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</si>
  <si>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</si>
  <si>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</si>
  <si>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</si>
  <si>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</si>
  <si>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</si>
  <si>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</si>
  <si>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</si>
  <si>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</si>
  <si>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</si>
  <si>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</si>
  <si>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</si>
  <si>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</si>
  <si>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</si>
  <si>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</si>
  <si>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</si>
  <si>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</si>
  <si>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</si>
  <si>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</si>
  <si>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</si>
  <si>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</si>
  <si>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</si>
  <si>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</si>
  <si>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</si>
  <si>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</si>
  <si>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</si>
  <si>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</si>
  <si>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</si>
  <si>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</si>
  <si>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</si>
  <si>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</si>
  <si>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</si>
  <si>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</si>
  <si>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</si>
  <si>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</si>
  <si>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</si>
  <si>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</si>
  <si>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</si>
  <si>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</si>
  <si>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</si>
  <si>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</si>
  <si>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</si>
  <si>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</si>
  <si>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</si>
  <si>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</si>
  <si>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</si>
  <si>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</si>
  <si>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</si>
  <si>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</si>
  <si>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</si>
  <si>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</si>
  <si>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</si>
  <si>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</si>
  <si>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</si>
  <si>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</si>
  <si>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</si>
  <si>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</si>
  <si>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</si>
  <si>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</si>
  <si>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</si>
  <si>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</si>
  <si>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</si>
  <si>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</si>
  <si>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</si>
  <si>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</si>
  <si>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</si>
  <si>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</si>
  <si>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</si>
  <si>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</si>
  <si>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</si>
  <si>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</si>
  <si>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</si>
  <si>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</si>
  <si>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</si>
  <si>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</si>
  <si>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</si>
  <si>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</si>
  <si>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</si>
  <si>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</si>
  <si>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</si>
  <si>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</si>
  <si>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</si>
  <si>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</si>
  <si>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</si>
  <si>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</si>
  <si>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</si>
  <si>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</si>
  <si>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</si>
  <si>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</si>
  <si>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</si>
  <si>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</si>
  <si>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</si>
  <si>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</si>
  <si>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</si>
  <si>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</si>
  <si>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</si>
  <si>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</si>
  <si>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</si>
  <si>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</si>
  <si>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</si>
  <si>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</si>
  <si>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</si>
  <si>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</si>
  <si>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</si>
  <si>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</si>
  <si>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</si>
  <si>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</si>
  <si>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</si>
  <si>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</si>
  <si>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</si>
  <si>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</si>
  <si>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</si>
  <si>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</si>
  <si>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</si>
  <si>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</si>
  <si>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</si>
  <si>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</si>
  <si>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</si>
  <si>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</si>
  <si>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</si>
  <si>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</si>
  <si>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</si>
  <si>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</si>
  <si>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</si>
  <si>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</si>
  <si>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</si>
  <si>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</si>
  <si>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</si>
  <si>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</si>
  <si>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</si>
  <si>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</si>
  <si>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</si>
  <si>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</si>
  <si>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</si>
  <si>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</si>
  <si>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</si>
  <si>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</si>
  <si>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</si>
  <si>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</si>
  <si>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</si>
  <si>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</si>
  <si>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</si>
  <si>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</si>
  <si>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</si>
  <si>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</si>
  <si>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</si>
  <si>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</si>
  <si>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</si>
  <si>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</si>
  <si>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</si>
  <si>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</si>
  <si>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</si>
  <si>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</si>
  <si>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</si>
  <si>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</si>
  <si>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</si>
  <si>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</si>
  <si>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</si>
  <si>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</si>
  <si>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</si>
  <si>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</si>
  <si>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</si>
  <si>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</si>
  <si>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</si>
  <si>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</si>
  <si>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</si>
  <si>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</si>
  <si>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</si>
  <si>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</si>
  <si>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</si>
  <si>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</si>
  <si>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</si>
  <si>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</si>
  <si>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</si>
  <si>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</si>
  <si>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</si>
  <si>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</si>
  <si>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</si>
  <si>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</si>
  <si>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</si>
  <si>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</si>
  <si>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</si>
  <si>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</si>
  <si>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</si>
  <si>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</si>
  <si>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</si>
  <si>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</si>
  <si>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</si>
  <si>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</si>
  <si>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</si>
  <si>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</si>
  <si>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</si>
  <si>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</si>
  <si>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</si>
  <si>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</si>
  <si>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</si>
  <si>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</si>
  <si>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</si>
  <si>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</si>
  <si>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</si>
  <si>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</si>
  <si>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</si>
  <si>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</si>
  <si>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</si>
  <si>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</si>
  <si>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</si>
  <si>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</si>
  <si>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</si>
  <si>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</si>
  <si>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</si>
  <si>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</si>
  <si>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</si>
  <si>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</si>
  <si>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</si>
  <si>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</si>
  <si>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</si>
  <si>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</si>
  <si>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</si>
  <si>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</si>
  <si>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</si>
  <si>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</si>
  <si>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</si>
  <si>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</si>
  <si>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</si>
  <si>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</si>
  <si>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</si>
  <si>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</si>
  <si>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</si>
  <si>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</si>
  <si>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</si>
  <si>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</si>
  <si>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</si>
  <si>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</si>
  <si>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</si>
  <si>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</si>
  <si>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</si>
  <si>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</si>
  <si>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</si>
  <si>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</si>
  <si>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</si>
  <si>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</si>
  <si>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</si>
  <si>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</si>
  <si>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</si>
  <si>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</si>
  <si>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</si>
  <si>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</si>
  <si>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</si>
  <si>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</si>
  <si>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</si>
  <si>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</si>
  <si>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</si>
  <si>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</si>
  <si>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</si>
  <si>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</si>
  <si>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</si>
  <si>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</si>
  <si>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</si>
  <si>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</si>
  <si>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</si>
  <si>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</si>
  <si>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</si>
  <si>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</si>
  <si>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</si>
  <si>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</si>
  <si>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</si>
  <si>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</si>
  <si>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</si>
  <si>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</si>
  <si>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</si>
  <si>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</si>
  <si>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</si>
  <si>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</si>
  <si>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</si>
  <si>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</si>
  <si>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</si>
  <si>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</si>
  <si>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</si>
  <si>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</si>
  <si>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</si>
  <si>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</si>
  <si>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</si>
  <si>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</si>
  <si>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</si>
  <si>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</si>
  <si>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</si>
  <si>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</si>
  <si>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</si>
  <si>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</si>
  <si>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</si>
  <si>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</si>
  <si>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</si>
  <si>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</si>
  <si>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</si>
  <si>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</si>
  <si>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</si>
  <si>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</si>
  <si>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</si>
  <si>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</si>
  <si>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</si>
  <si>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</si>
  <si>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</si>
  <si>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</si>
  <si>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</si>
  <si>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</si>
  <si>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</si>
  <si>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</si>
  <si>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</si>
  <si>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</si>
  <si>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</si>
  <si>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</si>
  <si>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</si>
  <si>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</si>
  <si>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</si>
  <si>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</si>
  <si>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</si>
  <si>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</si>
  <si>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</si>
  <si>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</si>
  <si>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</si>
  <si>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</si>
  <si>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</si>
  <si>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</si>
  <si>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</si>
  <si>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</si>
  <si>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</si>
  <si>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</si>
  <si>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</si>
  <si>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</si>
  <si>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</si>
  <si>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</si>
  <si>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</si>
  <si>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</si>
  <si>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</si>
  <si>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오른쪽으로 이동</t>
    <phoneticPr fontId="1" type="noConversion"/>
  </si>
  <si>
    <t>MoveRight</t>
    <phoneticPr fontId="1" type="noConversion"/>
  </si>
  <si>
    <t>왼쪽으로 이동</t>
    <phoneticPr fontId="1" type="noConversion"/>
  </si>
  <si>
    <t>MoveLeft</t>
    <phoneticPr fontId="1" type="noConversion"/>
  </si>
  <si>
    <t>뒤로 이동</t>
    <phoneticPr fontId="1" type="noConversion"/>
  </si>
  <si>
    <t>MoveBackward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</si>
  <si>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</si>
  <si>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</si>
  <si>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</si>
  <si>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</si>
  <si>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</si>
  <si>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</si>
  <si>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</si>
  <si>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</si>
  <si>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</si>
  <si>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</si>
  <si>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</si>
  <si>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</si>
  <si>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</si>
  <si>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</si>
  <si>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</si>
  <si>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</si>
  <si>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</si>
  <si>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</si>
  <si>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</si>
  <si>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</si>
  <si>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</si>
  <si>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착용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</si>
  <si>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현재 능력치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</si>
  <si>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</si>
  <si>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</si>
  <si>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</si>
  <si>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</si>
  <si>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</si>
  <si>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</si>
  <si>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</si>
  <si>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</si>
  <si>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</si>
  <si>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</si>
  <si>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</si>
  <si>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</si>
  <si>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</si>
  <si>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</si>
  <si>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</si>
  <si>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</si>
  <si>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</si>
  <si>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</si>
  <si>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</si>
  <si>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</si>
  <si>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</si>
  <si>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</si>
  <si>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</si>
  <si>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</si>
  <si>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</si>
  <si>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</si>
  <si>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</si>
  <si>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</si>
  <si>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</si>
  <si>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</si>
  <si>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</si>
  <si>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</si>
  <si>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</si>
  <si>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</si>
  <si>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</si>
  <si>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</si>
  <si>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</si>
  <si>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</si>
  <si>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</si>
  <si>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</si>
  <si>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</si>
  <si>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</si>
  <si>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B</t>
    </r>
    <phoneticPr fontId="1" type="noConversion"/>
  </si>
  <si>
    <r>
      <t>B</t>
    </r>
    <r>
      <rPr>
        <sz val="11"/>
        <color rgb="FF000000"/>
        <rFont val="맑은 고딕"/>
        <family val="3"/>
        <charset val="129"/>
      </rPr>
      <t>O</t>
    </r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</si>
  <si>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</t>
    </r>
    <phoneticPr fontId="1" type="noConversion"/>
  </si>
  <si>
    <r>
      <t>G</t>
    </r>
    <r>
      <rPr>
        <sz val="11"/>
        <color rgb="FF000000"/>
        <rFont val="맑은 고딕"/>
        <family val="3"/>
        <charset val="129"/>
      </rPr>
      <t>P</t>
    </r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</si>
  <si>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D</t>
    </r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</si>
  <si>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</si>
  <si>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</si>
  <si>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</si>
  <si>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</si>
  <si>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</si>
  <si>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</si>
  <si>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</si>
  <si>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</si>
  <si>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</si>
  <si>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운동 내역 정산</t>
    <phoneticPr fontId="1" type="noConversion"/>
  </si>
  <si>
    <t>쪽지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</si>
  <si>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</si>
  <si>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</si>
  <si>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</si>
  <si>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</si>
  <si>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</si>
  <si>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</si>
  <si>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</si>
  <si>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</si>
  <si>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</si>
  <si>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</si>
  <si>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</si>
  <si>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</si>
  <si>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</si>
  <si>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</si>
  <si>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</si>
  <si>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</si>
  <si>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</si>
  <si>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</si>
  <si>
    <t>운동 정보 확인 페이지 이동</t>
    <phoneticPr fontId="1" type="noConversion"/>
  </si>
  <si>
    <t>페이지
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</si>
</sst>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3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0" borderId="0" xfId="1" applyFont="1" applyAlignment="1">
      <alignment horizontal="center"/>
    </xf>
    <xf numFmtId="0" fontId="23" fillId="0" borderId="0" xfId="1" applyFont="1" applyAlignment="1">
      <alignment horizontal="center" vertical="center"/>
    </xf>
    <xf numFmtId="0" fontId="23" fillId="3" borderId="92" xfId="1" applyFont="1" applyFill="1" applyBorder="1" applyAlignment="1">
      <alignment horizontal="center" vertical="center"/>
    </xf>
    <xf numFmtId="0" fontId="28" fillId="4" borderId="104" xfId="1" applyFont="1" applyFill="1" applyBorder="1" applyAlignment="1">
      <alignment horizontal="center" vertical="center"/>
    </xf>
    <xf numFmtId="0" fontId="28" fillId="4" borderId="105" xfId="1" applyFont="1" applyFill="1" applyBorder="1" applyAlignment="1">
      <alignment horizontal="center" vertical="center"/>
    </xf>
    <xf numFmtId="0" fontId="28" fillId="5" borderId="105" xfId="1" applyFont="1" applyFill="1" applyBorder="1" applyAlignment="1">
      <alignment horizontal="center" vertical="center"/>
    </xf>
    <xf numFmtId="0" fontId="28" fillId="5" borderId="106" xfId="1" applyFont="1" applyFill="1" applyBorder="1" applyAlignment="1">
      <alignment horizontal="center" vertical="center"/>
    </xf>
    <xf numFmtId="10" fontId="22" fillId="0" borderId="0" xfId="1" applyNumberFormat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1" fillId="4" borderId="113" xfId="1" applyFont="1" applyFill="1" applyBorder="1" applyAlignment="1">
      <alignment horizontal="center" vertical="center" wrapText="1"/>
    </xf>
    <xf numFmtId="180" fontId="30" fillId="6" borderId="114" xfId="1" applyNumberFormat="1" applyFont="1" applyFill="1" applyBorder="1" applyAlignment="1">
      <alignment horizontal="left" vertical="center"/>
    </xf>
    <xf numFmtId="180" fontId="30" fillId="7" borderId="114" xfId="1" applyNumberFormat="1" applyFont="1" applyFill="1" applyBorder="1" applyAlignment="1">
      <alignment horizontal="left" vertical="center"/>
    </xf>
    <xf numFmtId="0" fontId="31" fillId="5" borderId="115" xfId="1" applyFont="1" applyFill="1" applyBorder="1" applyAlignment="1">
      <alignment horizontal="center" vertical="center"/>
    </xf>
    <xf numFmtId="0" fontId="16" fillId="0" borderId="0" xfId="1" applyFont="1"/>
    <xf numFmtId="180" fontId="30" fillId="6" borderId="84" xfId="1" applyNumberFormat="1" applyFont="1" applyFill="1" applyBorder="1" applyAlignment="1">
      <alignment horizontal="left" vertical="center"/>
    </xf>
    <xf numFmtId="180" fontId="30" fillId="7" borderId="84" xfId="1" applyNumberFormat="1" applyFont="1" applyFill="1" applyBorder="1" applyAlignment="1">
      <alignment horizontal="left" vertical="center"/>
    </xf>
    <xf numFmtId="180" fontId="30" fillId="6" borderId="124" xfId="1" applyNumberFormat="1" applyFont="1" applyFill="1" applyBorder="1" applyAlignment="1">
      <alignment horizontal="left" vertical="center"/>
    </xf>
    <xf numFmtId="180" fontId="30" fillId="7" borderId="124" xfId="1" applyNumberFormat="1" applyFont="1" applyFill="1" applyBorder="1" applyAlignment="1">
      <alignment horizontal="left" vertical="center"/>
    </xf>
    <xf numFmtId="180" fontId="30" fillId="6" borderId="128" xfId="1" applyNumberFormat="1" applyFont="1" applyFill="1" applyBorder="1" applyAlignment="1">
      <alignment horizontal="left" vertical="center"/>
    </xf>
    <xf numFmtId="180" fontId="30" fillId="7" borderId="128" xfId="1" applyNumberFormat="1" applyFont="1" applyFill="1" applyBorder="1" applyAlignment="1">
      <alignment horizontal="left" vertical="center"/>
    </xf>
    <xf numFmtId="0" fontId="31" fillId="4" borderId="47" xfId="1" applyFont="1" applyFill="1" applyBorder="1" applyAlignment="1">
      <alignment horizontal="center" vertical="center" wrapText="1"/>
    </xf>
    <xf numFmtId="180" fontId="30" fillId="6" borderId="80" xfId="1" applyNumberFormat="1" applyFont="1" applyFill="1" applyBorder="1" applyAlignment="1">
      <alignment horizontal="left" vertical="center"/>
    </xf>
    <xf numFmtId="180" fontId="30" fillId="7" borderId="80" xfId="1" applyNumberFormat="1" applyFont="1" applyFill="1" applyBorder="1" applyAlignment="1">
      <alignment horizontal="left" vertical="center"/>
    </xf>
    <xf numFmtId="0" fontId="31" fillId="5" borderId="48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1" xfId="0" applyFont="1" applyBorder="1">
      <alignment vertical="center"/>
    </xf>
    <xf numFmtId="176" fontId="36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 vertical="center"/>
    </xf>
    <xf numFmtId="0" fontId="36" fillId="0" borderId="2" xfId="0" applyFont="1" applyBorder="1">
      <alignment vertical="center"/>
    </xf>
    <xf numFmtId="0" fontId="46" fillId="0" borderId="0" xfId="0" applyFont="1" applyBorder="1">
      <alignment vertical="center"/>
    </xf>
    <xf numFmtId="0" fontId="46" fillId="0" borderId="0" xfId="0" applyFont="1">
      <alignment vertical="center"/>
    </xf>
    <xf numFmtId="0" fontId="46" fillId="0" borderId="1" xfId="0" applyFont="1" applyBorder="1">
      <alignment vertical="center"/>
    </xf>
    <xf numFmtId="176" fontId="46" fillId="0" borderId="0" xfId="0" applyNumberFormat="1" applyFont="1">
      <alignment vertical="center"/>
    </xf>
    <xf numFmtId="0" fontId="50" fillId="0" borderId="0" xfId="0" applyFont="1" applyBorder="1">
      <alignment vertical="center"/>
    </xf>
    <xf numFmtId="0" fontId="46" fillId="0" borderId="2" xfId="0" applyFont="1" applyBorder="1">
      <alignment vertical="center"/>
    </xf>
    <xf numFmtId="0" fontId="46" fillId="0" borderId="0" xfId="0" applyFont="1" applyBorder="1" applyAlignment="1">
      <alignment horizontal="left" vertical="center" indent="1"/>
    </xf>
    <xf numFmtId="0" fontId="49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5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57" fillId="0" borderId="0" xfId="1" applyFont="1" applyAlignment="1">
      <alignment vertical="center"/>
    </xf>
    <xf numFmtId="0" fontId="57" fillId="2" borderId="64" xfId="1" applyFont="1" applyFill="1" applyBorder="1" applyAlignment="1">
      <alignment horizontal="center" vertical="center"/>
    </xf>
    <xf numFmtId="0" fontId="57" fillId="0" borderId="67" xfId="1" applyFont="1" applyBorder="1" applyAlignment="1">
      <alignment horizontal="center" vertical="center"/>
    </xf>
    <xf numFmtId="0" fontId="57" fillId="0" borderId="72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/>
    </xf>
    <xf numFmtId="0" fontId="57" fillId="0" borderId="57" xfId="1" applyFont="1" applyBorder="1" applyAlignment="1">
      <alignment horizontal="center" vertical="center"/>
    </xf>
    <xf numFmtId="0" fontId="62" fillId="0" borderId="82" xfId="1" applyFont="1" applyBorder="1" applyAlignment="1">
      <alignment horizontal="center"/>
    </xf>
    <xf numFmtId="0" fontId="62" fillId="0" borderId="84" xfId="1" applyFont="1" applyBorder="1" applyAlignment="1">
      <alignment horizontal="center"/>
    </xf>
    <xf numFmtId="0" fontId="62" fillId="0" borderId="84" xfId="1" applyFont="1" applyBorder="1" applyAlignment="1"/>
    <xf numFmtId="0" fontId="62" fillId="0" borderId="84" xfId="1" applyFont="1" applyBorder="1"/>
    <xf numFmtId="0" fontId="64" fillId="0" borderId="84" xfId="1" applyFont="1" applyBorder="1" applyAlignment="1">
      <alignment horizontal="center"/>
    </xf>
    <xf numFmtId="0" fontId="66" fillId="0" borderId="84" xfId="1" applyFont="1" applyBorder="1" applyAlignment="1">
      <alignment horizontal="center"/>
    </xf>
    <xf numFmtId="0" fontId="62" fillId="0" borderId="82" xfId="1" applyFont="1" applyBorder="1" applyAlignment="1">
      <alignment vertical="center"/>
    </xf>
    <xf numFmtId="0" fontId="62" fillId="0" borderId="84" xfId="1" applyFont="1" applyBorder="1" applyAlignment="1">
      <alignment horizontal="center" vertical="center"/>
    </xf>
    <xf numFmtId="0" fontId="62" fillId="0" borderId="84" xfId="1" applyFont="1" applyBorder="1" applyAlignment="1">
      <alignment vertical="center"/>
    </xf>
    <xf numFmtId="0" fontId="62" fillId="0" borderId="155" xfId="1" applyFont="1" applyBorder="1" applyAlignment="1">
      <alignment vertical="center"/>
    </xf>
    <xf numFmtId="0" fontId="62" fillId="0" borderId="128" xfId="1" applyFont="1" applyBorder="1" applyAlignment="1">
      <alignment horizontal="center" vertical="center"/>
    </xf>
    <xf numFmtId="0" fontId="62" fillId="0" borderId="128" xfId="1" applyFont="1" applyBorder="1" applyAlignment="1">
      <alignment vertical="center"/>
    </xf>
    <xf numFmtId="0" fontId="57" fillId="0" borderId="0" xfId="1" applyFont="1" applyBorder="1" applyAlignment="1">
      <alignment vertical="center"/>
    </xf>
    <xf numFmtId="0" fontId="67" fillId="0" borderId="199" xfId="1" applyFont="1" applyBorder="1" applyAlignment="1">
      <alignment horizontal="center"/>
    </xf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67" fillId="0" borderId="82" xfId="1" applyFont="1" applyBorder="1" applyAlignment="1">
      <alignment horizontal="center"/>
    </xf>
    <xf numFmtId="0" fontId="67" fillId="0" borderId="84" xfId="1" applyFont="1" applyBorder="1" applyAlignment="1">
      <alignment horizontal="center"/>
    </xf>
    <xf numFmtId="0" fontId="67" fillId="0" borderId="84" xfId="1" applyFont="1" applyBorder="1" applyAlignment="1"/>
    <xf numFmtId="0" fontId="57" fillId="0" borderId="82" xfId="1" applyFont="1" applyBorder="1" applyAlignment="1">
      <alignment vertical="center"/>
    </xf>
    <xf numFmtId="0" fontId="57" fillId="0" borderId="155" xfId="1" applyFont="1" applyBorder="1" applyAlignment="1">
      <alignment vertical="center"/>
    </xf>
    <xf numFmtId="0" fontId="67" fillId="0" borderId="84" xfId="1" applyFont="1" applyBorder="1"/>
    <xf numFmtId="0" fontId="57" fillId="0" borderId="84" xfId="1" applyFont="1" applyBorder="1" applyAlignment="1">
      <alignment horizontal="center" vertical="center"/>
    </xf>
    <xf numFmtId="0" fontId="57" fillId="0" borderId="84" xfId="1" applyFont="1" applyBorder="1" applyAlignment="1">
      <alignment vertical="center"/>
    </xf>
    <xf numFmtId="0" fontId="57" fillId="0" borderId="128" xfId="1" applyFont="1" applyBorder="1" applyAlignment="1">
      <alignment horizontal="center" vertical="center"/>
    </xf>
    <xf numFmtId="0" fontId="57" fillId="0" borderId="128" xfId="1" applyFont="1" applyBorder="1" applyAlignment="1">
      <alignment vertical="center"/>
    </xf>
    <xf numFmtId="0" fontId="69" fillId="0" borderId="0" xfId="0" applyFont="1">
      <alignment vertical="center"/>
    </xf>
    <xf numFmtId="0" fontId="23" fillId="0" borderId="0" xfId="1" applyFont="1" applyAlignment="1">
      <alignment horizontal="right" vertical="center"/>
    </xf>
    <xf numFmtId="179" fontId="23" fillId="0" borderId="57" xfId="1" applyNumberFormat="1" applyFont="1" applyBorder="1" applyAlignment="1">
      <alignment vertical="center"/>
    </xf>
    <xf numFmtId="0" fontId="56" fillId="0" borderId="0" xfId="1" applyFont="1"/>
    <xf numFmtId="0" fontId="42" fillId="0" borderId="21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4" fontId="36" fillId="0" borderId="5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4" fontId="36" fillId="0" borderId="12" xfId="0" applyNumberFormat="1" applyFont="1" applyBorder="1" applyAlignment="1">
      <alignment horizontal="center" vertical="center"/>
    </xf>
    <xf numFmtId="14" fontId="36" fillId="0" borderId="16" xfId="0" applyNumberFormat="1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4" fontId="36" fillId="0" borderId="18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177" fontId="45" fillId="0" borderId="13" xfId="0" applyNumberFormat="1" applyFont="1" applyBorder="1" applyAlignment="1">
      <alignment horizontal="center" vertical="center"/>
    </xf>
    <xf numFmtId="177" fontId="45" fillId="0" borderId="14" xfId="0" applyNumberFormat="1" applyFont="1" applyBorder="1" applyAlignment="1">
      <alignment horizontal="center" vertical="center"/>
    </xf>
    <xf numFmtId="177" fontId="45" fillId="0" borderId="15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left" vertical="center" indent="1"/>
    </xf>
    <xf numFmtId="0" fontId="45" fillId="0" borderId="14" xfId="0" applyFont="1" applyBorder="1" applyAlignment="1">
      <alignment horizontal="left" vertical="center" indent="1"/>
    </xf>
    <xf numFmtId="0" fontId="45" fillId="0" borderId="15" xfId="0" applyFont="1" applyBorder="1" applyAlignment="1">
      <alignment horizontal="left" vertical="center" indent="1"/>
    </xf>
    <xf numFmtId="0" fontId="40" fillId="0" borderId="18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4" xfId="0" applyNumberFormat="1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0" fontId="36" fillId="0" borderId="209" xfId="0" applyFont="1" applyBorder="1" applyAlignment="1">
      <alignment horizontal="center" vertical="center"/>
    </xf>
    <xf numFmtId="0" fontId="36" fillId="0" borderId="210" xfId="0" applyFont="1" applyBorder="1" applyAlignment="1">
      <alignment horizontal="center" vertical="center"/>
    </xf>
    <xf numFmtId="0" fontId="36" fillId="0" borderId="211" xfId="0" applyFont="1" applyBorder="1" applyAlignment="1">
      <alignment horizontal="center" vertical="center"/>
    </xf>
    <xf numFmtId="0" fontId="43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9" fillId="0" borderId="5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14" fontId="46" fillId="0" borderId="12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177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left" vertical="center" indent="1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77" fontId="46" fillId="0" borderId="13" xfId="0" applyNumberFormat="1" applyFont="1" applyBorder="1" applyAlignment="1">
      <alignment horizontal="center" vertical="center"/>
    </xf>
    <xf numFmtId="177" fontId="46" fillId="0" borderId="14" xfId="0" applyNumberFormat="1" applyFont="1" applyBorder="1" applyAlignment="1">
      <alignment horizontal="center" vertical="center"/>
    </xf>
    <xf numFmtId="177" fontId="46" fillId="0" borderId="15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left" vertical="center" indent="1"/>
    </xf>
    <xf numFmtId="0" fontId="46" fillId="0" borderId="14" xfId="0" applyFont="1" applyBorder="1" applyAlignment="1">
      <alignment horizontal="left" vertical="center" indent="1"/>
    </xf>
    <xf numFmtId="0" fontId="46" fillId="0" borderId="15" xfId="0" applyFont="1" applyBorder="1" applyAlignment="1">
      <alignment horizontal="left" vertical="center" indent="1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 indent="1"/>
    </xf>
    <xf numFmtId="0" fontId="52" fillId="0" borderId="0" xfId="0" applyFont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55" fillId="0" borderId="212" xfId="0" applyFont="1" applyBorder="1" applyAlignment="1">
      <alignment horizontal="center" vertical="center"/>
    </xf>
    <xf numFmtId="0" fontId="55" fillId="0" borderId="224" xfId="0" applyFont="1" applyBorder="1" applyAlignment="1">
      <alignment horizontal="center" vertical="center"/>
    </xf>
    <xf numFmtId="0" fontId="55" fillId="0" borderId="213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09" xfId="0" applyFont="1" applyBorder="1" applyAlignment="1">
      <alignment horizontal="center" vertical="center"/>
    </xf>
    <xf numFmtId="0" fontId="55" fillId="0" borderId="210" xfId="0" applyFont="1" applyBorder="1" applyAlignment="1">
      <alignment horizontal="center" vertical="center"/>
    </xf>
    <xf numFmtId="0" fontId="55" fillId="0" borderId="2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 indent="1"/>
    </xf>
    <xf numFmtId="0" fontId="11" fillId="0" borderId="0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217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212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12" xfId="0" applyFont="1" applyBorder="1" applyAlignment="1">
      <alignment horizontal="left" vertical="center" indent="1"/>
    </xf>
    <xf numFmtId="0" fontId="11" fillId="0" borderId="224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0" fillId="0" borderId="33" xfId="0" applyFont="1" applyBorder="1" applyAlignment="1">
      <alignment horizontal="center" vertical="center"/>
    </xf>
    <xf numFmtId="0" fontId="0" fillId="0" borderId="33" xfId="0" quotePrefix="1" applyFont="1" applyBorder="1" applyAlignment="1">
      <alignment horizontal="left" vertical="center" indent="2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57" fillId="0" borderId="70" xfId="1" applyFont="1" applyBorder="1" applyAlignment="1">
      <alignment horizontal="center" vertical="center"/>
    </xf>
    <xf numFmtId="0" fontId="57" fillId="0" borderId="0" xfId="1" applyFont="1" applyAlignment="1">
      <alignment vertical="center"/>
    </xf>
    <xf numFmtId="0" fontId="57" fillId="2" borderId="52" xfId="1" applyFont="1" applyFill="1" applyBorder="1" applyAlignment="1">
      <alignment horizontal="center" vertical="center"/>
    </xf>
    <xf numFmtId="0" fontId="58" fillId="0" borderId="53" xfId="1" applyFont="1" applyBorder="1"/>
    <xf numFmtId="0" fontId="57" fillId="0" borderId="54" xfId="1" applyFont="1" applyBorder="1" applyAlignment="1">
      <alignment horizontal="center" vertical="center"/>
    </xf>
    <xf numFmtId="0" fontId="58" fillId="0" borderId="55" xfId="1" applyFont="1" applyBorder="1"/>
    <xf numFmtId="0" fontId="57" fillId="0" borderId="40" xfId="1" applyFont="1" applyBorder="1" applyAlignment="1">
      <alignment horizontal="center" vertical="center"/>
    </xf>
    <xf numFmtId="0" fontId="58" fillId="0" borderId="40" xfId="1" applyFont="1" applyBorder="1"/>
    <xf numFmtId="0" fontId="58" fillId="0" borderId="59" xfId="1" applyFont="1" applyBorder="1"/>
    <xf numFmtId="0" fontId="58" fillId="0" borderId="63" xfId="1" applyFont="1" applyBorder="1"/>
    <xf numFmtId="0" fontId="58" fillId="0" borderId="57" xfId="1" applyFont="1" applyBorder="1"/>
    <xf numFmtId="0" fontId="58" fillId="0" borderId="71" xfId="1" applyFont="1" applyBorder="1"/>
    <xf numFmtId="0" fontId="57" fillId="2" borderId="60" xfId="1" applyFont="1" applyFill="1" applyBorder="1" applyAlignment="1">
      <alignment horizontal="center" vertical="center"/>
    </xf>
    <xf numFmtId="0" fontId="58" fillId="0" borderId="61" xfId="1" applyFont="1" applyBorder="1"/>
    <xf numFmtId="0" fontId="58" fillId="0" borderId="62" xfId="1" applyFont="1" applyBorder="1"/>
    <xf numFmtId="0" fontId="57" fillId="2" borderId="65" xfId="1" applyFont="1" applyFill="1" applyBorder="1" applyAlignment="1">
      <alignment horizontal="center" vertical="center"/>
    </xf>
    <xf numFmtId="0" fontId="58" fillId="0" borderId="65" xfId="1" applyFont="1" applyBorder="1"/>
    <xf numFmtId="0" fontId="58" fillId="0" borderId="66" xfId="1" applyFont="1" applyBorder="1"/>
    <xf numFmtId="0" fontId="57" fillId="0" borderId="68" xfId="1" applyFont="1" applyBorder="1" applyAlignment="1">
      <alignment horizontal="center" vertical="center"/>
    </xf>
    <xf numFmtId="0" fontId="58" fillId="0" borderId="69" xfId="1" applyFont="1" applyBorder="1"/>
    <xf numFmtId="0" fontId="57" fillId="2" borderId="35" xfId="1" applyFont="1" applyFill="1" applyBorder="1" applyAlignment="1">
      <alignment horizontal="center" vertical="center"/>
    </xf>
    <xf numFmtId="0" fontId="58" fillId="0" borderId="36" xfId="1" applyFont="1" applyBorder="1"/>
    <xf numFmtId="14" fontId="57" fillId="0" borderId="37" xfId="1" applyNumberFormat="1" applyFont="1" applyBorder="1" applyAlignment="1">
      <alignment horizontal="center" vertical="center"/>
    </xf>
    <xf numFmtId="14" fontId="58" fillId="0" borderId="38" xfId="1" applyNumberFormat="1" applyFont="1" applyBorder="1"/>
    <xf numFmtId="0" fontId="57" fillId="0" borderId="39" xfId="1" applyFont="1" applyBorder="1" applyAlignment="1">
      <alignment horizontal="center" vertical="center"/>
    </xf>
    <xf numFmtId="0" fontId="58" fillId="0" borderId="41" xfId="1" applyFont="1" applyBorder="1"/>
    <xf numFmtId="0" fontId="57" fillId="2" borderId="42" xfId="1" applyFont="1" applyFill="1" applyBorder="1" applyAlignment="1">
      <alignment horizontal="center" vertical="center"/>
    </xf>
    <xf numFmtId="0" fontId="58" fillId="0" borderId="38" xfId="1" applyFont="1" applyBorder="1"/>
    <xf numFmtId="0" fontId="57" fillId="0" borderId="42" xfId="1" applyFont="1" applyBorder="1" applyAlignment="1">
      <alignment horizontal="center" vertical="center"/>
    </xf>
    <xf numFmtId="0" fontId="58" fillId="0" borderId="35" xfId="1" applyFont="1" applyBorder="1"/>
    <xf numFmtId="0" fontId="57" fillId="2" borderId="43" xfId="1" applyFont="1" applyFill="1" applyBorder="1" applyAlignment="1">
      <alignment horizontal="center" vertical="center"/>
    </xf>
    <xf numFmtId="0" fontId="58" fillId="0" borderId="44" xfId="1" applyFont="1" applyBorder="1"/>
    <xf numFmtId="0" fontId="57" fillId="0" borderId="45" xfId="1" applyFont="1" applyBorder="1" applyAlignment="1">
      <alignment horizontal="center" vertical="center"/>
    </xf>
    <xf numFmtId="0" fontId="58" fillId="0" borderId="46" xfId="1" applyFont="1" applyBorder="1"/>
    <xf numFmtId="0" fontId="59" fillId="0" borderId="47" xfId="1" applyFont="1" applyBorder="1" applyAlignment="1">
      <alignment horizontal="center" vertical="center"/>
    </xf>
    <xf numFmtId="0" fontId="58" fillId="0" borderId="48" xfId="1" applyFont="1" applyBorder="1"/>
    <xf numFmtId="0" fontId="58" fillId="0" borderId="56" xfId="1" applyFont="1" applyBorder="1"/>
    <xf numFmtId="0" fontId="58" fillId="0" borderId="58" xfId="1" applyFont="1" applyBorder="1"/>
    <xf numFmtId="0" fontId="57" fillId="2" borderId="49" xfId="1" applyFont="1" applyFill="1" applyBorder="1" applyAlignment="1">
      <alignment horizontal="center" vertical="center"/>
    </xf>
    <xf numFmtId="0" fontId="58" fillId="0" borderId="50" xfId="1" applyFont="1" applyBorder="1"/>
    <xf numFmtId="0" fontId="57" fillId="0" borderId="49" xfId="1" applyFont="1" applyBorder="1" applyAlignment="1">
      <alignment horizontal="center" vertical="center"/>
    </xf>
    <xf numFmtId="0" fontId="58" fillId="0" borderId="51" xfId="1" applyFont="1" applyBorder="1"/>
    <xf numFmtId="0" fontId="57" fillId="2" borderId="74" xfId="1" applyFont="1" applyFill="1" applyBorder="1" applyAlignment="1">
      <alignment horizontal="center" vertical="center"/>
    </xf>
    <xf numFmtId="0" fontId="58" fillId="0" borderId="75" xfId="1" applyFont="1" applyBorder="1"/>
    <xf numFmtId="0" fontId="57" fillId="2" borderId="78" xfId="1" applyFont="1" applyFill="1" applyBorder="1" applyAlignment="1">
      <alignment horizontal="center" vertical="center"/>
    </xf>
    <xf numFmtId="0" fontId="58" fillId="0" borderId="77" xfId="1" applyFont="1" applyBorder="1"/>
    <xf numFmtId="0" fontId="57" fillId="0" borderId="78" xfId="1" applyFont="1" applyBorder="1" applyAlignment="1">
      <alignment horizontal="center" vertical="center"/>
    </xf>
    <xf numFmtId="0" fontId="58" fillId="0" borderId="74" xfId="1" applyFont="1" applyBorder="1"/>
    <xf numFmtId="0" fontId="57" fillId="0" borderId="73" xfId="1" applyFont="1" applyBorder="1" applyAlignment="1">
      <alignment horizontal="center" vertical="center"/>
    </xf>
    <xf numFmtId="0" fontId="62" fillId="0" borderId="84" xfId="1" applyFont="1" applyBorder="1" applyAlignment="1">
      <alignment horizontal="center"/>
    </xf>
    <xf numFmtId="0" fontId="63" fillId="0" borderId="84" xfId="1" applyFont="1" applyBorder="1"/>
    <xf numFmtId="0" fontId="62" fillId="11" borderId="240" xfId="1" applyFont="1" applyFill="1" applyBorder="1" applyAlignment="1"/>
    <xf numFmtId="0" fontId="63" fillId="11" borderId="240" xfId="1" applyFont="1" applyFill="1" applyBorder="1"/>
    <xf numFmtId="0" fontId="62" fillId="0" borderId="84" xfId="1" applyFont="1" applyBorder="1" applyAlignment="1">
      <alignment horizontal="center" vertical="center"/>
    </xf>
    <xf numFmtId="0" fontId="63" fillId="0" borderId="202" xfId="1" applyFont="1" applyBorder="1"/>
    <xf numFmtId="0" fontId="62" fillId="11" borderId="80" xfId="1" applyFont="1" applyFill="1" applyBorder="1" applyAlignment="1"/>
    <xf numFmtId="0" fontId="63" fillId="11" borderId="80" xfId="1" applyFont="1" applyFill="1" applyBorder="1"/>
    <xf numFmtId="0" fontId="62" fillId="0" borderId="84" xfId="1" applyFont="1" applyBorder="1" applyAlignment="1"/>
    <xf numFmtId="0" fontId="62" fillId="0" borderId="202" xfId="1" applyFont="1" applyBorder="1" applyAlignment="1">
      <alignment horizontal="center" vertical="center"/>
    </xf>
    <xf numFmtId="0" fontId="57" fillId="0" borderId="40" xfId="1" applyFont="1" applyBorder="1" applyAlignment="1">
      <alignment horizontal="center" vertical="center" wrapText="1"/>
    </xf>
    <xf numFmtId="0" fontId="57" fillId="0" borderId="57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 wrapText="1"/>
    </xf>
    <xf numFmtId="0" fontId="61" fillId="0" borderId="57" xfId="1" applyFont="1" applyBorder="1"/>
    <xf numFmtId="0" fontId="64" fillId="0" borderId="84" xfId="1" applyFont="1" applyBorder="1" applyAlignment="1">
      <alignment horizontal="center" vertical="center"/>
    </xf>
    <xf numFmtId="0" fontId="65" fillId="0" borderId="84" xfId="1" applyFont="1" applyBorder="1"/>
    <xf numFmtId="0" fontId="64" fillId="0" borderId="84" xfId="1" applyFont="1" applyBorder="1" applyAlignment="1"/>
    <xf numFmtId="178" fontId="57" fillId="0" borderId="76" xfId="1" applyNumberFormat="1" applyFont="1" applyBorder="1" applyAlignment="1">
      <alignment horizontal="center" vertical="center"/>
    </xf>
    <xf numFmtId="0" fontId="67" fillId="0" borderId="84" xfId="1" applyFont="1" applyBorder="1" applyAlignment="1">
      <alignment horizontal="center"/>
    </xf>
    <xf numFmtId="0" fontId="58" fillId="0" borderId="84" xfId="1" applyFont="1" applyBorder="1"/>
    <xf numFmtId="0" fontId="67" fillId="0" borderId="84" xfId="1" applyFont="1" applyBorder="1" applyAlignment="1"/>
    <xf numFmtId="0" fontId="57" fillId="0" borderId="84" xfId="1" applyFont="1" applyBorder="1" applyAlignment="1">
      <alignment horizontal="center" vertical="center"/>
    </xf>
    <xf numFmtId="0" fontId="58" fillId="0" borderId="202" xfId="1" applyFont="1" applyBorder="1"/>
    <xf numFmtId="0" fontId="57" fillId="0" borderId="200" xfId="1" applyFont="1" applyBorder="1" applyAlignment="1">
      <alignment horizontal="center" vertical="center"/>
    </xf>
    <xf numFmtId="0" fontId="58" fillId="0" borderId="200" xfId="1" applyFont="1" applyBorder="1"/>
    <xf numFmtId="0" fontId="58" fillId="0" borderId="201" xfId="1" applyFont="1" applyBorder="1"/>
    <xf numFmtId="0" fontId="62" fillId="0" borderId="128" xfId="1" applyFont="1" applyBorder="1" applyAlignment="1">
      <alignment horizontal="center" vertical="center"/>
    </xf>
    <xf numFmtId="0" fontId="63" fillId="0" borderId="128" xfId="1" applyFont="1" applyBorder="1"/>
    <xf numFmtId="0" fontId="63" fillId="0" borderId="203" xfId="1" applyFont="1" applyBorder="1"/>
    <xf numFmtId="178" fontId="57" fillId="0" borderId="37" xfId="1" applyNumberFormat="1" applyFont="1" applyBorder="1" applyAlignment="1">
      <alignment horizontal="center" vertical="center"/>
    </xf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57" fillId="0" borderId="202" xfId="1" applyFont="1" applyBorder="1" applyAlignment="1">
      <alignment horizontal="center" vertical="center"/>
    </xf>
    <xf numFmtId="0" fontId="57" fillId="0" borderId="128" xfId="1" applyFont="1" applyBorder="1" applyAlignment="1">
      <alignment horizontal="center" vertical="center"/>
    </xf>
    <xf numFmtId="0" fontId="58" fillId="0" borderId="128" xfId="1" applyFont="1" applyBorder="1"/>
    <xf numFmtId="0" fontId="58" fillId="0" borderId="203" xfId="1" applyFont="1" applyBorder="1"/>
    <xf numFmtId="0" fontId="68" fillId="0" borderId="70" xfId="1" applyFont="1" applyBorder="1" applyAlignment="1">
      <alignment horizontal="center" vertical="center"/>
    </xf>
    <xf numFmtId="0" fontId="68" fillId="0" borderId="0" xfId="1" applyFont="1" applyAlignment="1">
      <alignment vertical="center"/>
    </xf>
    <xf numFmtId="0" fontId="67" fillId="0" borderId="200" xfId="1" applyFont="1" applyBorder="1" applyAlignment="1">
      <alignment horizontal="left"/>
    </xf>
    <xf numFmtId="0" fontId="58" fillId="0" borderId="200" xfId="1" applyFont="1" applyBorder="1" applyAlignment="1">
      <alignment horizontal="left"/>
    </xf>
    <xf numFmtId="0" fontId="67" fillId="0" borderId="84" xfId="1" applyFont="1" applyBorder="1" applyAlignment="1">
      <alignment horizontal="left"/>
    </xf>
    <xf numFmtId="0" fontId="58" fillId="0" borderId="84" xfId="1" applyFont="1" applyBorder="1" applyAlignment="1">
      <alignment horizontal="left"/>
    </xf>
    <xf numFmtId="0" fontId="2" fillId="0" borderId="0" xfId="1" applyFont="1" applyAlignment="1">
      <alignment horizontal="center" vertical="center"/>
    </xf>
    <xf numFmtId="0" fontId="23" fillId="3" borderId="90" xfId="1" applyFont="1" applyFill="1" applyBorder="1" applyAlignment="1">
      <alignment horizontal="center" vertical="center"/>
    </xf>
    <xf numFmtId="0" fontId="14" fillId="0" borderId="92" xfId="1" applyFont="1" applyBorder="1" applyAlignment="1"/>
    <xf numFmtId="0" fontId="23" fillId="3" borderId="90" xfId="1" applyFont="1" applyFill="1" applyBorder="1" applyAlignment="1">
      <alignment horizontal="center" vertical="center" wrapText="1"/>
    </xf>
    <xf numFmtId="0" fontId="23" fillId="3" borderId="42" xfId="1" applyFont="1" applyFill="1" applyBorder="1" applyAlignment="1">
      <alignment horizontal="center" vertical="center"/>
    </xf>
    <xf numFmtId="0" fontId="14" fillId="0" borderId="38" xfId="1" applyFont="1" applyBorder="1" applyAlignment="1"/>
    <xf numFmtId="0" fontId="23" fillId="3" borderId="35" xfId="1" applyFont="1" applyFill="1" applyBorder="1" applyAlignment="1">
      <alignment horizontal="center" vertical="center"/>
    </xf>
    <xf numFmtId="0" fontId="14" fillId="0" borderId="35" xfId="1" applyFont="1" applyBorder="1" applyAlignment="1"/>
    <xf numFmtId="0" fontId="32" fillId="0" borderId="111" xfId="1" applyFont="1" applyBorder="1" applyAlignment="1">
      <alignment horizontal="center" vertical="center"/>
    </xf>
    <xf numFmtId="0" fontId="14" fillId="0" borderId="63" xfId="1" applyFont="1" applyBorder="1" applyAlignment="1"/>
    <xf numFmtId="0" fontId="14" fillId="0" borderId="71" xfId="1" applyFont="1" applyBorder="1" applyAlignment="1"/>
    <xf numFmtId="0" fontId="33" fillId="0" borderId="112" xfId="1" applyFont="1" applyBorder="1" applyAlignment="1">
      <alignment horizontal="center" vertical="center"/>
    </xf>
    <xf numFmtId="0" fontId="14" fillId="0" borderId="67" xfId="1" applyFont="1" applyBorder="1" applyAlignment="1"/>
    <xf numFmtId="0" fontId="14" fillId="0" borderId="72" xfId="1" applyFont="1" applyBorder="1" applyAlignment="1"/>
    <xf numFmtId="0" fontId="34" fillId="9" borderId="116" xfId="1" applyFont="1" applyFill="1" applyBorder="1" applyAlignment="1">
      <alignment horizontal="center" vertical="center"/>
    </xf>
    <xf numFmtId="0" fontId="14" fillId="10" borderId="119" xfId="1" applyFont="1" applyFill="1" applyBorder="1" applyAlignment="1"/>
    <xf numFmtId="0" fontId="14" fillId="10" borderId="129" xfId="1" applyFont="1" applyFill="1" applyBorder="1" applyAlignment="1"/>
    <xf numFmtId="0" fontId="35" fillId="6" borderId="47" xfId="1" applyFont="1" applyFill="1" applyBorder="1" applyAlignment="1">
      <alignment horizontal="center" vertical="center" wrapText="1"/>
    </xf>
    <xf numFmtId="0" fontId="14" fillId="0" borderId="47" xfId="1" applyFont="1" applyBorder="1" applyAlignment="1"/>
    <xf numFmtId="0" fontId="14" fillId="0" borderId="120" xfId="1" applyFont="1" applyBorder="1" applyAlignment="1"/>
    <xf numFmtId="0" fontId="35" fillId="7" borderId="48" xfId="1" applyFont="1" applyFill="1" applyBorder="1" applyAlignment="1">
      <alignment horizontal="center" vertical="center"/>
    </xf>
    <xf numFmtId="0" fontId="14" fillId="0" borderId="48" xfId="1" applyFont="1" applyBorder="1" applyAlignment="1"/>
    <xf numFmtId="0" fontId="14" fillId="0" borderId="121" xfId="1" applyFont="1" applyBorder="1" applyAlignment="1"/>
    <xf numFmtId="0" fontId="32" fillId="6" borderId="47" xfId="1" applyFont="1" applyFill="1" applyBorder="1" applyAlignment="1">
      <alignment horizontal="center" vertical="center" wrapText="1"/>
    </xf>
    <xf numFmtId="0" fontId="14" fillId="0" borderId="56" xfId="1" applyFont="1" applyBorder="1" applyAlignment="1"/>
    <xf numFmtId="0" fontId="32" fillId="7" borderId="48" xfId="1" applyFont="1" applyFill="1" applyBorder="1" applyAlignment="1">
      <alignment horizontal="center" vertical="center"/>
    </xf>
    <xf numFmtId="0" fontId="14" fillId="0" borderId="58" xfId="1" applyFont="1" applyBorder="1" applyAlignment="1"/>
    <xf numFmtId="0" fontId="22" fillId="0" borderId="108" xfId="1" applyFont="1" applyBorder="1" applyAlignment="1">
      <alignment horizontal="center" vertical="center"/>
    </xf>
    <xf numFmtId="0" fontId="14" fillId="0" borderId="125" xfId="1" applyFont="1" applyBorder="1" applyAlignment="1"/>
    <xf numFmtId="0" fontId="22" fillId="0" borderId="109" xfId="1" applyFont="1" applyBorder="1" applyAlignment="1">
      <alignment horizontal="center" vertical="center"/>
    </xf>
    <xf numFmtId="0" fontId="14" fillId="0" borderId="117" xfId="1" applyFont="1" applyBorder="1" applyAlignment="1"/>
    <xf numFmtId="0" fontId="14" fillId="0" borderId="126" xfId="1" applyFont="1" applyBorder="1" applyAlignment="1"/>
    <xf numFmtId="0" fontId="30" fillId="0" borderId="110" xfId="1" applyFont="1" applyBorder="1" applyAlignment="1">
      <alignment horizontal="center" vertical="center" wrapText="1"/>
    </xf>
    <xf numFmtId="0" fontId="14" fillId="0" borderId="118" xfId="1" applyFont="1" applyBorder="1" applyAlignment="1"/>
    <xf numFmtId="0" fontId="14" fillId="0" borderId="127" xfId="1" applyFont="1" applyBorder="1" applyAlignment="1"/>
    <xf numFmtId="0" fontId="30" fillId="0" borderId="111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 wrapText="1"/>
    </xf>
    <xf numFmtId="0" fontId="30" fillId="0" borderId="68" xfId="1" applyFont="1" applyBorder="1" applyAlignment="1">
      <alignment horizontal="left" vertical="center" wrapText="1"/>
    </xf>
    <xf numFmtId="0" fontId="14" fillId="0" borderId="70" xfId="1" applyFont="1" applyBorder="1" applyAlignment="1"/>
    <xf numFmtId="0" fontId="14" fillId="0" borderId="103" xfId="1" applyFont="1" applyBorder="1" applyAlignment="1"/>
    <xf numFmtId="0" fontId="14" fillId="0" borderId="73" xfId="1" applyFont="1" applyBorder="1" applyAlignment="1"/>
    <xf numFmtId="0" fontId="14" fillId="0" borderId="101" xfId="1" applyFont="1" applyBorder="1" applyAlignment="1"/>
    <xf numFmtId="0" fontId="14" fillId="0" borderId="102" xfId="1" applyFont="1" applyBorder="1" applyAlignment="1"/>
    <xf numFmtId="0" fontId="14" fillId="10" borderId="107" xfId="1" applyFont="1" applyFill="1" applyBorder="1" applyAlignment="1"/>
    <xf numFmtId="0" fontId="26" fillId="0" borderId="54" xfId="1" applyFont="1" applyBorder="1" applyAlignment="1">
      <alignment horizontal="center" vertical="center"/>
    </xf>
    <xf numFmtId="0" fontId="14" fillId="0" borderId="52" xfId="1" applyFont="1" applyBorder="1" applyAlignment="1"/>
    <xf numFmtId="0" fontId="14" fillId="0" borderId="53" xfId="1" applyFont="1" applyBorder="1" applyAlignment="1"/>
    <xf numFmtId="0" fontId="27" fillId="0" borderId="54" xfId="1" applyFont="1" applyBorder="1" applyAlignment="1">
      <alignment horizontal="center" vertical="center"/>
    </xf>
    <xf numFmtId="0" fontId="29" fillId="3" borderId="98" xfId="1" applyFont="1" applyFill="1" applyBorder="1" applyAlignment="1">
      <alignment horizontal="center" vertical="center" wrapText="1"/>
    </xf>
    <xf numFmtId="0" fontId="14" fillId="0" borderId="107" xfId="1" applyFont="1" applyBorder="1" applyAlignment="1"/>
    <xf numFmtId="0" fontId="14" fillId="0" borderId="91" xfId="1" applyFont="1" applyBorder="1" applyAlignment="1"/>
    <xf numFmtId="0" fontId="23" fillId="3" borderId="93" xfId="1" applyFont="1" applyFill="1" applyBorder="1" applyAlignment="1">
      <alignment horizontal="center" vertical="center"/>
    </xf>
    <xf numFmtId="0" fontId="14" fillId="0" borderId="99" xfId="1" applyFont="1" applyBorder="1" applyAlignment="1"/>
    <xf numFmtId="0" fontId="23" fillId="3" borderId="94" xfId="1" applyFont="1" applyFill="1" applyBorder="1" applyAlignment="1">
      <alignment horizontal="center" vertical="center"/>
    </xf>
    <xf numFmtId="0" fontId="14" fillId="0" borderId="100" xfId="1" applyFont="1" applyBorder="1" applyAlignment="1"/>
    <xf numFmtId="0" fontId="23" fillId="3" borderId="95" xfId="1" applyFont="1" applyFill="1" applyBorder="1" applyAlignment="1">
      <alignment horizontal="center" vertical="center"/>
    </xf>
    <xf numFmtId="0" fontId="23" fillId="3" borderId="96" xfId="1" applyFont="1" applyFill="1" applyBorder="1" applyAlignment="1">
      <alignment horizontal="center" vertical="center"/>
    </xf>
    <xf numFmtId="0" fontId="23" fillId="3" borderId="97" xfId="1" applyFont="1" applyFill="1" applyBorder="1" applyAlignment="1">
      <alignment horizontal="center" vertical="center"/>
    </xf>
    <xf numFmtId="0" fontId="28" fillId="4" borderId="49" xfId="1" applyFont="1" applyFill="1" applyBorder="1" applyAlignment="1">
      <alignment horizontal="center" vertical="center"/>
    </xf>
    <xf numFmtId="0" fontId="14" fillId="0" borderId="95" xfId="1" applyFont="1" applyBorder="1" applyAlignment="1"/>
    <xf numFmtId="0" fontId="28" fillId="5" borderId="97" xfId="1" applyFont="1" applyFill="1" applyBorder="1" applyAlignment="1">
      <alignment horizontal="center" vertical="center"/>
    </xf>
    <xf numFmtId="0" fontId="14" fillId="0" borderId="50" xfId="1" applyFont="1" applyBorder="1" applyAlignment="1"/>
    <xf numFmtId="0" fontId="23" fillId="3" borderId="93" xfId="1" applyFont="1" applyFill="1" applyBorder="1" applyAlignment="1">
      <alignment horizontal="center" vertical="center" wrapText="1"/>
    </xf>
    <xf numFmtId="0" fontId="23" fillId="3" borderId="96" xfId="1" applyFont="1" applyFill="1" applyBorder="1" applyAlignment="1">
      <alignment horizontal="center" vertical="center" wrapText="1"/>
    </xf>
    <xf numFmtId="0" fontId="23" fillId="0" borderId="57" xfId="1" applyFont="1" applyBorder="1" applyAlignment="1">
      <alignment horizontal="left" vertical="center"/>
    </xf>
    <xf numFmtId="179" fontId="23" fillId="0" borderId="57" xfId="1" applyNumberFormat="1" applyFont="1" applyBorder="1" applyAlignment="1">
      <alignment horizontal="right" vertical="center"/>
    </xf>
    <xf numFmtId="179" fontId="23" fillId="0" borderId="71" xfId="1" applyNumberFormat="1" applyFont="1" applyBorder="1" applyAlignment="1">
      <alignment horizontal="right" vertical="center"/>
    </xf>
    <xf numFmtId="0" fontId="22" fillId="0" borderId="92" xfId="1" applyFont="1" applyBorder="1" applyAlignment="1">
      <alignment horizontal="center" vertical="center"/>
    </xf>
    <xf numFmtId="0" fontId="14" fillId="0" borderId="122" xfId="1" applyFont="1" applyBorder="1" applyAlignment="1"/>
    <xf numFmtId="0" fontId="30" fillId="0" borderId="110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/>
    </xf>
    <xf numFmtId="0" fontId="14" fillId="0" borderId="123" xfId="1" applyFont="1" applyBorder="1" applyAlignment="1"/>
    <xf numFmtId="0" fontId="14" fillId="0" borderId="86" xfId="1" applyFont="1" applyBorder="1" applyAlignment="1"/>
    <xf numFmtId="0" fontId="33" fillId="0" borderId="67" xfId="1" applyFont="1" applyBorder="1" applyAlignment="1">
      <alignment horizontal="center" vertical="center"/>
    </xf>
    <xf numFmtId="0" fontId="34" fillId="9" borderId="119" xfId="1" applyFont="1" applyFill="1" applyBorder="1" applyAlignment="1">
      <alignment horizontal="center" vertical="center"/>
    </xf>
    <xf numFmtId="0" fontId="22" fillId="0" borderId="117" xfId="1" applyFont="1" applyBorder="1" applyAlignment="1">
      <alignment horizontal="center" vertical="center"/>
    </xf>
    <xf numFmtId="0" fontId="30" fillId="0" borderId="63" xfId="1" applyFont="1" applyBorder="1" applyAlignment="1">
      <alignment horizontal="center" vertical="center"/>
    </xf>
    <xf numFmtId="180" fontId="30" fillId="0" borderId="67" xfId="1" applyNumberFormat="1" applyFont="1" applyBorder="1" applyAlignment="1">
      <alignment horizontal="center" vertical="center" wrapText="1"/>
    </xf>
    <xf numFmtId="0" fontId="30" fillId="0" borderId="70" xfId="1" applyFont="1" applyBorder="1" applyAlignment="1">
      <alignment horizontal="left" vertical="center" wrapText="1"/>
    </xf>
    <xf numFmtId="0" fontId="32" fillId="0" borderId="63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2" fillId="0" borderId="74" xfId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4" fillId="0" borderId="66" xfId="1" applyFont="1" applyBorder="1" applyAlignment="1"/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0" borderId="160" xfId="1" applyFont="1" applyBorder="1" applyAlignment="1">
      <alignment horizontal="center"/>
    </xf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2" fillId="0" borderId="57" xfId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8</xdr:row>
      <xdr:rowOff>8962</xdr:rowOff>
    </xdr:from>
    <xdr:to>
      <xdr:col>5</xdr:col>
      <xdr:colOff>358588</xdr:colOff>
      <xdr:row>21</xdr:row>
      <xdr:rowOff>161364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95715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22</xdr:row>
      <xdr:rowOff>8963</xdr:rowOff>
    </xdr:from>
    <xdr:to>
      <xdr:col>4</xdr:col>
      <xdr:colOff>717176</xdr:colOff>
      <xdr:row>23</xdr:row>
      <xdr:rowOff>84415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607857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22</xdr:row>
      <xdr:rowOff>8963</xdr:rowOff>
    </xdr:from>
    <xdr:to>
      <xdr:col>5</xdr:col>
      <xdr:colOff>358588</xdr:colOff>
      <xdr:row>23</xdr:row>
      <xdr:rowOff>84415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607857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206" bestFit="1" customWidth="1"/>
    <col min="2" max="39" width="2.69921875" style="206" customWidth="1"/>
    <col min="40" max="49" width="2.3984375" style="206"/>
    <col min="50" max="50" width="4.796875" style="206" bestFit="1" customWidth="1"/>
    <col min="51" max="16384" width="2.3984375" style="206"/>
  </cols>
  <sheetData>
    <row r="1" spans="1:69" ht="21.6" customHeight="1">
      <c r="B1" s="284" t="s">
        <v>7</v>
      </c>
      <c r="C1" s="285"/>
      <c r="D1" s="285"/>
      <c r="E1" s="285"/>
      <c r="F1" s="286">
        <v>42985</v>
      </c>
      <c r="G1" s="285"/>
      <c r="H1" s="285"/>
      <c r="I1" s="285"/>
      <c r="J1" s="285"/>
      <c r="K1" s="287" t="s">
        <v>210</v>
      </c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9"/>
      <c r="AI1" s="207"/>
      <c r="AJ1" s="207"/>
      <c r="AK1" s="207"/>
      <c r="AL1" s="207"/>
      <c r="AM1" s="207"/>
    </row>
    <row r="2" spans="1:69" ht="21.6" customHeight="1" thickBot="1">
      <c r="B2" s="295"/>
      <c r="C2" s="296"/>
      <c r="D2" s="296"/>
      <c r="E2" s="296"/>
      <c r="F2" s="297"/>
      <c r="G2" s="296"/>
      <c r="H2" s="296"/>
      <c r="I2" s="296"/>
      <c r="J2" s="296"/>
      <c r="K2" s="298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300"/>
      <c r="AI2" s="207"/>
      <c r="AJ2" s="207"/>
      <c r="AK2" s="207"/>
      <c r="AL2" s="207"/>
      <c r="AM2" s="207"/>
    </row>
    <row r="3" spans="1:69" ht="20.100000000000001" customHeight="1">
      <c r="A3" s="208">
        <v>1</v>
      </c>
      <c r="B3" s="301" t="s">
        <v>209</v>
      </c>
      <c r="C3" s="302"/>
      <c r="D3" s="302"/>
      <c r="E3" s="302"/>
      <c r="F3" s="302"/>
      <c r="G3" s="302"/>
      <c r="H3" s="320" t="s">
        <v>146</v>
      </c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2"/>
      <c r="X3" s="307" t="s">
        <v>3</v>
      </c>
      <c r="Y3" s="307"/>
      <c r="Z3" s="307"/>
      <c r="AA3" s="307"/>
      <c r="AB3" s="307"/>
      <c r="AC3" s="308" t="s">
        <v>149</v>
      </c>
      <c r="AD3" s="308"/>
      <c r="AE3" s="308"/>
      <c r="AF3" s="308"/>
      <c r="AG3" s="308"/>
      <c r="AH3" s="309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</row>
    <row r="4" spans="1:69" ht="19.8" customHeight="1">
      <c r="A4" s="208">
        <v>2</v>
      </c>
      <c r="B4" s="303"/>
      <c r="C4" s="304"/>
      <c r="D4" s="304"/>
      <c r="E4" s="304"/>
      <c r="F4" s="304"/>
      <c r="G4" s="304"/>
      <c r="H4" s="323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5"/>
      <c r="X4" s="292" t="s">
        <v>2</v>
      </c>
      <c r="Y4" s="292"/>
      <c r="Z4" s="292"/>
      <c r="AA4" s="292"/>
      <c r="AB4" s="292"/>
      <c r="AC4" s="290" t="s">
        <v>150</v>
      </c>
      <c r="AD4" s="290"/>
      <c r="AE4" s="290"/>
      <c r="AF4" s="290"/>
      <c r="AG4" s="290"/>
      <c r="AH4" s="291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</row>
    <row r="5" spans="1:69" ht="19.8" customHeight="1">
      <c r="A5" s="208">
        <v>3</v>
      </c>
      <c r="B5" s="303"/>
      <c r="C5" s="304"/>
      <c r="D5" s="304"/>
      <c r="E5" s="304"/>
      <c r="F5" s="304"/>
      <c r="G5" s="304"/>
      <c r="H5" s="323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5"/>
      <c r="X5" s="292" t="s">
        <v>4</v>
      </c>
      <c r="Y5" s="292"/>
      <c r="Z5" s="292"/>
      <c r="AA5" s="292"/>
      <c r="AB5" s="292"/>
      <c r="AC5" s="293">
        <v>42985</v>
      </c>
      <c r="AD5" s="293"/>
      <c r="AE5" s="293"/>
      <c r="AF5" s="293"/>
      <c r="AG5" s="293"/>
      <c r="AH5" s="294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</row>
    <row r="6" spans="1:69" ht="20.100000000000001" customHeight="1" thickBot="1">
      <c r="A6" s="208">
        <v>4</v>
      </c>
      <c r="B6" s="305"/>
      <c r="C6" s="306"/>
      <c r="D6" s="306"/>
      <c r="E6" s="306"/>
      <c r="F6" s="306"/>
      <c r="G6" s="306"/>
      <c r="H6" s="326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8"/>
      <c r="X6" s="316" t="s">
        <v>5</v>
      </c>
      <c r="Y6" s="316"/>
      <c r="Z6" s="316"/>
      <c r="AA6" s="316"/>
      <c r="AB6" s="316"/>
      <c r="AC6" s="279">
        <v>1</v>
      </c>
      <c r="AD6" s="317"/>
      <c r="AE6" s="318" t="s">
        <v>6</v>
      </c>
      <c r="AF6" s="319"/>
      <c r="AG6" s="279">
        <v>1</v>
      </c>
      <c r="AH6" s="280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</row>
    <row r="7" spans="1:69" ht="22.05" customHeight="1">
      <c r="A7" s="208">
        <v>5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</row>
    <row r="8" spans="1:69" ht="22.05" customHeight="1">
      <c r="A8" s="208">
        <v>6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10"/>
    </row>
    <row r="9" spans="1:69" ht="22.05" customHeight="1">
      <c r="A9" s="208">
        <v>7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</row>
    <row r="10" spans="1:69" ht="22.05" customHeight="1">
      <c r="A10" s="208">
        <v>8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</row>
    <row r="11" spans="1:69" ht="22.05" customHeight="1">
      <c r="A11" s="208">
        <v>9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</row>
    <row r="12" spans="1:69" ht="22.05" customHeight="1">
      <c r="A12" s="208">
        <v>10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</row>
    <row r="13" spans="1:69" ht="22.05" customHeight="1">
      <c r="A13" s="208">
        <v>11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</row>
    <row r="14" spans="1:69" ht="22.05" customHeight="1">
      <c r="A14" s="208">
        <v>12</v>
      </c>
      <c r="B14" s="208"/>
      <c r="C14" s="281" t="s">
        <v>11</v>
      </c>
      <c r="D14" s="282"/>
      <c r="E14" s="282"/>
      <c r="F14" s="282"/>
      <c r="G14" s="283"/>
      <c r="H14" s="281" t="s">
        <v>2</v>
      </c>
      <c r="I14" s="282"/>
      <c r="J14" s="282"/>
      <c r="K14" s="283"/>
      <c r="L14" s="281" t="s">
        <v>4</v>
      </c>
      <c r="M14" s="282"/>
      <c r="N14" s="282"/>
      <c r="O14" s="282"/>
      <c r="P14" s="283"/>
      <c r="Q14" s="281" t="s">
        <v>14</v>
      </c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3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</row>
    <row r="15" spans="1:69" ht="22.05" customHeight="1">
      <c r="A15" s="208">
        <v>13</v>
      </c>
      <c r="B15" s="208"/>
      <c r="C15" s="339" t="s">
        <v>281</v>
      </c>
      <c r="D15" s="340"/>
      <c r="E15" s="340"/>
      <c r="F15" s="340"/>
      <c r="G15" s="341"/>
      <c r="H15" s="329" t="s">
        <v>12</v>
      </c>
      <c r="I15" s="330"/>
      <c r="J15" s="330"/>
      <c r="K15" s="331"/>
      <c r="L15" s="310"/>
      <c r="M15" s="311"/>
      <c r="N15" s="311"/>
      <c r="O15" s="311"/>
      <c r="P15" s="312"/>
      <c r="Q15" s="313" t="s">
        <v>283</v>
      </c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5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</row>
    <row r="16" spans="1:69" ht="22.05" customHeight="1">
      <c r="A16" s="208">
        <v>14</v>
      </c>
      <c r="B16" s="208"/>
      <c r="C16" s="339" t="s">
        <v>140</v>
      </c>
      <c r="D16" s="340"/>
      <c r="E16" s="340"/>
      <c r="F16" s="340"/>
      <c r="G16" s="341"/>
      <c r="H16" s="329">
        <v>0</v>
      </c>
      <c r="I16" s="330"/>
      <c r="J16" s="330"/>
      <c r="K16" s="331"/>
      <c r="L16" s="310"/>
      <c r="M16" s="311"/>
      <c r="N16" s="311"/>
      <c r="O16" s="311"/>
      <c r="P16" s="312"/>
      <c r="Q16" s="313" t="s">
        <v>134</v>
      </c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5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Y16" s="212"/>
      <c r="AZ16" s="212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2"/>
    </row>
    <row r="17" spans="1:69" ht="22.05" customHeight="1">
      <c r="A17" s="208">
        <v>15</v>
      </c>
      <c r="B17" s="208"/>
      <c r="C17" s="339" t="s">
        <v>141</v>
      </c>
      <c r="D17" s="340"/>
      <c r="E17" s="340"/>
      <c r="F17" s="340"/>
      <c r="G17" s="341"/>
      <c r="H17" s="329" t="s">
        <v>12</v>
      </c>
      <c r="I17" s="330"/>
      <c r="J17" s="330"/>
      <c r="K17" s="331"/>
      <c r="L17" s="310"/>
      <c r="M17" s="311"/>
      <c r="N17" s="311"/>
      <c r="O17" s="311"/>
      <c r="P17" s="312"/>
      <c r="Q17" s="313" t="s">
        <v>138</v>
      </c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5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Y17" s="212"/>
      <c r="AZ17" s="212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2"/>
    </row>
    <row r="18" spans="1:69" ht="22.05" customHeight="1">
      <c r="A18" s="208">
        <v>16</v>
      </c>
      <c r="B18" s="208"/>
      <c r="C18" s="339" t="s">
        <v>142</v>
      </c>
      <c r="D18" s="340"/>
      <c r="E18" s="340"/>
      <c r="F18" s="340"/>
      <c r="G18" s="341"/>
      <c r="H18" s="329" t="s">
        <v>12</v>
      </c>
      <c r="I18" s="330"/>
      <c r="J18" s="330"/>
      <c r="K18" s="331"/>
      <c r="L18" s="310"/>
      <c r="M18" s="311"/>
      <c r="N18" s="311"/>
      <c r="O18" s="311"/>
      <c r="P18" s="312"/>
      <c r="Q18" s="313" t="s">
        <v>128</v>
      </c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5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Y18" s="212"/>
      <c r="AZ18" s="212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2"/>
    </row>
    <row r="19" spans="1:69" ht="22.05" customHeight="1">
      <c r="A19" s="208">
        <v>17</v>
      </c>
      <c r="B19" s="208"/>
      <c r="C19" s="339" t="s">
        <v>143</v>
      </c>
      <c r="D19" s="340"/>
      <c r="E19" s="340"/>
      <c r="F19" s="340"/>
      <c r="G19" s="341"/>
      <c r="H19" s="329" t="s">
        <v>12</v>
      </c>
      <c r="I19" s="330"/>
      <c r="J19" s="330"/>
      <c r="K19" s="331"/>
      <c r="L19" s="333"/>
      <c r="M19" s="334"/>
      <c r="N19" s="334"/>
      <c r="O19" s="334"/>
      <c r="P19" s="335"/>
      <c r="Q19" s="313" t="s">
        <v>129</v>
      </c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5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Y19" s="212"/>
      <c r="AZ19" s="212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2"/>
    </row>
    <row r="20" spans="1:69" ht="22.05" customHeight="1">
      <c r="A20" s="208">
        <v>18</v>
      </c>
      <c r="B20" s="208"/>
      <c r="C20" s="339" t="s">
        <v>164</v>
      </c>
      <c r="D20" s="340"/>
      <c r="E20" s="340"/>
      <c r="F20" s="340"/>
      <c r="G20" s="341"/>
      <c r="H20" s="329" t="s">
        <v>12</v>
      </c>
      <c r="I20" s="330"/>
      <c r="J20" s="330"/>
      <c r="K20" s="331"/>
      <c r="L20" s="333"/>
      <c r="M20" s="334"/>
      <c r="N20" s="334"/>
      <c r="O20" s="334"/>
      <c r="P20" s="335"/>
      <c r="Q20" s="313" t="s">
        <v>135</v>
      </c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5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Y20" s="212"/>
      <c r="AZ20" s="212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2"/>
    </row>
    <row r="21" spans="1:69" ht="22.05" customHeight="1">
      <c r="A21" s="208">
        <v>19</v>
      </c>
      <c r="B21" s="208"/>
      <c r="C21" s="339" t="s">
        <v>144</v>
      </c>
      <c r="D21" s="340"/>
      <c r="E21" s="340"/>
      <c r="F21" s="340"/>
      <c r="G21" s="341"/>
      <c r="H21" s="329" t="s">
        <v>12</v>
      </c>
      <c r="I21" s="330"/>
      <c r="J21" s="330"/>
      <c r="K21" s="331"/>
      <c r="L21" s="333"/>
      <c r="M21" s="334"/>
      <c r="N21" s="334"/>
      <c r="O21" s="334"/>
      <c r="P21" s="335"/>
      <c r="Q21" s="313" t="s">
        <v>187</v>
      </c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5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Y21" s="212"/>
      <c r="AZ21" s="212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2"/>
    </row>
    <row r="22" spans="1:69" ht="22.05" customHeight="1">
      <c r="A22" s="208">
        <v>20</v>
      </c>
      <c r="B22" s="208"/>
      <c r="C22" s="339" t="s">
        <v>145</v>
      </c>
      <c r="D22" s="340"/>
      <c r="E22" s="340"/>
      <c r="F22" s="340"/>
      <c r="G22" s="341"/>
      <c r="H22" s="329" t="s">
        <v>12</v>
      </c>
      <c r="I22" s="330"/>
      <c r="J22" s="330"/>
      <c r="K22" s="331"/>
      <c r="L22" s="333"/>
      <c r="M22" s="334"/>
      <c r="N22" s="334"/>
      <c r="O22" s="334"/>
      <c r="P22" s="335"/>
      <c r="Q22" s="313" t="s">
        <v>136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5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Y22" s="212"/>
      <c r="AZ22" s="212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2"/>
    </row>
    <row r="23" spans="1:69" ht="22.05" customHeight="1">
      <c r="A23" s="208">
        <v>21</v>
      </c>
      <c r="B23" s="208"/>
      <c r="C23" s="339" t="s">
        <v>207</v>
      </c>
      <c r="D23" s="340"/>
      <c r="E23" s="340"/>
      <c r="F23" s="340"/>
      <c r="G23" s="341"/>
      <c r="H23" s="329" t="s">
        <v>12</v>
      </c>
      <c r="I23" s="330"/>
      <c r="J23" s="330"/>
      <c r="K23" s="331"/>
      <c r="L23" s="333"/>
      <c r="M23" s="334"/>
      <c r="N23" s="334"/>
      <c r="O23" s="334"/>
      <c r="P23" s="335"/>
      <c r="Q23" s="313" t="s">
        <v>137</v>
      </c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5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Y23" s="212"/>
      <c r="AZ23" s="212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2"/>
    </row>
    <row r="24" spans="1:69" ht="22.05" customHeight="1">
      <c r="A24" s="208">
        <v>22</v>
      </c>
      <c r="B24" s="208"/>
      <c r="C24" s="339" t="s">
        <v>215</v>
      </c>
      <c r="D24" s="340"/>
      <c r="E24" s="340"/>
      <c r="F24" s="340"/>
      <c r="G24" s="341"/>
      <c r="H24" s="329" t="s">
        <v>12</v>
      </c>
      <c r="I24" s="330"/>
      <c r="J24" s="330"/>
      <c r="K24" s="331"/>
      <c r="L24" s="333"/>
      <c r="M24" s="334"/>
      <c r="N24" s="334"/>
      <c r="O24" s="334"/>
      <c r="P24" s="335"/>
      <c r="Q24" s="313" t="s">
        <v>280</v>
      </c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5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Y24" s="212"/>
      <c r="AZ24" s="212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2"/>
    </row>
    <row r="25" spans="1:69" ht="22.05" customHeight="1">
      <c r="A25" s="208">
        <v>23</v>
      </c>
      <c r="B25" s="208"/>
      <c r="C25" s="339" t="s">
        <v>206</v>
      </c>
      <c r="D25" s="340"/>
      <c r="E25" s="340"/>
      <c r="F25" s="340"/>
      <c r="G25" s="341"/>
      <c r="H25" s="329" t="s">
        <v>12</v>
      </c>
      <c r="I25" s="330"/>
      <c r="J25" s="330"/>
      <c r="K25" s="331"/>
      <c r="L25" s="333"/>
      <c r="M25" s="334"/>
      <c r="N25" s="334"/>
      <c r="O25" s="334"/>
      <c r="P25" s="335"/>
      <c r="Q25" s="313" t="s">
        <v>188</v>
      </c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5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 t="s">
        <v>139</v>
      </c>
      <c r="AR25" s="208"/>
      <c r="AS25" s="208"/>
      <c r="AT25" s="208"/>
      <c r="AU25" s="208"/>
      <c r="AV25" s="208"/>
      <c r="AW25" s="208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</row>
    <row r="26" spans="1:69" ht="22.05" customHeight="1">
      <c r="A26" s="208">
        <v>24</v>
      </c>
      <c r="C26" s="336"/>
      <c r="D26" s="337"/>
      <c r="E26" s="337"/>
      <c r="F26" s="337"/>
      <c r="G26" s="338"/>
      <c r="H26" s="329"/>
      <c r="I26" s="330"/>
      <c r="J26" s="330"/>
      <c r="K26" s="331"/>
      <c r="L26" s="333"/>
      <c r="M26" s="334"/>
      <c r="N26" s="334"/>
      <c r="O26" s="334"/>
      <c r="P26" s="335"/>
      <c r="Q26" s="313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5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</row>
    <row r="27" spans="1:69" ht="22.05" customHeight="1">
      <c r="A27" s="208">
        <v>25</v>
      </c>
    </row>
    <row r="28" spans="1:69" ht="22.05" customHeight="1">
      <c r="A28" s="208">
        <v>26</v>
      </c>
    </row>
    <row r="29" spans="1:69" ht="22.05" customHeight="1">
      <c r="A29" s="208">
        <v>27</v>
      </c>
    </row>
    <row r="30" spans="1:69" ht="22.05" customHeight="1">
      <c r="A30" s="208">
        <v>28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</row>
    <row r="31" spans="1:69" ht="22.05" customHeight="1">
      <c r="A31" s="208">
        <v>29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</row>
    <row r="32" spans="1:69" ht="22.05" customHeight="1">
      <c r="A32" s="208">
        <v>30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</row>
    <row r="33" spans="1:49" ht="22.05" customHeight="1">
      <c r="A33" s="208">
        <v>31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</row>
    <row r="34" spans="1:49" ht="22.05" customHeight="1">
      <c r="A34" s="208">
        <v>32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</row>
    <row r="35" spans="1:49" s="208" customFormat="1" ht="22.05" customHeight="1">
      <c r="A35" s="208">
        <v>33</v>
      </c>
    </row>
    <row r="36" spans="1:49" ht="22.05" customHeight="1">
      <c r="A36" s="208">
        <v>27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</row>
    <row r="37" spans="1:49" ht="22.05" customHeight="1">
      <c r="A37" s="208">
        <v>28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</row>
    <row r="38" spans="1:49" ht="22.05" customHeight="1">
      <c r="A38" s="208">
        <v>29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1:49" ht="22.05" customHeight="1">
      <c r="A39" s="208">
        <v>30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</row>
    <row r="40" spans="1:49" ht="22.05" customHeight="1" thickBot="1">
      <c r="A40" s="208">
        <v>31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</row>
    <row r="41" spans="1:49" ht="22.05" customHeight="1" thickBot="1">
      <c r="A41" s="208">
        <v>32</v>
      </c>
      <c r="B41" s="332" t="s">
        <v>147</v>
      </c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</row>
    <row r="282" spans="1:49" ht="22.05" customHeight="1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</row>
    <row r="283" spans="1:49" ht="22.05" customHeight="1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</row>
    <row r="284" spans="1:49" ht="22.05" customHeight="1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</row>
  </sheetData>
  <mergeCells count="71">
    <mergeCell ref="C14:G14"/>
    <mergeCell ref="C15:G15"/>
    <mergeCell ref="C16:G16"/>
    <mergeCell ref="C17:G17"/>
    <mergeCell ref="C18:G18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Q21:AF21"/>
    <mergeCell ref="H17:K17"/>
    <mergeCell ref="H18:K18"/>
    <mergeCell ref="L17:P17"/>
    <mergeCell ref="Q17:AF17"/>
    <mergeCell ref="L18:P18"/>
    <mergeCell ref="Q18:AF18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166</v>
      </c>
      <c r="K1" s="818" t="s">
        <v>186</v>
      </c>
      <c r="L1" s="818"/>
    </row>
    <row r="2" spans="2:27" ht="17.399999999999999">
      <c r="B2" s="786"/>
      <c r="C2" s="787"/>
      <c r="D2" s="787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668"/>
      <c r="C3" s="788"/>
      <c r="D3" s="788"/>
      <c r="E3" s="24"/>
      <c r="F3" s="24"/>
      <c r="G3" s="24"/>
      <c r="H3" s="24"/>
      <c r="I3" s="24"/>
      <c r="J3" s="25"/>
      <c r="K3" s="798"/>
      <c r="L3" s="799"/>
    </row>
    <row r="4" spans="2:27" ht="17.399999999999999">
      <c r="B4" s="26" t="s">
        <v>108</v>
      </c>
      <c r="C4" s="789" t="s">
        <v>109</v>
      </c>
      <c r="D4" s="790"/>
      <c r="E4" s="791" t="s">
        <v>81</v>
      </c>
      <c r="F4" s="792"/>
      <c r="G4" s="27"/>
      <c r="H4" s="28" t="s">
        <v>97</v>
      </c>
      <c r="I4" s="28" t="s">
        <v>98</v>
      </c>
      <c r="J4" s="28" t="s">
        <v>57</v>
      </c>
      <c r="K4" s="793" t="s">
        <v>60</v>
      </c>
      <c r="L4" s="794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795"/>
      <c r="D5" s="792"/>
      <c r="E5" s="795"/>
      <c r="F5" s="792"/>
      <c r="G5" s="27"/>
      <c r="H5" s="31"/>
      <c r="I5" s="31"/>
      <c r="J5" s="32"/>
      <c r="K5" s="796"/>
      <c r="L5" s="79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800" t="s">
        <v>110</v>
      </c>
      <c r="C7" s="801"/>
      <c r="D7" s="801"/>
      <c r="E7" s="801"/>
      <c r="F7" s="801"/>
      <c r="G7" s="801"/>
      <c r="H7" s="801"/>
      <c r="I7" s="801"/>
      <c r="J7" s="801"/>
      <c r="K7" s="801"/>
      <c r="L7" s="802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87</v>
      </c>
      <c r="C8" s="37" t="s">
        <v>122</v>
      </c>
      <c r="D8" s="38" t="s">
        <v>104</v>
      </c>
      <c r="E8" s="803" t="s">
        <v>111</v>
      </c>
      <c r="F8" s="804"/>
      <c r="G8" s="39"/>
      <c r="H8" s="38" t="s">
        <v>87</v>
      </c>
      <c r="I8" s="37" t="s">
        <v>123</v>
      </c>
      <c r="J8" s="38" t="s">
        <v>104</v>
      </c>
      <c r="K8" s="803" t="s">
        <v>111</v>
      </c>
      <c r="L8" s="805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800" t="s">
        <v>112</v>
      </c>
      <c r="C15" s="801"/>
      <c r="D15" s="801"/>
      <c r="E15" s="801"/>
      <c r="F15" s="801"/>
      <c r="G15" s="801"/>
      <c r="H15" s="801"/>
      <c r="I15" s="801"/>
      <c r="J15" s="801"/>
      <c r="K15" s="801"/>
      <c r="L15" s="80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806" t="s">
        <v>87</v>
      </c>
      <c r="C16" s="808" t="s">
        <v>123</v>
      </c>
      <c r="D16" s="810" t="s">
        <v>124</v>
      </c>
      <c r="E16" s="812" t="s">
        <v>113</v>
      </c>
      <c r="F16" s="813"/>
      <c r="G16" s="812" t="s">
        <v>114</v>
      </c>
      <c r="H16" s="813"/>
      <c r="I16" s="812" t="s">
        <v>115</v>
      </c>
      <c r="J16" s="814"/>
      <c r="K16" s="814"/>
      <c r="L16" s="815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807"/>
      <c r="C17" s="809"/>
      <c r="D17" s="811"/>
      <c r="E17" s="68" t="s">
        <v>104</v>
      </c>
      <c r="F17" s="69" t="s">
        <v>87</v>
      </c>
      <c r="G17" s="68" t="s">
        <v>104</v>
      </c>
      <c r="H17" s="69" t="s">
        <v>87</v>
      </c>
      <c r="I17" s="68" t="s">
        <v>116</v>
      </c>
      <c r="J17" s="70" t="s">
        <v>112</v>
      </c>
      <c r="K17" s="70" t="s">
        <v>125</v>
      </c>
      <c r="L17" s="71" t="s">
        <v>126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786"/>
      <c r="C36" s="787"/>
      <c r="D36" s="787"/>
      <c r="E36" s="816"/>
      <c r="F36" s="787"/>
      <c r="G36" s="787"/>
      <c r="H36" s="787"/>
      <c r="I36" s="787"/>
      <c r="J36" s="787"/>
      <c r="K36" s="787"/>
      <c r="L36" s="773"/>
    </row>
    <row r="37" spans="2:27" ht="17.399999999999999">
      <c r="B37" s="668"/>
      <c r="C37" s="788"/>
      <c r="D37" s="788"/>
      <c r="E37" s="788"/>
      <c r="F37" s="788"/>
      <c r="G37" s="788"/>
      <c r="H37" s="788"/>
      <c r="I37" s="788"/>
      <c r="J37" s="788"/>
      <c r="K37" s="788"/>
      <c r="L37" s="817"/>
    </row>
    <row r="38" spans="2:27" ht="17.399999999999999">
      <c r="B38" s="26" t="s">
        <v>108</v>
      </c>
      <c r="C38" s="789" t="s">
        <v>109</v>
      </c>
      <c r="D38" s="790"/>
      <c r="E38" s="791" t="s">
        <v>81</v>
      </c>
      <c r="F38" s="792"/>
      <c r="G38" s="27"/>
      <c r="H38" s="28" t="s">
        <v>97</v>
      </c>
      <c r="I38" s="28" t="s">
        <v>98</v>
      </c>
      <c r="J38" s="28" t="s">
        <v>57</v>
      </c>
      <c r="K38" s="793" t="s">
        <v>60</v>
      </c>
      <c r="L38" s="794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795"/>
      <c r="D39" s="792"/>
      <c r="E39" s="795"/>
      <c r="F39" s="792"/>
      <c r="G39" s="27"/>
      <c r="H39" s="31"/>
      <c r="I39" s="31"/>
      <c r="J39" s="32"/>
      <c r="K39" s="796"/>
      <c r="L39" s="797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800" t="s">
        <v>110</v>
      </c>
      <c r="C41" s="801"/>
      <c r="D41" s="801"/>
      <c r="E41" s="801"/>
      <c r="F41" s="801"/>
      <c r="G41" s="801"/>
      <c r="H41" s="801"/>
      <c r="I41" s="801"/>
      <c r="J41" s="801"/>
      <c r="K41" s="801"/>
      <c r="L41" s="802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87</v>
      </c>
      <c r="C42" s="37" t="s">
        <v>122</v>
      </c>
      <c r="D42" s="38" t="s">
        <v>104</v>
      </c>
      <c r="E42" s="803" t="s">
        <v>111</v>
      </c>
      <c r="F42" s="804"/>
      <c r="G42" s="39"/>
      <c r="H42" s="38" t="s">
        <v>87</v>
      </c>
      <c r="I42" s="37" t="s">
        <v>123</v>
      </c>
      <c r="J42" s="38" t="s">
        <v>104</v>
      </c>
      <c r="K42" s="803" t="s">
        <v>111</v>
      </c>
      <c r="L42" s="805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800" t="s">
        <v>112</v>
      </c>
      <c r="C49" s="801"/>
      <c r="D49" s="801"/>
      <c r="E49" s="801"/>
      <c r="F49" s="801"/>
      <c r="G49" s="801"/>
      <c r="H49" s="801"/>
      <c r="I49" s="801"/>
      <c r="J49" s="801"/>
      <c r="K49" s="801"/>
      <c r="L49" s="802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806" t="s">
        <v>87</v>
      </c>
      <c r="C50" s="808" t="s">
        <v>123</v>
      </c>
      <c r="D50" s="810" t="s">
        <v>124</v>
      </c>
      <c r="E50" s="812" t="s">
        <v>113</v>
      </c>
      <c r="F50" s="813"/>
      <c r="G50" s="812" t="s">
        <v>114</v>
      </c>
      <c r="H50" s="813"/>
      <c r="I50" s="812" t="s">
        <v>115</v>
      </c>
      <c r="J50" s="814"/>
      <c r="K50" s="814"/>
      <c r="L50" s="815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807"/>
      <c r="C51" s="809"/>
      <c r="D51" s="811"/>
      <c r="E51" s="68" t="s">
        <v>104</v>
      </c>
      <c r="F51" s="69" t="s">
        <v>87</v>
      </c>
      <c r="G51" s="68" t="s">
        <v>104</v>
      </c>
      <c r="H51" s="69" t="s">
        <v>87</v>
      </c>
      <c r="I51" s="68" t="s">
        <v>116</v>
      </c>
      <c r="J51" s="70" t="s">
        <v>112</v>
      </c>
      <c r="K51" s="70" t="s">
        <v>125</v>
      </c>
      <c r="L51" s="71" t="s">
        <v>126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127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786"/>
      <c r="C71" s="787"/>
      <c r="D71" s="787"/>
      <c r="E71" s="816"/>
      <c r="F71" s="787"/>
      <c r="G71" s="787"/>
      <c r="H71" s="787"/>
      <c r="I71" s="787"/>
      <c r="J71" s="787"/>
      <c r="K71" s="787"/>
      <c r="L71" s="773"/>
    </row>
    <row r="72" spans="2:27" ht="17.399999999999999">
      <c r="B72" s="668"/>
      <c r="C72" s="788"/>
      <c r="D72" s="788"/>
      <c r="E72" s="788"/>
      <c r="F72" s="788"/>
      <c r="G72" s="788"/>
      <c r="H72" s="788"/>
      <c r="I72" s="788"/>
      <c r="J72" s="788"/>
      <c r="K72" s="788"/>
      <c r="L72" s="817"/>
    </row>
    <row r="73" spans="2:27" ht="17.399999999999999">
      <c r="B73" s="26" t="s">
        <v>108</v>
      </c>
      <c r="C73" s="789" t="s">
        <v>109</v>
      </c>
      <c r="D73" s="790"/>
      <c r="E73" s="791" t="s">
        <v>81</v>
      </c>
      <c r="F73" s="792"/>
      <c r="G73" s="27"/>
      <c r="H73" s="28" t="s">
        <v>97</v>
      </c>
      <c r="I73" s="28" t="s">
        <v>98</v>
      </c>
      <c r="J73" s="28" t="s">
        <v>57</v>
      </c>
      <c r="K73" s="793" t="s">
        <v>60</v>
      </c>
      <c r="L73" s="794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795"/>
      <c r="D74" s="792"/>
      <c r="E74" s="795"/>
      <c r="F74" s="792"/>
      <c r="G74" s="27"/>
      <c r="H74" s="31"/>
      <c r="I74" s="31"/>
      <c r="J74" s="32"/>
      <c r="K74" s="796"/>
      <c r="L74" s="797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800" t="s">
        <v>110</v>
      </c>
      <c r="C76" s="801"/>
      <c r="D76" s="801"/>
      <c r="E76" s="801"/>
      <c r="F76" s="801"/>
      <c r="G76" s="801"/>
      <c r="H76" s="801"/>
      <c r="I76" s="801"/>
      <c r="J76" s="801"/>
      <c r="K76" s="801"/>
      <c r="L76" s="802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87</v>
      </c>
      <c r="C77" s="37" t="s">
        <v>122</v>
      </c>
      <c r="D77" s="38" t="s">
        <v>104</v>
      </c>
      <c r="E77" s="803" t="s">
        <v>111</v>
      </c>
      <c r="F77" s="804"/>
      <c r="G77" s="39"/>
      <c r="H77" s="38" t="s">
        <v>87</v>
      </c>
      <c r="I77" s="37" t="s">
        <v>123</v>
      </c>
      <c r="J77" s="38" t="s">
        <v>104</v>
      </c>
      <c r="K77" s="803" t="s">
        <v>111</v>
      </c>
      <c r="L77" s="805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800" t="s">
        <v>112</v>
      </c>
      <c r="C84" s="801"/>
      <c r="D84" s="801"/>
      <c r="E84" s="801"/>
      <c r="F84" s="801"/>
      <c r="G84" s="801"/>
      <c r="H84" s="801"/>
      <c r="I84" s="801"/>
      <c r="J84" s="801"/>
      <c r="K84" s="801"/>
      <c r="L84" s="802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806" t="s">
        <v>87</v>
      </c>
      <c r="C85" s="808" t="s">
        <v>123</v>
      </c>
      <c r="D85" s="810" t="s">
        <v>124</v>
      </c>
      <c r="E85" s="812" t="s">
        <v>113</v>
      </c>
      <c r="F85" s="813"/>
      <c r="G85" s="812" t="s">
        <v>114</v>
      </c>
      <c r="H85" s="813"/>
      <c r="I85" s="812" t="s">
        <v>115</v>
      </c>
      <c r="J85" s="814"/>
      <c r="K85" s="814"/>
      <c r="L85" s="815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807"/>
      <c r="C86" s="809"/>
      <c r="D86" s="811"/>
      <c r="E86" s="68" t="s">
        <v>104</v>
      </c>
      <c r="F86" s="69" t="s">
        <v>87</v>
      </c>
      <c r="G86" s="68" t="s">
        <v>104</v>
      </c>
      <c r="H86" s="69" t="s">
        <v>87</v>
      </c>
      <c r="I86" s="68" t="s">
        <v>116</v>
      </c>
      <c r="J86" s="70" t="s">
        <v>112</v>
      </c>
      <c r="K86" s="70" t="s">
        <v>125</v>
      </c>
      <c r="L86" s="71" t="s">
        <v>126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786"/>
      <c r="C105" s="787"/>
      <c r="D105" s="787"/>
      <c r="E105" s="816"/>
      <c r="F105" s="787"/>
      <c r="G105" s="787"/>
      <c r="H105" s="787"/>
      <c r="I105" s="787"/>
      <c r="J105" s="787"/>
      <c r="K105" s="787"/>
      <c r="L105" s="773"/>
    </row>
    <row r="106" spans="2:27" ht="17.399999999999999">
      <c r="B106" s="668"/>
      <c r="C106" s="788"/>
      <c r="D106" s="788"/>
      <c r="E106" s="788"/>
      <c r="F106" s="788"/>
      <c r="G106" s="788"/>
      <c r="H106" s="788"/>
      <c r="I106" s="788"/>
      <c r="J106" s="788"/>
      <c r="K106" s="788"/>
      <c r="L106" s="817"/>
    </row>
    <row r="107" spans="2:27" ht="17.399999999999999">
      <c r="B107" s="26" t="s">
        <v>108</v>
      </c>
      <c r="C107" s="789" t="s">
        <v>109</v>
      </c>
      <c r="D107" s="790"/>
      <c r="E107" s="791" t="s">
        <v>81</v>
      </c>
      <c r="F107" s="792"/>
      <c r="G107" s="27"/>
      <c r="H107" s="28" t="s">
        <v>97</v>
      </c>
      <c r="I107" s="28" t="s">
        <v>98</v>
      </c>
      <c r="J107" s="28" t="s">
        <v>57</v>
      </c>
      <c r="K107" s="793" t="s">
        <v>60</v>
      </c>
      <c r="L107" s="794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795"/>
      <c r="D108" s="792"/>
      <c r="E108" s="795"/>
      <c r="F108" s="792"/>
      <c r="G108" s="27"/>
      <c r="H108" s="31"/>
      <c r="I108" s="31"/>
      <c r="J108" s="32"/>
      <c r="K108" s="796"/>
      <c r="L108" s="797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800" t="s">
        <v>110</v>
      </c>
      <c r="C110" s="801"/>
      <c r="D110" s="801"/>
      <c r="E110" s="801"/>
      <c r="F110" s="801"/>
      <c r="G110" s="801"/>
      <c r="H110" s="801"/>
      <c r="I110" s="801"/>
      <c r="J110" s="801"/>
      <c r="K110" s="801"/>
      <c r="L110" s="802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87</v>
      </c>
      <c r="C111" s="37" t="s">
        <v>122</v>
      </c>
      <c r="D111" s="38" t="s">
        <v>104</v>
      </c>
      <c r="E111" s="803" t="s">
        <v>111</v>
      </c>
      <c r="F111" s="804"/>
      <c r="G111" s="39"/>
      <c r="H111" s="38" t="s">
        <v>87</v>
      </c>
      <c r="I111" s="37" t="s">
        <v>123</v>
      </c>
      <c r="J111" s="38" t="s">
        <v>104</v>
      </c>
      <c r="K111" s="803" t="s">
        <v>111</v>
      </c>
      <c r="L111" s="805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800" t="s">
        <v>112</v>
      </c>
      <c r="C118" s="801"/>
      <c r="D118" s="801"/>
      <c r="E118" s="801"/>
      <c r="F118" s="801"/>
      <c r="G118" s="801"/>
      <c r="H118" s="801"/>
      <c r="I118" s="801"/>
      <c r="J118" s="801"/>
      <c r="K118" s="801"/>
      <c r="L118" s="802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806" t="s">
        <v>87</v>
      </c>
      <c r="C119" s="808" t="s">
        <v>123</v>
      </c>
      <c r="D119" s="810" t="s">
        <v>124</v>
      </c>
      <c r="E119" s="812" t="s">
        <v>113</v>
      </c>
      <c r="F119" s="813"/>
      <c r="G119" s="812" t="s">
        <v>114</v>
      </c>
      <c r="H119" s="813"/>
      <c r="I119" s="812" t="s">
        <v>115</v>
      </c>
      <c r="J119" s="814"/>
      <c r="K119" s="814"/>
      <c r="L119" s="815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807"/>
      <c r="C120" s="809"/>
      <c r="D120" s="811"/>
      <c r="E120" s="68" t="s">
        <v>104</v>
      </c>
      <c r="F120" s="69" t="s">
        <v>87</v>
      </c>
      <c r="G120" s="68" t="s">
        <v>104</v>
      </c>
      <c r="H120" s="69" t="s">
        <v>87</v>
      </c>
      <c r="I120" s="68" t="s">
        <v>116</v>
      </c>
      <c r="J120" s="70" t="s">
        <v>112</v>
      </c>
      <c r="K120" s="70" t="s">
        <v>125</v>
      </c>
      <c r="L120" s="71" t="s">
        <v>126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127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786"/>
      <c r="C140" s="787"/>
      <c r="D140" s="787"/>
      <c r="E140" s="816"/>
      <c r="F140" s="787"/>
      <c r="G140" s="787"/>
      <c r="H140" s="787"/>
      <c r="I140" s="787"/>
      <c r="J140" s="787"/>
      <c r="K140" s="787"/>
      <c r="L140" s="773"/>
    </row>
    <row r="141" spans="2:27" ht="17.399999999999999">
      <c r="B141" s="668"/>
      <c r="C141" s="788"/>
      <c r="D141" s="788"/>
      <c r="E141" s="788"/>
      <c r="F141" s="788"/>
      <c r="G141" s="788"/>
      <c r="H141" s="788"/>
      <c r="I141" s="788"/>
      <c r="J141" s="788"/>
      <c r="K141" s="788"/>
      <c r="L141" s="817"/>
    </row>
    <row r="142" spans="2:27" ht="17.399999999999999">
      <c r="B142" s="26" t="s">
        <v>108</v>
      </c>
      <c r="C142" s="789" t="s">
        <v>109</v>
      </c>
      <c r="D142" s="790"/>
      <c r="E142" s="791" t="s">
        <v>81</v>
      </c>
      <c r="F142" s="792"/>
      <c r="G142" s="27"/>
      <c r="H142" s="28" t="s">
        <v>97</v>
      </c>
      <c r="I142" s="28" t="s">
        <v>98</v>
      </c>
      <c r="J142" s="28" t="s">
        <v>57</v>
      </c>
      <c r="K142" s="793" t="s">
        <v>60</v>
      </c>
      <c r="L142" s="794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795"/>
      <c r="D143" s="792"/>
      <c r="E143" s="795"/>
      <c r="F143" s="792"/>
      <c r="G143" s="27"/>
      <c r="H143" s="31"/>
      <c r="I143" s="31"/>
      <c r="J143" s="32"/>
      <c r="K143" s="796"/>
      <c r="L143" s="797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800" t="s">
        <v>110</v>
      </c>
      <c r="C145" s="801"/>
      <c r="D145" s="801"/>
      <c r="E145" s="801"/>
      <c r="F145" s="801"/>
      <c r="G145" s="801"/>
      <c r="H145" s="801"/>
      <c r="I145" s="801"/>
      <c r="J145" s="801"/>
      <c r="K145" s="801"/>
      <c r="L145" s="802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87</v>
      </c>
      <c r="C146" s="37" t="s">
        <v>122</v>
      </c>
      <c r="D146" s="38" t="s">
        <v>104</v>
      </c>
      <c r="E146" s="803" t="s">
        <v>111</v>
      </c>
      <c r="F146" s="804"/>
      <c r="G146" s="39"/>
      <c r="H146" s="38" t="s">
        <v>87</v>
      </c>
      <c r="I146" s="37" t="s">
        <v>123</v>
      </c>
      <c r="J146" s="38" t="s">
        <v>104</v>
      </c>
      <c r="K146" s="803" t="s">
        <v>111</v>
      </c>
      <c r="L146" s="805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800" t="s">
        <v>112</v>
      </c>
      <c r="C153" s="801"/>
      <c r="D153" s="801"/>
      <c r="E153" s="801"/>
      <c r="F153" s="801"/>
      <c r="G153" s="801"/>
      <c r="H153" s="801"/>
      <c r="I153" s="801"/>
      <c r="J153" s="801"/>
      <c r="K153" s="801"/>
      <c r="L153" s="802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806" t="s">
        <v>87</v>
      </c>
      <c r="C154" s="808" t="s">
        <v>123</v>
      </c>
      <c r="D154" s="810" t="s">
        <v>124</v>
      </c>
      <c r="E154" s="812" t="s">
        <v>113</v>
      </c>
      <c r="F154" s="813"/>
      <c r="G154" s="812" t="s">
        <v>114</v>
      </c>
      <c r="H154" s="813"/>
      <c r="I154" s="812" t="s">
        <v>115</v>
      </c>
      <c r="J154" s="814"/>
      <c r="K154" s="814"/>
      <c r="L154" s="815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807"/>
      <c r="C155" s="809"/>
      <c r="D155" s="811"/>
      <c r="E155" s="68" t="s">
        <v>104</v>
      </c>
      <c r="F155" s="69" t="s">
        <v>87</v>
      </c>
      <c r="G155" s="68" t="s">
        <v>104</v>
      </c>
      <c r="H155" s="69" t="s">
        <v>87</v>
      </c>
      <c r="I155" s="68" t="s">
        <v>116</v>
      </c>
      <c r="J155" s="70" t="s">
        <v>112</v>
      </c>
      <c r="K155" s="70" t="s">
        <v>125</v>
      </c>
      <c r="L155" s="71" t="s">
        <v>126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C108:D108"/>
    <mergeCell ref="E108:F108"/>
    <mergeCell ref="K108:L108"/>
    <mergeCell ref="B105:D106"/>
    <mergeCell ref="E105:L106"/>
    <mergeCell ref="C107:D107"/>
    <mergeCell ref="E107:F107"/>
    <mergeCell ref="K107:L107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E77:F77"/>
    <mergeCell ref="K77:L77"/>
    <mergeCell ref="B85:B86"/>
    <mergeCell ref="C85:C86"/>
    <mergeCell ref="D85:D86"/>
    <mergeCell ref="E85:F85"/>
    <mergeCell ref="G85:H85"/>
    <mergeCell ref="B84:L84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K42:L42"/>
    <mergeCell ref="B36:D37"/>
    <mergeCell ref="E36:L37"/>
    <mergeCell ref="C38:D38"/>
    <mergeCell ref="E38:F38"/>
    <mergeCell ref="K38:L38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B2:D3"/>
    <mergeCell ref="C4:D4"/>
    <mergeCell ref="E4:F4"/>
    <mergeCell ref="K4:L4"/>
    <mergeCell ref="C5:D5"/>
    <mergeCell ref="E5:F5"/>
    <mergeCell ref="K5:L5"/>
    <mergeCell ref="K3:L3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213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26" t="s">
        <v>12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0"/>
      <c r="C3" s="471"/>
      <c r="D3" s="471"/>
      <c r="E3" s="471"/>
      <c r="F3" s="471"/>
      <c r="G3" s="471"/>
      <c r="H3" s="533" t="s">
        <v>279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42987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>
        <v>1</v>
      </c>
      <c r="AD4" s="483"/>
      <c r="AE4" s="453" t="s">
        <v>6</v>
      </c>
      <c r="AF4" s="454"/>
      <c r="AG4" s="455">
        <v>5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57" t="s">
        <v>2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0" t="s">
        <v>12</v>
      </c>
      <c r="E13" s="461"/>
      <c r="F13" s="461"/>
      <c r="G13" s="425"/>
      <c r="H13" s="462">
        <v>42986</v>
      </c>
      <c r="I13" s="463"/>
      <c r="J13" s="463"/>
      <c r="K13" s="463"/>
      <c r="L13" s="464"/>
      <c r="M13" s="492" t="s">
        <v>211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0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0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0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0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0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186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12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0"/>
      <c r="C42" s="471"/>
      <c r="D42" s="471"/>
      <c r="E42" s="471"/>
      <c r="F42" s="471"/>
      <c r="G42" s="471"/>
      <c r="H42" s="533" t="s">
        <v>279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42987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>
        <v>2</v>
      </c>
      <c r="AD43" s="483"/>
      <c r="AE43" s="453" t="s">
        <v>6</v>
      </c>
      <c r="AF43" s="454"/>
      <c r="AG43" s="455">
        <v>5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1" t="s">
        <v>20</v>
      </c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1"/>
      <c r="X50" s="511"/>
      <c r="Y50" s="511"/>
      <c r="Z50" s="511"/>
      <c r="AA50" s="511"/>
      <c r="AB50" s="51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828"/>
      <c r="G53" s="829"/>
      <c r="H53" s="830"/>
      <c r="I53" s="819" t="s">
        <v>21</v>
      </c>
      <c r="J53" s="820"/>
      <c r="K53" s="820"/>
      <c r="L53" s="820"/>
      <c r="M53" s="820"/>
      <c r="N53" s="820"/>
      <c r="O53" s="820"/>
      <c r="P53" s="820"/>
      <c r="Q53" s="820"/>
      <c r="R53" s="820"/>
      <c r="S53" s="820"/>
      <c r="T53" s="820"/>
      <c r="U53" s="820"/>
      <c r="V53" s="820"/>
      <c r="W53" s="820"/>
      <c r="X53" s="820"/>
      <c r="Y53" s="820"/>
      <c r="Z53" s="821"/>
      <c r="AA53" s="205"/>
      <c r="AB53" s="205"/>
      <c r="AC53" s="20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15"/>
      <c r="G54" s="431"/>
      <c r="H54" s="413"/>
      <c r="I54" s="822" t="s">
        <v>274</v>
      </c>
      <c r="J54" s="823"/>
      <c r="K54" s="823"/>
      <c r="L54" s="823"/>
      <c r="M54" s="823"/>
      <c r="N54" s="823"/>
      <c r="O54" s="823"/>
      <c r="P54" s="823"/>
      <c r="Q54" s="823"/>
      <c r="R54" s="823"/>
      <c r="S54" s="823"/>
      <c r="T54" s="823"/>
      <c r="U54" s="823"/>
      <c r="V54" s="823"/>
      <c r="W54" s="823"/>
      <c r="X54" s="823"/>
      <c r="Y54" s="823"/>
      <c r="Z54" s="824"/>
      <c r="AA54" s="204"/>
      <c r="AB54" s="204"/>
      <c r="AC54" s="204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15"/>
      <c r="G55" s="431"/>
      <c r="H55" s="413"/>
      <c r="I55" s="822" t="s">
        <v>276</v>
      </c>
      <c r="J55" s="823"/>
      <c r="K55" s="823"/>
      <c r="L55" s="823"/>
      <c r="M55" s="823"/>
      <c r="N55" s="823"/>
      <c r="O55" s="823"/>
      <c r="P55" s="823"/>
      <c r="Q55" s="823"/>
      <c r="R55" s="823"/>
      <c r="S55" s="823"/>
      <c r="T55" s="823"/>
      <c r="U55" s="823"/>
      <c r="V55" s="823"/>
      <c r="W55" s="823"/>
      <c r="X55" s="823"/>
      <c r="Y55" s="823"/>
      <c r="Z55" s="824"/>
      <c r="AA55" s="204"/>
      <c r="AB55" s="204"/>
      <c r="AC55" s="204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15"/>
      <c r="G56" s="431"/>
      <c r="H56" s="413"/>
      <c r="I56" s="822" t="s">
        <v>275</v>
      </c>
      <c r="J56" s="823"/>
      <c r="K56" s="823"/>
      <c r="L56" s="823"/>
      <c r="M56" s="823"/>
      <c r="N56" s="823"/>
      <c r="O56" s="823"/>
      <c r="P56" s="823"/>
      <c r="Q56" s="823"/>
      <c r="R56" s="823"/>
      <c r="S56" s="823"/>
      <c r="T56" s="823"/>
      <c r="U56" s="823"/>
      <c r="V56" s="823"/>
      <c r="W56" s="823"/>
      <c r="X56" s="823"/>
      <c r="Y56" s="823"/>
      <c r="Z56" s="824"/>
      <c r="AA56" s="204"/>
      <c r="AB56" s="204"/>
      <c r="AC56" s="204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15"/>
      <c r="G57" s="431"/>
      <c r="H57" s="413"/>
      <c r="I57" s="825"/>
      <c r="J57" s="826"/>
      <c r="K57" s="826"/>
      <c r="L57" s="826"/>
      <c r="M57" s="826"/>
      <c r="N57" s="826"/>
      <c r="O57" s="826"/>
      <c r="P57" s="826"/>
      <c r="Q57" s="826"/>
      <c r="R57" s="826"/>
      <c r="S57" s="826"/>
      <c r="T57" s="826"/>
      <c r="U57" s="826"/>
      <c r="V57" s="826"/>
      <c r="W57" s="826"/>
      <c r="X57" s="826"/>
      <c r="Y57" s="826"/>
      <c r="Z57" s="827"/>
      <c r="AA57" s="204"/>
      <c r="AB57" s="204"/>
      <c r="AC57" s="204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15"/>
      <c r="G58" s="431"/>
      <c r="H58" s="413"/>
      <c r="I58" s="825"/>
      <c r="J58" s="826"/>
      <c r="K58" s="826"/>
      <c r="L58" s="826"/>
      <c r="M58" s="826"/>
      <c r="N58" s="826"/>
      <c r="O58" s="826"/>
      <c r="P58" s="826"/>
      <c r="Q58" s="826"/>
      <c r="R58" s="826"/>
      <c r="S58" s="826"/>
      <c r="T58" s="826"/>
      <c r="U58" s="826"/>
      <c r="V58" s="826"/>
      <c r="W58" s="826"/>
      <c r="X58" s="826"/>
      <c r="Y58" s="826"/>
      <c r="Z58" s="827"/>
      <c r="AA58" s="204"/>
      <c r="AB58" s="204"/>
      <c r="AC58" s="204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15"/>
      <c r="G59" s="431"/>
      <c r="H59" s="413"/>
      <c r="I59" s="825"/>
      <c r="J59" s="826"/>
      <c r="K59" s="826"/>
      <c r="L59" s="826"/>
      <c r="M59" s="826"/>
      <c r="N59" s="826"/>
      <c r="O59" s="826"/>
      <c r="P59" s="826"/>
      <c r="Q59" s="826"/>
      <c r="R59" s="826"/>
      <c r="S59" s="826"/>
      <c r="T59" s="826"/>
      <c r="U59" s="826"/>
      <c r="V59" s="826"/>
      <c r="W59" s="826"/>
      <c r="X59" s="826"/>
      <c r="Y59" s="826"/>
      <c r="Z59" s="827"/>
      <c r="AA59" s="204"/>
      <c r="AB59" s="204"/>
      <c r="AC59" s="204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15"/>
      <c r="G60" s="431"/>
      <c r="H60" s="413"/>
      <c r="I60" s="825"/>
      <c r="J60" s="826"/>
      <c r="K60" s="826"/>
      <c r="L60" s="826"/>
      <c r="M60" s="826"/>
      <c r="N60" s="826"/>
      <c r="O60" s="826"/>
      <c r="P60" s="826"/>
      <c r="Q60" s="826"/>
      <c r="R60" s="826"/>
      <c r="S60" s="826"/>
      <c r="T60" s="826"/>
      <c r="U60" s="826"/>
      <c r="V60" s="826"/>
      <c r="W60" s="826"/>
      <c r="X60" s="826"/>
      <c r="Y60" s="826"/>
      <c r="Z60" s="827"/>
      <c r="AA60" s="204"/>
      <c r="AB60" s="204"/>
      <c r="AC60" s="204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15"/>
      <c r="G61" s="431"/>
      <c r="H61" s="413"/>
      <c r="I61" s="825"/>
      <c r="J61" s="826"/>
      <c r="K61" s="826"/>
      <c r="L61" s="826"/>
      <c r="M61" s="826"/>
      <c r="N61" s="826"/>
      <c r="O61" s="826"/>
      <c r="P61" s="826"/>
      <c r="Q61" s="826"/>
      <c r="R61" s="826"/>
      <c r="S61" s="826"/>
      <c r="T61" s="826"/>
      <c r="U61" s="826"/>
      <c r="V61" s="826"/>
      <c r="W61" s="826"/>
      <c r="X61" s="826"/>
      <c r="Y61" s="826"/>
      <c r="Z61" s="827"/>
      <c r="AA61" s="204"/>
      <c r="AB61" s="204"/>
      <c r="AC61" s="204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15"/>
      <c r="G62" s="431"/>
      <c r="H62" s="413"/>
      <c r="I62" s="825"/>
      <c r="J62" s="826"/>
      <c r="K62" s="826"/>
      <c r="L62" s="826"/>
      <c r="M62" s="826"/>
      <c r="N62" s="826"/>
      <c r="O62" s="826"/>
      <c r="P62" s="826"/>
      <c r="Q62" s="826"/>
      <c r="R62" s="826"/>
      <c r="S62" s="826"/>
      <c r="T62" s="826"/>
      <c r="U62" s="826"/>
      <c r="V62" s="826"/>
      <c r="W62" s="826"/>
      <c r="X62" s="826"/>
      <c r="Y62" s="826"/>
      <c r="Z62" s="827"/>
      <c r="AA62" s="204"/>
      <c r="AB62" s="204"/>
      <c r="AC62" s="20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15"/>
      <c r="G63" s="431"/>
      <c r="H63" s="413"/>
      <c r="I63" s="825"/>
      <c r="J63" s="826"/>
      <c r="K63" s="826"/>
      <c r="L63" s="826"/>
      <c r="M63" s="826"/>
      <c r="N63" s="826"/>
      <c r="O63" s="826"/>
      <c r="P63" s="826"/>
      <c r="Q63" s="826"/>
      <c r="R63" s="826"/>
      <c r="S63" s="826"/>
      <c r="T63" s="826"/>
      <c r="U63" s="826"/>
      <c r="V63" s="826"/>
      <c r="W63" s="826"/>
      <c r="X63" s="826"/>
      <c r="Y63" s="826"/>
      <c r="Z63" s="827"/>
      <c r="AA63" s="204"/>
      <c r="AB63" s="204"/>
      <c r="AC63" s="204"/>
    </row>
    <row r="64" spans="1:49" ht="22.05" customHeight="1">
      <c r="A64" s="1">
        <v>25</v>
      </c>
      <c r="F64" s="414"/>
      <c r="G64" s="414"/>
      <c r="H64" s="41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4"/>
      <c r="Y64" s="204"/>
      <c r="Z64" s="204"/>
      <c r="AA64" s="204"/>
      <c r="AB64" s="204"/>
      <c r="AC64" s="204"/>
    </row>
    <row r="65" spans="1:49" ht="22.05" customHeight="1">
      <c r="A65" s="1">
        <v>26</v>
      </c>
      <c r="F65" s="414"/>
      <c r="G65" s="414"/>
      <c r="H65" s="414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4"/>
      <c r="Y65" s="204"/>
      <c r="Z65" s="204"/>
      <c r="AA65" s="204"/>
      <c r="AB65" s="204"/>
      <c r="AC65" s="204"/>
    </row>
    <row r="66" spans="1:49" ht="22.05" customHeight="1">
      <c r="A66" s="1">
        <v>27</v>
      </c>
      <c r="F66" s="414"/>
      <c r="G66" s="414"/>
      <c r="H66" s="4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4"/>
      <c r="Y66" s="204"/>
      <c r="Z66" s="204"/>
      <c r="AA66" s="204"/>
      <c r="AB66" s="204"/>
      <c r="AC66" s="204"/>
    </row>
    <row r="67" spans="1:49" ht="22.05" customHeight="1">
      <c r="A67" s="1">
        <v>28</v>
      </c>
      <c r="B67" s="1"/>
      <c r="C67" s="1"/>
      <c r="D67" s="1"/>
      <c r="F67" s="414"/>
      <c r="G67" s="414"/>
      <c r="H67" s="414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4"/>
      <c r="Y67" s="204"/>
      <c r="Z67" s="204"/>
      <c r="AA67" s="204"/>
      <c r="AB67" s="204"/>
      <c r="AC67" s="20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4"/>
      <c r="G68" s="414"/>
      <c r="H68" s="414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4"/>
      <c r="Y68" s="204"/>
      <c r="Z68" s="204"/>
      <c r="AA68" s="204"/>
      <c r="AB68" s="204"/>
      <c r="AC68" s="20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4"/>
      <c r="G69" s="414"/>
      <c r="H69" s="414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4"/>
      <c r="Y69" s="204"/>
      <c r="Z69" s="204"/>
      <c r="AA69" s="204"/>
      <c r="AB69" s="204"/>
      <c r="AC69" s="20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4"/>
      <c r="G70" s="414"/>
      <c r="H70" s="414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4"/>
      <c r="Y70" s="204"/>
      <c r="Z70" s="204"/>
      <c r="AA70" s="204"/>
      <c r="AB70" s="204"/>
      <c r="AC70" s="20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209</v>
      </c>
      <c r="C79" s="469"/>
      <c r="D79" s="469"/>
      <c r="E79" s="469"/>
      <c r="F79" s="469"/>
      <c r="G79" s="469"/>
      <c r="H79" s="484" t="s">
        <v>147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186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26" t="s">
        <v>12</v>
      </c>
      <c r="AD80" s="426"/>
      <c r="AE80" s="426"/>
      <c r="AF80" s="426"/>
      <c r="AG80" s="426"/>
      <c r="AH80" s="47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0"/>
      <c r="C81" s="471"/>
      <c r="D81" s="471"/>
      <c r="E81" s="471"/>
      <c r="F81" s="471"/>
      <c r="G81" s="471"/>
      <c r="H81" s="533" t="s">
        <v>279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80">
        <v>42987</v>
      </c>
      <c r="AD81" s="480"/>
      <c r="AE81" s="480"/>
      <c r="AF81" s="480"/>
      <c r="AG81" s="480"/>
      <c r="AH81" s="48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>
        <v>3</v>
      </c>
      <c r="AD82" s="483"/>
      <c r="AE82" s="453" t="s">
        <v>6</v>
      </c>
      <c r="AF82" s="454"/>
      <c r="AG82" s="455">
        <v>5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9" t="s">
        <v>221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200" t="s">
        <v>223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200" t="s">
        <v>259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200" t="s">
        <v>271</v>
      </c>
      <c r="E88" s="1"/>
      <c r="F88" s="1"/>
      <c r="G88" s="1"/>
      <c r="H88" s="1"/>
      <c r="I88" s="1"/>
      <c r="J88" s="1"/>
      <c r="K88" s="1"/>
      <c r="L88" s="1"/>
      <c r="M88" s="1"/>
      <c r="N88" s="2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200" t="s">
        <v>272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201" t="s">
        <v>222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201" t="s">
        <v>224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202" t="s">
        <v>226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199" t="s">
        <v>229</v>
      </c>
    </row>
    <row r="104" spans="1:49" ht="22.05" customHeight="1">
      <c r="A104" s="1">
        <v>26</v>
      </c>
      <c r="E104" s="199" t="s">
        <v>231</v>
      </c>
    </row>
    <row r="105" spans="1:49" ht="22.05" customHeight="1">
      <c r="A105" s="1">
        <v>27</v>
      </c>
      <c r="E105" s="199" t="s">
        <v>235</v>
      </c>
    </row>
    <row r="106" spans="1:49" ht="22.05" customHeight="1">
      <c r="A106" s="1">
        <v>28</v>
      </c>
      <c r="B106" s="1"/>
      <c r="C106" s="1"/>
      <c r="D106" s="1"/>
      <c r="E106" s="199" t="s">
        <v>273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200" t="s">
        <v>227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200" t="s">
        <v>228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200" t="s">
        <v>230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200" t="s">
        <v>236</v>
      </c>
    </row>
    <row r="112" spans="1:49" s="1" customFormat="1" ht="22.05" customHeight="1">
      <c r="A112" s="1">
        <v>34</v>
      </c>
      <c r="B112" s="9"/>
      <c r="C112" s="9"/>
      <c r="D112" s="9"/>
      <c r="E112" s="201" t="s">
        <v>232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201" t="s">
        <v>237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201" t="s">
        <v>233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201" t="s">
        <v>234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200" t="s">
        <v>227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34" t="s">
        <v>147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209</v>
      </c>
      <c r="C118" s="469"/>
      <c r="D118" s="469"/>
      <c r="E118" s="469"/>
      <c r="F118" s="469"/>
      <c r="G118" s="469"/>
      <c r="H118" s="484" t="s">
        <v>146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186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26" t="s">
        <v>12</v>
      </c>
      <c r="AD119" s="426"/>
      <c r="AE119" s="426"/>
      <c r="AF119" s="426"/>
      <c r="AG119" s="426"/>
      <c r="AH119" s="47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0"/>
      <c r="C120" s="471"/>
      <c r="D120" s="471"/>
      <c r="E120" s="471"/>
      <c r="F120" s="471"/>
      <c r="G120" s="471"/>
      <c r="H120" s="533" t="s">
        <v>279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80">
        <v>42985</v>
      </c>
      <c r="AD120" s="480"/>
      <c r="AE120" s="480"/>
      <c r="AF120" s="480"/>
      <c r="AG120" s="480"/>
      <c r="AH120" s="48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>
        <v>4</v>
      </c>
      <c r="AD121" s="483"/>
      <c r="AE121" s="453" t="s">
        <v>6</v>
      </c>
      <c r="AF121" s="454"/>
      <c r="AG121" s="455">
        <v>5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200" t="s">
        <v>260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200" t="s">
        <v>253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200" t="s">
        <v>238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200" t="s">
        <v>242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203" t="s">
        <v>243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200" t="s">
        <v>239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241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201" t="s">
        <v>240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201" t="s">
        <v>244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201" t="s">
        <v>251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201" t="s">
        <v>245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99" t="s">
        <v>252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199" t="s">
        <v>254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201" t="s">
        <v>246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201" t="s">
        <v>247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201" t="s">
        <v>248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201" t="s">
        <v>249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201"/>
      <c r="E148" s="201" t="s">
        <v>256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201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202"/>
      <c r="F150" s="199" t="s">
        <v>250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200" t="s">
        <v>257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199" t="s">
        <v>255</v>
      </c>
      <c r="E153" s="199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199" t="s">
        <v>258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20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34" t="s">
        <v>146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468" t="s">
        <v>209</v>
      </c>
      <c r="C157" s="469"/>
      <c r="D157" s="469"/>
      <c r="E157" s="469"/>
      <c r="F157" s="469"/>
      <c r="G157" s="469"/>
      <c r="H157" s="484" t="s">
        <v>146</v>
      </c>
      <c r="I157" s="485"/>
      <c r="J157" s="485"/>
      <c r="K157" s="485"/>
      <c r="L157" s="485"/>
      <c r="M157" s="485"/>
      <c r="N157" s="485"/>
      <c r="O157" s="485"/>
      <c r="P157" s="485"/>
      <c r="Q157" s="485"/>
      <c r="R157" s="485"/>
      <c r="S157" s="485"/>
      <c r="T157" s="485"/>
      <c r="U157" s="485"/>
      <c r="V157" s="485"/>
      <c r="W157" s="486"/>
      <c r="X157" s="508" t="s">
        <v>3</v>
      </c>
      <c r="Y157" s="508"/>
      <c r="Z157" s="508"/>
      <c r="AA157" s="508"/>
      <c r="AB157" s="508"/>
      <c r="AC157" s="477" t="s">
        <v>186</v>
      </c>
      <c r="AD157" s="477"/>
      <c r="AE157" s="477"/>
      <c r="AF157" s="477"/>
      <c r="AG157" s="477"/>
      <c r="AH157" s="478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470"/>
      <c r="C158" s="471"/>
      <c r="D158" s="471"/>
      <c r="E158" s="471"/>
      <c r="F158" s="471"/>
      <c r="G158" s="471"/>
      <c r="H158" s="487"/>
      <c r="I158" s="488"/>
      <c r="J158" s="488"/>
      <c r="K158" s="488"/>
      <c r="L158" s="488"/>
      <c r="M158" s="488"/>
      <c r="N158" s="488"/>
      <c r="O158" s="488"/>
      <c r="P158" s="488"/>
      <c r="Q158" s="488"/>
      <c r="R158" s="488"/>
      <c r="S158" s="488"/>
      <c r="T158" s="488"/>
      <c r="U158" s="488"/>
      <c r="V158" s="488"/>
      <c r="W158" s="489"/>
      <c r="X158" s="509" t="s">
        <v>2</v>
      </c>
      <c r="Y158" s="509"/>
      <c r="Z158" s="509"/>
      <c r="AA158" s="509"/>
      <c r="AB158" s="509"/>
      <c r="AC158" s="426" t="s">
        <v>12</v>
      </c>
      <c r="AD158" s="426"/>
      <c r="AE158" s="426"/>
      <c r="AF158" s="426"/>
      <c r="AG158" s="426"/>
      <c r="AH158" s="47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470"/>
      <c r="C159" s="471"/>
      <c r="D159" s="471"/>
      <c r="E159" s="471"/>
      <c r="F159" s="471"/>
      <c r="G159" s="471"/>
      <c r="H159" s="533" t="s">
        <v>279</v>
      </c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5"/>
      <c r="X159" s="509" t="s">
        <v>4</v>
      </c>
      <c r="Y159" s="509"/>
      <c r="Z159" s="509"/>
      <c r="AA159" s="509"/>
      <c r="AB159" s="509"/>
      <c r="AC159" s="480">
        <v>42987</v>
      </c>
      <c r="AD159" s="480"/>
      <c r="AE159" s="480"/>
      <c r="AF159" s="480"/>
      <c r="AG159" s="480"/>
      <c r="AH159" s="48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472"/>
      <c r="C160" s="473"/>
      <c r="D160" s="473"/>
      <c r="E160" s="473"/>
      <c r="F160" s="473"/>
      <c r="G160" s="473"/>
      <c r="H160" s="433"/>
      <c r="I160" s="490"/>
      <c r="J160" s="490"/>
      <c r="K160" s="490"/>
      <c r="L160" s="490"/>
      <c r="M160" s="490"/>
      <c r="N160" s="490"/>
      <c r="O160" s="490"/>
      <c r="P160" s="490"/>
      <c r="Q160" s="490"/>
      <c r="R160" s="490"/>
      <c r="S160" s="490"/>
      <c r="T160" s="490"/>
      <c r="U160" s="490"/>
      <c r="V160" s="490"/>
      <c r="W160" s="491"/>
      <c r="X160" s="510" t="s">
        <v>5</v>
      </c>
      <c r="Y160" s="510"/>
      <c r="Z160" s="510"/>
      <c r="AA160" s="510"/>
      <c r="AB160" s="510"/>
      <c r="AC160" s="455">
        <v>5</v>
      </c>
      <c r="AD160" s="483"/>
      <c r="AE160" s="453" t="s">
        <v>6</v>
      </c>
      <c r="AF160" s="454"/>
      <c r="AG160" s="455">
        <v>5</v>
      </c>
      <c r="AH160" s="45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200" t="s">
        <v>277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199" t="s">
        <v>263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199" t="s">
        <v>262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200" t="s">
        <v>264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199" t="s">
        <v>265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199" t="s">
        <v>266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267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200" t="s">
        <v>261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200" t="s">
        <v>269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201" t="s">
        <v>268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201" t="s">
        <v>270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201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201"/>
      <c r="E179" s="201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201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202"/>
      <c r="F181" s="199"/>
    </row>
    <row r="182" spans="1:49" ht="22.05" customHeight="1">
      <c r="A182" s="1">
        <v>26</v>
      </c>
      <c r="E182" s="1"/>
      <c r="F182" s="200"/>
    </row>
    <row r="183" spans="1:49" ht="22.05" customHeight="1">
      <c r="A183" s="1">
        <v>27</v>
      </c>
      <c r="D183" s="199"/>
      <c r="E183" s="199"/>
    </row>
    <row r="184" spans="1:49" ht="22.05" customHeight="1">
      <c r="A184" s="1">
        <v>28</v>
      </c>
      <c r="B184" s="1"/>
      <c r="C184" s="1"/>
      <c r="D184" s="1"/>
      <c r="E184" s="19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20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20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20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200"/>
    </row>
    <row r="190" spans="1:49" s="1" customFormat="1" ht="22.05" customHeight="1">
      <c r="A190" s="1">
        <v>34</v>
      </c>
      <c r="B190" s="9"/>
      <c r="C190" s="9"/>
      <c r="D190" s="9"/>
      <c r="E190" s="20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20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20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20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20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434" t="s">
        <v>146</v>
      </c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34"/>
      <c r="AB195" s="434"/>
      <c r="AC195" s="434"/>
      <c r="AD195" s="434"/>
      <c r="AE195" s="434"/>
      <c r="AF195" s="434"/>
      <c r="AG195" s="434"/>
      <c r="AH195" s="434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508" t="s">
        <v>3</v>
      </c>
      <c r="Y1" s="508"/>
      <c r="Z1" s="508"/>
      <c r="AA1" s="508"/>
      <c r="AB1" s="508"/>
      <c r="AC1" s="477" t="s">
        <v>214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509" t="s">
        <v>2</v>
      </c>
      <c r="Y2" s="509"/>
      <c r="Z2" s="509"/>
      <c r="AA2" s="509"/>
      <c r="AB2" s="509"/>
      <c r="AC2" s="426" t="s">
        <v>150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470"/>
      <c r="C3" s="471"/>
      <c r="D3" s="471"/>
      <c r="E3" s="471"/>
      <c r="F3" s="471"/>
      <c r="G3" s="471"/>
      <c r="H3" s="413" t="s">
        <v>185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509" t="s">
        <v>4</v>
      </c>
      <c r="Y3" s="509"/>
      <c r="Z3" s="509"/>
      <c r="AA3" s="509"/>
      <c r="AB3" s="50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510" t="s">
        <v>5</v>
      </c>
      <c r="Y4" s="510"/>
      <c r="Z4" s="510"/>
      <c r="AA4" s="510"/>
      <c r="AB4" s="510"/>
      <c r="AC4" s="455">
        <v>1</v>
      </c>
      <c r="AD4" s="483"/>
      <c r="AE4" s="453" t="s">
        <v>6</v>
      </c>
      <c r="AF4" s="454"/>
      <c r="AG4" s="455">
        <v>1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167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842" t="s">
        <v>360</v>
      </c>
      <c r="Q20" s="842"/>
      <c r="R20" s="842"/>
      <c r="S20" s="842"/>
      <c r="T20" s="84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426" t="s">
        <v>190</v>
      </c>
      <c r="D23" s="426"/>
      <c r="E23" s="426"/>
      <c r="F23" s="426"/>
      <c r="G23" s="426"/>
      <c r="H23" s="426"/>
      <c r="I23" s="839">
        <f>0/COUNTA(C24,H24,P24,W24,AD24)</f>
        <v>0</v>
      </c>
      <c r="J23" s="839"/>
      <c r="K23" s="839"/>
      <c r="L23" s="839"/>
      <c r="M23" s="839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504" t="s">
        <v>169</v>
      </c>
      <c r="D24" s="502"/>
      <c r="E24" s="503"/>
      <c r="F24" s="14"/>
      <c r="G24" s="14"/>
      <c r="H24" s="504" t="s">
        <v>191</v>
      </c>
      <c r="I24" s="502"/>
      <c r="J24" s="461"/>
      <c r="K24" s="461"/>
      <c r="L24" s="461"/>
      <c r="M24" s="425"/>
      <c r="N24" s="14"/>
      <c r="O24" s="14"/>
      <c r="P24" s="460" t="s">
        <v>170</v>
      </c>
      <c r="Q24" s="461"/>
      <c r="R24" s="461"/>
      <c r="S24" s="425"/>
      <c r="T24" s="14"/>
      <c r="U24" s="14"/>
      <c r="V24" s="14"/>
      <c r="W24" s="831" t="s">
        <v>171</v>
      </c>
      <c r="X24" s="832"/>
      <c r="Y24" s="832"/>
      <c r="Z24" s="833"/>
      <c r="AA24" s="11"/>
      <c r="AB24" s="11"/>
      <c r="AC24" s="11"/>
      <c r="AD24" s="834" t="s">
        <v>172</v>
      </c>
      <c r="AE24" s="835"/>
      <c r="AF24" s="835"/>
      <c r="AG24" s="836"/>
      <c r="AL24" s="841" t="s">
        <v>354</v>
      </c>
      <c r="AM24" s="841"/>
      <c r="AN24" s="841"/>
      <c r="AO24" s="840">
        <f>I23</f>
        <v>0</v>
      </c>
      <c r="AP24" s="749"/>
      <c r="AQ24" s="749"/>
      <c r="AR24" s="749"/>
      <c r="AS24" s="74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841" t="s">
        <v>355</v>
      </c>
      <c r="AM25" s="841"/>
      <c r="AN25" s="841"/>
      <c r="AO25" s="840">
        <f>I26</f>
        <v>0</v>
      </c>
      <c r="AP25" s="749"/>
      <c r="AQ25" s="749"/>
      <c r="AR25" s="749"/>
      <c r="AS25" s="749"/>
    </row>
    <row r="26" spans="1:69" s="2" customFormat="1" ht="22.05" customHeight="1">
      <c r="A26" s="1">
        <v>26</v>
      </c>
      <c r="C26" s="426" t="s">
        <v>182</v>
      </c>
      <c r="D26" s="426"/>
      <c r="E26" s="426"/>
      <c r="F26" s="426"/>
      <c r="G26" s="426"/>
      <c r="H26" s="426"/>
      <c r="I26" s="838">
        <v>0</v>
      </c>
      <c r="J26" s="426"/>
      <c r="K26" s="426"/>
      <c r="L26" s="426"/>
      <c r="M26" s="426"/>
      <c r="AL26" s="841" t="s">
        <v>356</v>
      </c>
      <c r="AM26" s="841"/>
      <c r="AN26" s="841"/>
      <c r="AO26" s="840">
        <f>I29</f>
        <v>0</v>
      </c>
      <c r="AP26" s="749"/>
      <c r="AQ26" s="749"/>
      <c r="AR26" s="749"/>
      <c r="AS26" s="749"/>
    </row>
    <row r="27" spans="1:69" s="2" customFormat="1" ht="22.05" customHeight="1">
      <c r="A27" s="1">
        <v>27</v>
      </c>
      <c r="C27" s="837" t="s">
        <v>173</v>
      </c>
      <c r="D27" s="837"/>
      <c r="E27" s="837"/>
      <c r="F27" s="837"/>
      <c r="G27" s="837"/>
      <c r="H27" s="838">
        <v>0</v>
      </c>
      <c r="I27" s="426"/>
      <c r="J27" s="426"/>
      <c r="K27" s="426"/>
      <c r="L27" s="426"/>
      <c r="M27" s="426" t="s">
        <v>192</v>
      </c>
      <c r="N27" s="426"/>
      <c r="O27" s="426"/>
      <c r="P27" s="426"/>
      <c r="Q27" s="426"/>
      <c r="R27" s="426"/>
      <c r="S27" s="838">
        <v>0</v>
      </c>
      <c r="T27" s="426"/>
      <c r="U27" s="426"/>
      <c r="V27" s="426"/>
      <c r="W27" s="426"/>
      <c r="X27" s="426" t="s">
        <v>174</v>
      </c>
      <c r="Y27" s="426"/>
      <c r="Z27" s="426"/>
      <c r="AA27" s="426"/>
      <c r="AB27" s="838">
        <v>0</v>
      </c>
      <c r="AC27" s="426"/>
      <c r="AD27" s="426"/>
      <c r="AE27" s="426"/>
      <c r="AF27" s="426"/>
      <c r="AL27" s="841" t="s">
        <v>357</v>
      </c>
      <c r="AM27" s="841"/>
      <c r="AN27" s="841"/>
      <c r="AO27" s="840">
        <f>I32</f>
        <v>0</v>
      </c>
      <c r="AP27" s="749"/>
      <c r="AQ27" s="749"/>
      <c r="AR27" s="749"/>
      <c r="AS27" s="749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451" t="s">
        <v>358</v>
      </c>
      <c r="AM28" s="451"/>
      <c r="AN28" s="451"/>
      <c r="AO28" s="840">
        <f>I35</f>
        <v>0</v>
      </c>
      <c r="AP28" s="749"/>
      <c r="AQ28" s="749"/>
      <c r="AR28" s="749"/>
      <c r="AS28" s="749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426" t="s">
        <v>180</v>
      </c>
      <c r="D29" s="426"/>
      <c r="E29" s="426"/>
      <c r="F29" s="426"/>
      <c r="G29" s="426"/>
      <c r="H29" s="426"/>
      <c r="I29" s="838">
        <v>0</v>
      </c>
      <c r="J29" s="426"/>
      <c r="K29" s="426"/>
      <c r="L29" s="426"/>
      <c r="M29" s="42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837" t="s">
        <v>175</v>
      </c>
      <c r="D30" s="837"/>
      <c r="E30" s="837"/>
      <c r="F30" s="837"/>
      <c r="G30" s="837"/>
      <c r="H30" s="426"/>
      <c r="I30" s="426"/>
      <c r="J30" s="426"/>
      <c r="K30" s="838">
        <v>0</v>
      </c>
      <c r="L30" s="426"/>
      <c r="M30" s="426"/>
      <c r="N30" s="426"/>
      <c r="O30" s="42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426" t="s">
        <v>181</v>
      </c>
      <c r="D32" s="426"/>
      <c r="E32" s="426"/>
      <c r="F32" s="426"/>
      <c r="G32" s="426"/>
      <c r="H32" s="426"/>
      <c r="I32" s="838">
        <v>0</v>
      </c>
      <c r="J32" s="426"/>
      <c r="K32" s="426"/>
      <c r="L32" s="426"/>
      <c r="M32" s="42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837" t="s">
        <v>175</v>
      </c>
      <c r="D33" s="837"/>
      <c r="E33" s="837"/>
      <c r="F33" s="837"/>
      <c r="G33" s="837"/>
      <c r="H33" s="426"/>
      <c r="I33" s="426"/>
      <c r="J33" s="426"/>
      <c r="K33" s="838">
        <v>0</v>
      </c>
      <c r="L33" s="426"/>
      <c r="M33" s="426"/>
      <c r="N33" s="426"/>
      <c r="O33" s="426"/>
      <c r="P33" s="426" t="s">
        <v>176</v>
      </c>
      <c r="Q33" s="426"/>
      <c r="R33" s="426"/>
      <c r="S33" s="426"/>
      <c r="T33" s="426"/>
      <c r="U33" s="426"/>
      <c r="V33" s="426"/>
      <c r="W33" s="460"/>
      <c r="X33" s="461"/>
      <c r="Y33" s="461"/>
      <c r="Z33" s="461"/>
      <c r="AA33" s="425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426" t="s">
        <v>179</v>
      </c>
      <c r="D35" s="426"/>
      <c r="E35" s="426"/>
      <c r="F35" s="426"/>
      <c r="G35" s="426"/>
      <c r="H35" s="426"/>
      <c r="I35" s="838">
        <v>0</v>
      </c>
      <c r="J35" s="426"/>
      <c r="K35" s="426"/>
      <c r="L35" s="426"/>
      <c r="M35" s="42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837" t="s">
        <v>177</v>
      </c>
      <c r="D36" s="837"/>
      <c r="E36" s="837"/>
      <c r="F36" s="837"/>
      <c r="G36" s="837"/>
      <c r="H36" s="426"/>
      <c r="I36" s="426"/>
      <c r="J36" s="1"/>
      <c r="K36" s="1"/>
      <c r="L36" s="426" t="s">
        <v>178</v>
      </c>
      <c r="M36" s="426"/>
      <c r="N36" s="426"/>
      <c r="O36" s="426"/>
      <c r="P36" s="1"/>
      <c r="R36" s="419" t="s">
        <v>359</v>
      </c>
      <c r="S36" s="426"/>
      <c r="T36" s="426"/>
      <c r="U36" s="42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P20:T20"/>
    <mergeCell ref="AO24:AS24"/>
    <mergeCell ref="AO25:AS25"/>
    <mergeCell ref="AO26:AS26"/>
    <mergeCell ref="AO27:AS27"/>
    <mergeCell ref="AO28:AS28"/>
    <mergeCell ref="R36:U36"/>
    <mergeCell ref="AL24:AN24"/>
    <mergeCell ref="AL25:AN25"/>
    <mergeCell ref="AL26:AN26"/>
    <mergeCell ref="AL27:AN27"/>
    <mergeCell ref="AL28:AN28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216" bestFit="1" customWidth="1"/>
    <col min="2" max="39" width="2.69921875" style="216" customWidth="1"/>
    <col min="40" max="49" width="2.3984375" style="216"/>
    <col min="50" max="50" width="4.796875" style="216" bestFit="1" customWidth="1"/>
    <col min="51" max="16384" width="2.3984375" style="216"/>
  </cols>
  <sheetData>
    <row r="1" spans="1:50" ht="20.100000000000001" customHeight="1">
      <c r="A1" s="215">
        <v>1</v>
      </c>
      <c r="B1" s="342" t="s">
        <v>282</v>
      </c>
      <c r="C1" s="343"/>
      <c r="D1" s="343"/>
      <c r="E1" s="343"/>
      <c r="F1" s="343"/>
      <c r="G1" s="343"/>
      <c r="H1" s="382" t="s">
        <v>147</v>
      </c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4"/>
      <c r="X1" s="348" t="s">
        <v>3</v>
      </c>
      <c r="Y1" s="348"/>
      <c r="Z1" s="348"/>
      <c r="AA1" s="348"/>
      <c r="AB1" s="348"/>
      <c r="AC1" s="349" t="s">
        <v>160</v>
      </c>
      <c r="AD1" s="349"/>
      <c r="AE1" s="349"/>
      <c r="AF1" s="349"/>
      <c r="AG1" s="349"/>
      <c r="AH1" s="350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</row>
    <row r="2" spans="1:50" ht="19.8" customHeight="1">
      <c r="A2" s="215">
        <v>2</v>
      </c>
      <c r="B2" s="344"/>
      <c r="C2" s="345"/>
      <c r="D2" s="345"/>
      <c r="E2" s="345"/>
      <c r="F2" s="345"/>
      <c r="G2" s="345"/>
      <c r="H2" s="385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351" t="s">
        <v>2</v>
      </c>
      <c r="Y2" s="351"/>
      <c r="Z2" s="351"/>
      <c r="AA2" s="351"/>
      <c r="AB2" s="351"/>
      <c r="AC2" s="352">
        <v>0</v>
      </c>
      <c r="AD2" s="352"/>
      <c r="AE2" s="352"/>
      <c r="AF2" s="352"/>
      <c r="AG2" s="352"/>
      <c r="AH2" s="353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</row>
    <row r="3" spans="1:50" ht="19.8" customHeight="1">
      <c r="A3" s="215">
        <v>3</v>
      </c>
      <c r="B3" s="344"/>
      <c r="C3" s="345"/>
      <c r="D3" s="345"/>
      <c r="E3" s="345"/>
      <c r="F3" s="345"/>
      <c r="G3" s="345"/>
      <c r="H3" s="388" t="s">
        <v>311</v>
      </c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90"/>
      <c r="X3" s="351" t="s">
        <v>4</v>
      </c>
      <c r="Y3" s="351"/>
      <c r="Z3" s="351"/>
      <c r="AA3" s="351"/>
      <c r="AB3" s="351"/>
      <c r="AC3" s="354">
        <v>42987</v>
      </c>
      <c r="AD3" s="354"/>
      <c r="AE3" s="354"/>
      <c r="AF3" s="354"/>
      <c r="AG3" s="354"/>
      <c r="AH3" s="35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</row>
    <row r="4" spans="1:50" ht="20.100000000000001" customHeight="1" thickBot="1">
      <c r="A4" s="215">
        <v>4</v>
      </c>
      <c r="B4" s="346"/>
      <c r="C4" s="347"/>
      <c r="D4" s="347"/>
      <c r="E4" s="347"/>
      <c r="F4" s="347"/>
      <c r="G4" s="347"/>
      <c r="H4" s="391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3"/>
      <c r="X4" s="356" t="s">
        <v>5</v>
      </c>
      <c r="Y4" s="356"/>
      <c r="Z4" s="356"/>
      <c r="AA4" s="356"/>
      <c r="AB4" s="356"/>
      <c r="AC4" s="357">
        <v>1</v>
      </c>
      <c r="AD4" s="358"/>
      <c r="AE4" s="359" t="s">
        <v>6</v>
      </c>
      <c r="AF4" s="360"/>
      <c r="AG4" s="357">
        <v>3</v>
      </c>
      <c r="AH4" s="361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</row>
    <row r="5" spans="1:50" ht="22.05" customHeight="1">
      <c r="A5" s="215">
        <v>5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</row>
    <row r="6" spans="1:50" ht="22.05" customHeight="1">
      <c r="A6" s="215">
        <v>6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8"/>
    </row>
    <row r="7" spans="1:50" ht="22.05" customHeight="1">
      <c r="A7" s="215">
        <v>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</row>
    <row r="8" spans="1:50" ht="22.05" customHeight="1">
      <c r="A8" s="215">
        <v>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</row>
    <row r="9" spans="1:50" ht="22.05" customHeight="1">
      <c r="A9" s="215">
        <v>9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</row>
    <row r="10" spans="1:50" ht="22.05" customHeight="1">
      <c r="A10" s="215">
        <v>10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</row>
    <row r="11" spans="1:50" ht="22.05" customHeight="1">
      <c r="A11" s="215">
        <v>11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</row>
    <row r="12" spans="1:50" ht="22.05" customHeight="1">
      <c r="A12" s="215">
        <v>12</v>
      </c>
      <c r="B12" s="215"/>
      <c r="C12" s="215"/>
      <c r="D12" s="351" t="s">
        <v>15</v>
      </c>
      <c r="E12" s="351"/>
      <c r="F12" s="351"/>
      <c r="G12" s="351"/>
      <c r="H12" s="351" t="s">
        <v>16</v>
      </c>
      <c r="I12" s="351"/>
      <c r="J12" s="351"/>
      <c r="K12" s="351"/>
      <c r="L12" s="351"/>
      <c r="M12" s="351" t="s">
        <v>17</v>
      </c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  <c r="AB12" s="351"/>
      <c r="AC12" s="351"/>
      <c r="AD12" s="351"/>
      <c r="AE12" s="351"/>
      <c r="AF12" s="351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</row>
    <row r="13" spans="1:50" ht="22.05" customHeight="1">
      <c r="A13" s="215">
        <v>13</v>
      </c>
      <c r="B13" s="215"/>
      <c r="C13" s="215"/>
      <c r="D13" s="364" t="s">
        <v>12</v>
      </c>
      <c r="E13" s="365"/>
      <c r="F13" s="365"/>
      <c r="G13" s="366"/>
      <c r="H13" s="367">
        <v>42985</v>
      </c>
      <c r="I13" s="368"/>
      <c r="J13" s="368"/>
      <c r="K13" s="368"/>
      <c r="L13" s="369"/>
      <c r="M13" s="370" t="s">
        <v>312</v>
      </c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1"/>
      <c r="AE13" s="371"/>
      <c r="AF13" s="372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</row>
    <row r="14" spans="1:50" ht="22.05" customHeight="1">
      <c r="A14" s="215">
        <v>14</v>
      </c>
      <c r="B14" s="215"/>
      <c r="C14" s="215"/>
      <c r="D14" s="352">
        <v>0</v>
      </c>
      <c r="E14" s="352"/>
      <c r="F14" s="352"/>
      <c r="G14" s="352"/>
      <c r="H14" s="362">
        <v>42987</v>
      </c>
      <c r="I14" s="362"/>
      <c r="J14" s="362"/>
      <c r="K14" s="362"/>
      <c r="L14" s="362"/>
      <c r="M14" s="363" t="s">
        <v>278</v>
      </c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</row>
    <row r="15" spans="1:50" ht="22.05" customHeight="1">
      <c r="A15" s="215">
        <v>15</v>
      </c>
      <c r="B15" s="215"/>
      <c r="C15" s="215"/>
      <c r="D15" s="352"/>
      <c r="E15" s="352"/>
      <c r="F15" s="352"/>
      <c r="G15" s="352"/>
      <c r="H15" s="362"/>
      <c r="I15" s="362"/>
      <c r="J15" s="362"/>
      <c r="K15" s="362"/>
      <c r="L15" s="362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</row>
    <row r="16" spans="1:50" ht="22.05" customHeight="1">
      <c r="A16" s="215">
        <v>16</v>
      </c>
      <c r="B16" s="215"/>
      <c r="C16" s="215"/>
      <c r="D16" s="352"/>
      <c r="E16" s="352"/>
      <c r="F16" s="352"/>
      <c r="G16" s="352"/>
      <c r="H16" s="362"/>
      <c r="I16" s="362"/>
      <c r="J16" s="362"/>
      <c r="K16" s="362"/>
      <c r="L16" s="362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</row>
    <row r="17" spans="1:49" ht="22.05" customHeight="1">
      <c r="A17" s="215">
        <v>17</v>
      </c>
      <c r="B17" s="215"/>
      <c r="C17" s="215"/>
      <c r="D17" s="352"/>
      <c r="E17" s="352"/>
      <c r="F17" s="352"/>
      <c r="G17" s="352"/>
      <c r="H17" s="362"/>
      <c r="I17" s="362"/>
      <c r="J17" s="362"/>
      <c r="K17" s="362"/>
      <c r="L17" s="362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</row>
    <row r="18" spans="1:49" ht="22.05" customHeight="1">
      <c r="A18" s="215">
        <v>18</v>
      </c>
      <c r="B18" s="215"/>
      <c r="C18" s="215"/>
      <c r="D18" s="352"/>
      <c r="E18" s="352"/>
      <c r="F18" s="352"/>
      <c r="G18" s="352"/>
      <c r="H18" s="362"/>
      <c r="I18" s="362"/>
      <c r="J18" s="362"/>
      <c r="K18" s="362"/>
      <c r="L18" s="362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</row>
    <row r="19" spans="1:49" ht="22.05" customHeight="1">
      <c r="A19" s="215">
        <v>19</v>
      </c>
      <c r="B19" s="215"/>
      <c r="C19" s="215"/>
      <c r="D19" s="352"/>
      <c r="E19" s="352"/>
      <c r="F19" s="352"/>
      <c r="G19" s="352"/>
      <c r="H19" s="362"/>
      <c r="I19" s="362"/>
      <c r="J19" s="362"/>
      <c r="K19" s="362"/>
      <c r="L19" s="362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</row>
    <row r="20" spans="1:49" ht="22.05" customHeight="1">
      <c r="A20" s="215">
        <v>20</v>
      </c>
      <c r="B20" s="215"/>
      <c r="C20" s="215"/>
      <c r="D20" s="352"/>
      <c r="E20" s="352"/>
      <c r="F20" s="352"/>
      <c r="G20" s="352"/>
      <c r="H20" s="362"/>
      <c r="I20" s="362"/>
      <c r="J20" s="362"/>
      <c r="K20" s="362"/>
      <c r="L20" s="362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</row>
    <row r="21" spans="1:49" ht="22.05" customHeight="1">
      <c r="A21" s="215">
        <v>21</v>
      </c>
      <c r="B21" s="215"/>
      <c r="C21" s="215"/>
      <c r="D21" s="352"/>
      <c r="E21" s="352"/>
      <c r="F21" s="352"/>
      <c r="G21" s="352"/>
      <c r="H21" s="362"/>
      <c r="I21" s="362"/>
      <c r="J21" s="362"/>
      <c r="K21" s="362"/>
      <c r="L21" s="362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</row>
    <row r="22" spans="1:49" ht="22.05" customHeight="1">
      <c r="A22" s="215">
        <v>22</v>
      </c>
      <c r="B22" s="215"/>
      <c r="C22" s="215"/>
      <c r="D22" s="352"/>
      <c r="E22" s="352"/>
      <c r="F22" s="352"/>
      <c r="G22" s="352"/>
      <c r="H22" s="362"/>
      <c r="I22" s="362"/>
      <c r="J22" s="362"/>
      <c r="K22" s="362"/>
      <c r="L22" s="362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</row>
    <row r="23" spans="1:49" ht="22.05" customHeight="1">
      <c r="A23" s="215">
        <v>23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</row>
    <row r="24" spans="1:49" ht="22.05" customHeight="1">
      <c r="A24" s="215">
        <v>24</v>
      </c>
    </row>
    <row r="25" spans="1:49" ht="22.05" customHeight="1">
      <c r="A25" s="215">
        <v>25</v>
      </c>
    </row>
    <row r="26" spans="1:49" ht="22.05" customHeight="1">
      <c r="A26" s="215">
        <v>26</v>
      </c>
    </row>
    <row r="27" spans="1:49" ht="22.05" customHeight="1">
      <c r="A27" s="215">
        <v>27</v>
      </c>
    </row>
    <row r="28" spans="1:49" ht="22.05" customHeight="1">
      <c r="A28" s="215">
        <v>28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</row>
    <row r="29" spans="1:49" ht="22.05" customHeight="1">
      <c r="A29" s="215">
        <v>29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</row>
    <row r="30" spans="1:49" ht="22.05" customHeight="1">
      <c r="A30" s="215">
        <v>30</v>
      </c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</row>
    <row r="31" spans="1:49" ht="22.05" customHeight="1">
      <c r="A31" s="215">
        <v>31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</row>
    <row r="32" spans="1:49" ht="22.05" customHeight="1">
      <c r="A32" s="215">
        <v>32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s="215" customFormat="1" ht="22.05" customHeight="1" thickBot="1">
      <c r="A33" s="215">
        <v>33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spans="1:49" s="215" customFormat="1" ht="22.05" customHeight="1">
      <c r="A34" s="215">
        <v>34</v>
      </c>
      <c r="B34" s="373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4"/>
      <c r="AA34" s="374"/>
      <c r="AB34" s="374"/>
      <c r="AC34" s="374"/>
      <c r="AD34" s="374"/>
      <c r="AE34" s="374"/>
      <c r="AF34" s="374"/>
      <c r="AG34" s="374"/>
      <c r="AH34" s="376"/>
    </row>
    <row r="35" spans="1:49" s="215" customFormat="1" ht="22.05" customHeight="1">
      <c r="A35" s="215">
        <v>35</v>
      </c>
      <c r="B35" s="375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2"/>
      <c r="AF35" s="352"/>
      <c r="AG35" s="352"/>
      <c r="AH35" s="353"/>
    </row>
    <row r="36" spans="1:49" s="215" customFormat="1" ht="22.05" customHeight="1">
      <c r="A36" s="215">
        <v>36</v>
      </c>
      <c r="B36" s="375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  <c r="AE36" s="352"/>
      <c r="AF36" s="352"/>
      <c r="AG36" s="352"/>
      <c r="AH36" s="353"/>
    </row>
    <row r="37" spans="1:49" s="215" customFormat="1" ht="22.05" customHeight="1">
      <c r="A37" s="215">
        <v>37</v>
      </c>
      <c r="B37" s="375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3"/>
    </row>
    <row r="38" spans="1:49" s="215" customFormat="1" ht="22.05" customHeight="1" thickBot="1">
      <c r="A38" s="215">
        <v>38</v>
      </c>
      <c r="B38" s="378" t="s">
        <v>8</v>
      </c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 t="s">
        <v>0</v>
      </c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 t="s">
        <v>1</v>
      </c>
      <c r="Y38" s="356"/>
      <c r="Z38" s="356"/>
      <c r="AA38" s="356"/>
      <c r="AB38" s="356"/>
      <c r="AC38" s="356"/>
      <c r="AD38" s="356"/>
      <c r="AE38" s="356"/>
      <c r="AF38" s="356"/>
      <c r="AG38" s="356"/>
      <c r="AH38" s="379"/>
    </row>
    <row r="39" spans="1:49" ht="22.05" customHeight="1" thickBot="1">
      <c r="A39" s="215">
        <v>39</v>
      </c>
      <c r="B39" s="377" t="s">
        <v>147</v>
      </c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7"/>
      <c r="AE39" s="377"/>
      <c r="AF39" s="377"/>
      <c r="AG39" s="377"/>
      <c r="AH39" s="377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</row>
    <row r="40" spans="1:49" ht="20.100000000000001" customHeight="1">
      <c r="A40" s="215">
        <v>1</v>
      </c>
      <c r="B40" s="342" t="s">
        <v>209</v>
      </c>
      <c r="C40" s="343"/>
      <c r="D40" s="343"/>
      <c r="E40" s="343"/>
      <c r="F40" s="343"/>
      <c r="G40" s="343"/>
      <c r="H40" s="382" t="s">
        <v>147</v>
      </c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4"/>
      <c r="X40" s="348" t="s">
        <v>3</v>
      </c>
      <c r="Y40" s="348"/>
      <c r="Z40" s="348"/>
      <c r="AA40" s="348"/>
      <c r="AB40" s="348"/>
      <c r="AC40" s="349" t="s">
        <v>160</v>
      </c>
      <c r="AD40" s="349"/>
      <c r="AE40" s="349"/>
      <c r="AF40" s="349"/>
      <c r="AG40" s="349"/>
      <c r="AH40" s="350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</row>
    <row r="41" spans="1:49" ht="19.8" customHeight="1">
      <c r="A41" s="215">
        <v>2</v>
      </c>
      <c r="B41" s="344"/>
      <c r="C41" s="345"/>
      <c r="D41" s="345"/>
      <c r="E41" s="345"/>
      <c r="F41" s="345"/>
      <c r="G41" s="345"/>
      <c r="H41" s="385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7"/>
      <c r="X41" s="351" t="s">
        <v>2</v>
      </c>
      <c r="Y41" s="351"/>
      <c r="Z41" s="351"/>
      <c r="AA41" s="351"/>
      <c r="AB41" s="351"/>
      <c r="AC41" s="352">
        <v>0</v>
      </c>
      <c r="AD41" s="352"/>
      <c r="AE41" s="352"/>
      <c r="AF41" s="352"/>
      <c r="AG41" s="352"/>
      <c r="AH41" s="353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</row>
    <row r="42" spans="1:49" ht="19.8" customHeight="1">
      <c r="A42" s="215">
        <v>3</v>
      </c>
      <c r="B42" s="344"/>
      <c r="C42" s="345"/>
      <c r="D42" s="345"/>
      <c r="E42" s="345"/>
      <c r="F42" s="345"/>
      <c r="G42" s="345"/>
      <c r="H42" s="388" t="s">
        <v>313</v>
      </c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90"/>
      <c r="X42" s="351" t="s">
        <v>4</v>
      </c>
      <c r="Y42" s="351"/>
      <c r="Z42" s="351"/>
      <c r="AA42" s="351"/>
      <c r="AB42" s="351"/>
      <c r="AC42" s="354">
        <v>42987</v>
      </c>
      <c r="AD42" s="354"/>
      <c r="AE42" s="354"/>
      <c r="AF42" s="354"/>
      <c r="AG42" s="354"/>
      <c r="AH42" s="35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</row>
    <row r="43" spans="1:49" ht="20.100000000000001" customHeight="1" thickBot="1">
      <c r="A43" s="215">
        <v>4</v>
      </c>
      <c r="B43" s="346"/>
      <c r="C43" s="347"/>
      <c r="D43" s="347"/>
      <c r="E43" s="347"/>
      <c r="F43" s="347"/>
      <c r="G43" s="347"/>
      <c r="H43" s="391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3"/>
      <c r="X43" s="356" t="s">
        <v>5</v>
      </c>
      <c r="Y43" s="356"/>
      <c r="Z43" s="356"/>
      <c r="AA43" s="356"/>
      <c r="AB43" s="356"/>
      <c r="AC43" s="357">
        <v>2</v>
      </c>
      <c r="AD43" s="358"/>
      <c r="AE43" s="359" t="s">
        <v>6</v>
      </c>
      <c r="AF43" s="360"/>
      <c r="AG43" s="357">
        <v>3</v>
      </c>
      <c r="AH43" s="361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</row>
    <row r="44" spans="1:49" ht="22.05" customHeight="1">
      <c r="A44" s="215">
        <v>5</v>
      </c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5"/>
      <c r="AJ44" s="215"/>
      <c r="AK44" s="215"/>
      <c r="AL44" s="215"/>
      <c r="AM44" s="215"/>
      <c r="AN44" s="215"/>
      <c r="AO44" s="215"/>
      <c r="AP44" s="215"/>
    </row>
    <row r="45" spans="1:49" ht="22.05" customHeight="1">
      <c r="A45" s="215">
        <v>6</v>
      </c>
      <c r="B45" s="215"/>
      <c r="C45" s="381" t="s">
        <v>284</v>
      </c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</row>
    <row r="46" spans="1:49" ht="22.05" customHeight="1">
      <c r="A46" s="215">
        <v>7</v>
      </c>
      <c r="B46" s="215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</row>
    <row r="47" spans="1:49" ht="22.05" customHeight="1">
      <c r="A47" s="215">
        <v>8</v>
      </c>
      <c r="B47" s="215"/>
      <c r="D47" s="216" t="s">
        <v>314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</row>
    <row r="48" spans="1:49" ht="22.05" customHeight="1">
      <c r="A48" s="215">
        <v>9</v>
      </c>
      <c r="B48" s="215"/>
      <c r="D48" s="216" t="s">
        <v>309</v>
      </c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</row>
    <row r="49" spans="1:42" ht="22.05" customHeight="1">
      <c r="A49" s="215">
        <v>10</v>
      </c>
      <c r="B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21"/>
      <c r="AM49" s="221"/>
      <c r="AN49" s="221"/>
      <c r="AO49" s="221"/>
      <c r="AP49" s="221"/>
    </row>
    <row r="50" spans="1:42" ht="22.05" customHeight="1">
      <c r="A50" s="215">
        <v>11</v>
      </c>
      <c r="B50" s="219"/>
      <c r="C50" s="380" t="s">
        <v>307</v>
      </c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215"/>
      <c r="V50" s="215"/>
      <c r="W50" s="215"/>
      <c r="X50" s="215"/>
      <c r="Y50" s="222"/>
      <c r="Z50" s="222"/>
      <c r="AA50" s="222"/>
      <c r="AB50" s="222"/>
      <c r="AC50" s="219"/>
      <c r="AD50" s="219"/>
      <c r="AE50" s="219"/>
      <c r="AF50" s="219"/>
      <c r="AG50" s="219"/>
      <c r="AH50" s="219"/>
      <c r="AI50" s="215"/>
      <c r="AJ50" s="215"/>
      <c r="AK50" s="215"/>
      <c r="AL50" s="223"/>
      <c r="AM50" s="223"/>
      <c r="AN50" s="223"/>
      <c r="AO50" s="223"/>
      <c r="AP50" s="223"/>
    </row>
    <row r="51" spans="1:42" ht="22.05" customHeight="1">
      <c r="A51" s="215">
        <v>12</v>
      </c>
      <c r="B51" s="215"/>
      <c r="C51" s="380"/>
      <c r="D51" s="380"/>
      <c r="E51" s="380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215"/>
      <c r="V51" s="215"/>
      <c r="W51" s="215"/>
      <c r="X51" s="215"/>
      <c r="Y51" s="215"/>
      <c r="Z51" s="215"/>
      <c r="AA51" s="215"/>
      <c r="AB51" s="215"/>
      <c r="AC51" s="224"/>
      <c r="AD51" s="224"/>
      <c r="AE51" s="224"/>
      <c r="AF51" s="224"/>
      <c r="AG51" s="215"/>
      <c r="AH51" s="215"/>
      <c r="AI51" s="215"/>
      <c r="AJ51" s="215"/>
      <c r="AK51" s="215"/>
      <c r="AL51" s="223"/>
      <c r="AM51" s="223"/>
      <c r="AN51" s="223"/>
      <c r="AO51" s="223"/>
      <c r="AP51" s="223"/>
    </row>
    <row r="52" spans="1:42" ht="22.05" customHeight="1">
      <c r="A52" s="215">
        <v>13</v>
      </c>
      <c r="B52" s="215"/>
      <c r="D52" s="216" t="s">
        <v>299</v>
      </c>
      <c r="U52" s="222"/>
      <c r="V52" s="222"/>
      <c r="W52" s="222"/>
      <c r="X52" s="222"/>
      <c r="Y52" s="215"/>
      <c r="Z52" s="215"/>
      <c r="AA52" s="215"/>
      <c r="AB52" s="215"/>
      <c r="AC52" s="225"/>
      <c r="AD52" s="225"/>
      <c r="AE52" s="225"/>
      <c r="AF52" s="225"/>
      <c r="AG52" s="215"/>
      <c r="AH52" s="215"/>
      <c r="AI52" s="215"/>
      <c r="AJ52" s="215"/>
      <c r="AK52" s="215"/>
      <c r="AL52" s="221"/>
      <c r="AM52" s="221"/>
      <c r="AN52" s="221"/>
      <c r="AO52" s="221"/>
      <c r="AP52" s="221"/>
    </row>
    <row r="53" spans="1:42" ht="22.05" customHeight="1">
      <c r="A53" s="215">
        <v>14</v>
      </c>
      <c r="B53" s="215"/>
      <c r="D53" s="216" t="s">
        <v>285</v>
      </c>
      <c r="U53" s="215"/>
      <c r="V53" s="215"/>
      <c r="W53" s="215"/>
      <c r="X53" s="215"/>
      <c r="Y53" s="226"/>
      <c r="Z53" s="226"/>
      <c r="AA53" s="226"/>
      <c r="AB53" s="226"/>
      <c r="AC53" s="225"/>
      <c r="AD53" s="225"/>
      <c r="AE53" s="225"/>
      <c r="AF53" s="225"/>
      <c r="AG53" s="215"/>
      <c r="AH53" s="215"/>
      <c r="AI53" s="215"/>
      <c r="AJ53" s="215"/>
      <c r="AK53" s="215"/>
      <c r="AL53" s="223"/>
      <c r="AM53" s="223"/>
      <c r="AN53" s="223"/>
      <c r="AO53" s="223"/>
      <c r="AP53" s="223"/>
    </row>
    <row r="54" spans="1:42" ht="22.05" customHeight="1">
      <c r="A54" s="215">
        <v>15</v>
      </c>
      <c r="B54" s="215"/>
      <c r="E54" s="216" t="s">
        <v>286</v>
      </c>
      <c r="U54" s="215"/>
      <c r="V54" s="215"/>
      <c r="W54" s="215"/>
      <c r="X54" s="215"/>
      <c r="Y54" s="226"/>
      <c r="Z54" s="226"/>
      <c r="AA54" s="226"/>
      <c r="AB54" s="226"/>
      <c r="AC54" s="225"/>
      <c r="AD54" s="225"/>
      <c r="AE54" s="225"/>
      <c r="AF54" s="225"/>
      <c r="AG54" s="215"/>
      <c r="AH54" s="215"/>
      <c r="AI54" s="215"/>
      <c r="AJ54" s="215"/>
      <c r="AK54" s="215"/>
      <c r="AL54" s="223"/>
      <c r="AM54" s="223"/>
      <c r="AN54" s="223"/>
      <c r="AO54" s="223"/>
      <c r="AP54" s="223"/>
    </row>
    <row r="55" spans="1:42" ht="22.05" customHeight="1">
      <c r="A55" s="215">
        <v>16</v>
      </c>
      <c r="B55" s="215"/>
      <c r="D55" s="216" t="s">
        <v>315</v>
      </c>
      <c r="U55" s="215"/>
      <c r="V55" s="215"/>
      <c r="W55" s="215"/>
      <c r="X55" s="215"/>
      <c r="Y55" s="226"/>
      <c r="Z55" s="226"/>
      <c r="AA55" s="226"/>
      <c r="AB55" s="226"/>
      <c r="AC55" s="225"/>
      <c r="AD55" s="225"/>
      <c r="AE55" s="225"/>
      <c r="AF55" s="225"/>
      <c r="AG55" s="215"/>
      <c r="AH55" s="215"/>
      <c r="AI55" s="215"/>
      <c r="AJ55" s="215"/>
      <c r="AK55" s="215"/>
      <c r="AL55" s="221"/>
      <c r="AM55" s="221"/>
      <c r="AN55" s="221"/>
      <c r="AO55" s="221"/>
      <c r="AP55" s="221"/>
    </row>
    <row r="56" spans="1:42" ht="22.05" customHeight="1">
      <c r="A56" s="215">
        <v>17</v>
      </c>
      <c r="B56" s="215"/>
      <c r="Y56" s="226"/>
      <c r="Z56" s="226"/>
      <c r="AA56" s="226"/>
      <c r="AB56" s="226"/>
      <c r="AC56" s="224"/>
      <c r="AD56" s="224"/>
      <c r="AE56" s="224"/>
      <c r="AF56" s="224"/>
      <c r="AG56" s="215"/>
      <c r="AH56" s="215"/>
      <c r="AI56" s="215"/>
      <c r="AJ56" s="215"/>
      <c r="AK56" s="215"/>
    </row>
    <row r="57" spans="1:42" ht="22.05" customHeight="1">
      <c r="A57" s="215">
        <v>18</v>
      </c>
      <c r="B57" s="215"/>
      <c r="C57" s="380" t="s">
        <v>293</v>
      </c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Y57" s="226"/>
      <c r="Z57" s="226"/>
      <c r="AA57" s="226"/>
      <c r="AB57" s="226"/>
      <c r="AC57" s="224"/>
      <c r="AD57" s="224"/>
      <c r="AE57" s="224"/>
      <c r="AF57" s="224"/>
      <c r="AG57" s="215"/>
      <c r="AH57" s="215"/>
      <c r="AI57" s="215"/>
      <c r="AJ57" s="215"/>
      <c r="AK57" s="215"/>
    </row>
    <row r="58" spans="1:42" ht="22.05" customHeight="1">
      <c r="A58" s="215">
        <v>19</v>
      </c>
      <c r="B58" s="215"/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Y58" s="226"/>
      <c r="Z58" s="226"/>
      <c r="AA58" s="226"/>
      <c r="AB58" s="226"/>
      <c r="AC58" s="224"/>
      <c r="AD58" s="224"/>
      <c r="AE58" s="224"/>
      <c r="AF58" s="224"/>
      <c r="AG58" s="215"/>
      <c r="AH58" s="215"/>
      <c r="AI58" s="215"/>
      <c r="AJ58" s="215"/>
      <c r="AK58" s="215"/>
      <c r="AL58" s="215"/>
      <c r="AM58" s="223"/>
      <c r="AN58" s="223"/>
      <c r="AO58" s="223"/>
      <c r="AP58" s="223"/>
    </row>
    <row r="59" spans="1:42" ht="22.05" customHeight="1">
      <c r="A59" s="215">
        <v>20</v>
      </c>
      <c r="B59" s="215"/>
      <c r="D59" s="216" t="s">
        <v>308</v>
      </c>
      <c r="U59" s="226"/>
      <c r="V59" s="226"/>
      <c r="Y59" s="226"/>
      <c r="Z59" s="226"/>
      <c r="AA59" s="226"/>
      <c r="AB59" s="226"/>
      <c r="AC59" s="224"/>
      <c r="AD59" s="224"/>
      <c r="AE59" s="224"/>
      <c r="AF59" s="224"/>
      <c r="AG59" s="215"/>
      <c r="AH59" s="215"/>
      <c r="AI59" s="215"/>
      <c r="AJ59" s="215"/>
      <c r="AK59" s="215"/>
    </row>
    <row r="60" spans="1:42" ht="22.05" customHeight="1">
      <c r="A60" s="215">
        <v>21</v>
      </c>
      <c r="B60" s="215"/>
      <c r="E60" s="216" t="s">
        <v>298</v>
      </c>
      <c r="U60" s="226"/>
      <c r="V60" s="226"/>
      <c r="Y60" s="226"/>
      <c r="Z60" s="226"/>
      <c r="AA60" s="226"/>
      <c r="AB60" s="226"/>
      <c r="AC60" s="224"/>
      <c r="AD60" s="224"/>
      <c r="AE60" s="224"/>
      <c r="AF60" s="224"/>
      <c r="AG60" s="215"/>
      <c r="AH60" s="215"/>
      <c r="AI60" s="215"/>
      <c r="AJ60" s="215"/>
      <c r="AK60" s="215"/>
    </row>
    <row r="61" spans="1:42" ht="22.05" customHeight="1">
      <c r="A61" s="215">
        <v>22</v>
      </c>
      <c r="B61" s="215"/>
      <c r="D61" s="216" t="s">
        <v>297</v>
      </c>
      <c r="U61" s="226"/>
      <c r="V61" s="226"/>
      <c r="Y61" s="226"/>
      <c r="Z61" s="226"/>
      <c r="AA61" s="226"/>
      <c r="AB61" s="226"/>
      <c r="AC61" s="224"/>
      <c r="AD61" s="224"/>
      <c r="AE61" s="224"/>
      <c r="AF61" s="224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</row>
    <row r="62" spans="1:42" ht="22.05" customHeight="1">
      <c r="A62" s="215">
        <v>23</v>
      </c>
      <c r="B62" s="215"/>
      <c r="Y62" s="226"/>
      <c r="Z62" s="226"/>
      <c r="AA62" s="226"/>
      <c r="AB62" s="226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</row>
    <row r="63" spans="1:42" ht="22.05" customHeight="1">
      <c r="A63" s="215">
        <v>24</v>
      </c>
      <c r="C63" s="380" t="s">
        <v>287</v>
      </c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226"/>
      <c r="Z63" s="226"/>
      <c r="AA63" s="226"/>
      <c r="AB63" s="226"/>
    </row>
    <row r="64" spans="1:42" ht="22.05" customHeight="1">
      <c r="A64" s="215">
        <v>25</v>
      </c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</row>
    <row r="65" spans="1:49" ht="22.05" customHeight="1">
      <c r="A65" s="215">
        <v>26</v>
      </c>
      <c r="D65" s="216" t="s">
        <v>316</v>
      </c>
      <c r="U65" s="226"/>
      <c r="V65" s="226"/>
      <c r="W65" s="226"/>
      <c r="X65" s="226"/>
    </row>
    <row r="66" spans="1:49" ht="22.05" customHeight="1">
      <c r="A66" s="215">
        <v>27</v>
      </c>
      <c r="C66" s="215"/>
      <c r="D66" s="223"/>
      <c r="E66" s="223" t="s">
        <v>288</v>
      </c>
      <c r="F66" s="223"/>
      <c r="G66" s="223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 t="s">
        <v>289</v>
      </c>
      <c r="U66" s="226"/>
      <c r="V66" s="226"/>
      <c r="W66" s="226"/>
      <c r="X66" s="226"/>
    </row>
    <row r="67" spans="1:49" ht="22.05" customHeight="1">
      <c r="A67" s="215">
        <v>28</v>
      </c>
      <c r="B67" s="215"/>
      <c r="C67" s="215"/>
      <c r="D67" s="215"/>
      <c r="E67" s="215" t="s">
        <v>290</v>
      </c>
      <c r="F67" s="215"/>
      <c r="G67" s="215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 t="s">
        <v>291</v>
      </c>
      <c r="U67" s="226"/>
      <c r="V67" s="226"/>
      <c r="W67" s="226"/>
      <c r="X67" s="226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</row>
    <row r="68" spans="1:49" ht="22.05" customHeight="1">
      <c r="A68" s="215">
        <v>29</v>
      </c>
      <c r="B68" s="215"/>
      <c r="E68" s="216" t="s">
        <v>310</v>
      </c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 t="s">
        <v>292</v>
      </c>
      <c r="U68" s="226"/>
      <c r="V68" s="226"/>
      <c r="W68" s="226"/>
      <c r="X68" s="226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</row>
    <row r="69" spans="1:49" ht="22.05" customHeight="1">
      <c r="A69" s="215">
        <v>30</v>
      </c>
      <c r="B69" s="215"/>
      <c r="D69" s="216" t="s">
        <v>296</v>
      </c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</row>
    <row r="70" spans="1:49" ht="22.05" customHeight="1">
      <c r="A70" s="215">
        <v>31</v>
      </c>
      <c r="B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</row>
    <row r="71" spans="1:49" ht="22.05" customHeight="1">
      <c r="A71" s="215">
        <v>32</v>
      </c>
      <c r="B71" s="215"/>
      <c r="C71" s="380" t="s">
        <v>295</v>
      </c>
      <c r="D71" s="380"/>
      <c r="E71" s="380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  <c r="X71" s="380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</row>
    <row r="72" spans="1:49" s="215" customFormat="1" ht="22.05" customHeight="1">
      <c r="A72" s="215">
        <v>33</v>
      </c>
      <c r="C72" s="380"/>
      <c r="D72" s="380"/>
      <c r="E72" s="380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</row>
    <row r="73" spans="1:49" s="215" customFormat="1" ht="22.05" customHeight="1">
      <c r="A73" s="215">
        <v>34</v>
      </c>
      <c r="B73" s="223"/>
      <c r="D73" s="215" t="s">
        <v>294</v>
      </c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</row>
    <row r="74" spans="1:49" s="215" customFormat="1" ht="22.05" customHeight="1">
      <c r="A74" s="215">
        <v>35</v>
      </c>
      <c r="B74" s="223"/>
      <c r="D74" s="216" t="s">
        <v>317</v>
      </c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</row>
    <row r="75" spans="1:49" s="215" customFormat="1" ht="22.05" customHeight="1">
      <c r="A75" s="215">
        <v>36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</row>
    <row r="76" spans="1:49" s="215" customFormat="1" ht="22.05" customHeight="1">
      <c r="A76" s="215">
        <v>37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</row>
    <row r="77" spans="1:49" s="215" customFormat="1" ht="22.05" customHeight="1" thickBot="1">
      <c r="A77" s="215">
        <v>38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</row>
    <row r="78" spans="1:49" ht="22.05" customHeight="1" thickBot="1">
      <c r="A78" s="215">
        <v>39</v>
      </c>
      <c r="B78" s="377" t="s">
        <v>147</v>
      </c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77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377"/>
      <c r="AB78" s="377"/>
      <c r="AC78" s="377"/>
      <c r="AD78" s="377"/>
      <c r="AE78" s="377"/>
      <c r="AF78" s="377"/>
      <c r="AG78" s="377"/>
      <c r="AH78" s="377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</row>
    <row r="79" spans="1:49" ht="20.100000000000001" customHeight="1">
      <c r="A79" s="215">
        <v>1</v>
      </c>
      <c r="B79" s="342" t="s">
        <v>209</v>
      </c>
      <c r="C79" s="343"/>
      <c r="D79" s="343"/>
      <c r="E79" s="343"/>
      <c r="F79" s="343"/>
      <c r="G79" s="343"/>
      <c r="H79" s="382" t="s">
        <v>147</v>
      </c>
      <c r="I79" s="383"/>
      <c r="J79" s="383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4"/>
      <c r="X79" s="348" t="s">
        <v>3</v>
      </c>
      <c r="Y79" s="348"/>
      <c r="Z79" s="348"/>
      <c r="AA79" s="348"/>
      <c r="AB79" s="348"/>
      <c r="AC79" s="349" t="s">
        <v>160</v>
      </c>
      <c r="AD79" s="349"/>
      <c r="AE79" s="349"/>
      <c r="AF79" s="349"/>
      <c r="AG79" s="349"/>
      <c r="AH79" s="350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</row>
    <row r="80" spans="1:49" ht="19.8" customHeight="1">
      <c r="A80" s="215">
        <v>2</v>
      </c>
      <c r="B80" s="344"/>
      <c r="C80" s="345"/>
      <c r="D80" s="345"/>
      <c r="E80" s="345"/>
      <c r="F80" s="345"/>
      <c r="G80" s="345"/>
      <c r="H80" s="385"/>
      <c r="I80" s="386"/>
      <c r="J80" s="386"/>
      <c r="K80" s="386"/>
      <c r="L80" s="386"/>
      <c r="M80" s="386"/>
      <c r="N80" s="386"/>
      <c r="O80" s="386"/>
      <c r="P80" s="386"/>
      <c r="Q80" s="386"/>
      <c r="R80" s="386"/>
      <c r="S80" s="386"/>
      <c r="T80" s="386"/>
      <c r="U80" s="386"/>
      <c r="V80" s="386"/>
      <c r="W80" s="387"/>
      <c r="X80" s="351" t="s">
        <v>2</v>
      </c>
      <c r="Y80" s="351"/>
      <c r="Z80" s="351"/>
      <c r="AA80" s="351"/>
      <c r="AB80" s="351"/>
      <c r="AC80" s="352">
        <v>0</v>
      </c>
      <c r="AD80" s="352"/>
      <c r="AE80" s="352"/>
      <c r="AF80" s="352"/>
      <c r="AG80" s="352"/>
      <c r="AH80" s="353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</row>
    <row r="81" spans="1:67" ht="19.8" customHeight="1">
      <c r="A81" s="215">
        <v>3</v>
      </c>
      <c r="B81" s="344"/>
      <c r="C81" s="345"/>
      <c r="D81" s="345"/>
      <c r="E81" s="345"/>
      <c r="F81" s="345"/>
      <c r="G81" s="345"/>
      <c r="H81" s="388" t="s">
        <v>313</v>
      </c>
      <c r="I81" s="389"/>
      <c r="J81" s="389"/>
      <c r="K81" s="389"/>
      <c r="L81" s="389"/>
      <c r="M81" s="389"/>
      <c r="N81" s="389"/>
      <c r="O81" s="389"/>
      <c r="P81" s="389"/>
      <c r="Q81" s="389"/>
      <c r="R81" s="389"/>
      <c r="S81" s="389"/>
      <c r="T81" s="389"/>
      <c r="U81" s="389"/>
      <c r="V81" s="389"/>
      <c r="W81" s="390"/>
      <c r="X81" s="351" t="s">
        <v>4</v>
      </c>
      <c r="Y81" s="351"/>
      <c r="Z81" s="351"/>
      <c r="AA81" s="351"/>
      <c r="AB81" s="351"/>
      <c r="AC81" s="354">
        <v>42987</v>
      </c>
      <c r="AD81" s="354"/>
      <c r="AE81" s="354"/>
      <c r="AF81" s="354"/>
      <c r="AG81" s="354"/>
      <c r="AH81" s="355"/>
      <c r="AI81" s="215"/>
      <c r="AJ81" s="215"/>
      <c r="AK81" s="215"/>
    </row>
    <row r="82" spans="1:67" ht="20.100000000000001" customHeight="1" thickBot="1">
      <c r="A82" s="215">
        <v>4</v>
      </c>
      <c r="B82" s="346"/>
      <c r="C82" s="347"/>
      <c r="D82" s="347"/>
      <c r="E82" s="347"/>
      <c r="F82" s="347"/>
      <c r="G82" s="347"/>
      <c r="H82" s="391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3"/>
      <c r="X82" s="356" t="s">
        <v>5</v>
      </c>
      <c r="Y82" s="356"/>
      <c r="Z82" s="356"/>
      <c r="AA82" s="356"/>
      <c r="AB82" s="356"/>
      <c r="AC82" s="357">
        <v>3</v>
      </c>
      <c r="AD82" s="358"/>
      <c r="AE82" s="359" t="s">
        <v>6</v>
      </c>
      <c r="AF82" s="360"/>
      <c r="AG82" s="357">
        <v>3</v>
      </c>
      <c r="AH82" s="361"/>
      <c r="AI82" s="215"/>
      <c r="AJ82" s="215"/>
      <c r="AK82" s="215"/>
    </row>
    <row r="83" spans="1:67" ht="22.05" customHeight="1">
      <c r="A83" s="215">
        <v>5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5"/>
      <c r="AJ83" s="215"/>
      <c r="AW83" s="215"/>
    </row>
    <row r="84" spans="1:67" ht="22.05" customHeight="1">
      <c r="A84" s="215">
        <v>6</v>
      </c>
      <c r="B84" s="215"/>
      <c r="C84" s="409" t="s">
        <v>306</v>
      </c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AH84" s="215"/>
      <c r="AI84" s="215"/>
      <c r="AJ84" s="215"/>
    </row>
    <row r="85" spans="1:67" s="215" customFormat="1" ht="22.05" customHeight="1">
      <c r="A85" s="215">
        <v>36</v>
      </c>
      <c r="B85" s="223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239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</row>
    <row r="86" spans="1:67" ht="22.05" customHeight="1">
      <c r="A86" s="215">
        <v>7</v>
      </c>
      <c r="B86" s="215"/>
      <c r="AH86" s="215"/>
      <c r="AI86" s="215"/>
      <c r="AJ86" s="215"/>
    </row>
    <row r="87" spans="1:67" ht="22.05" customHeight="1">
      <c r="A87" s="215">
        <v>8</v>
      </c>
      <c r="B87" s="215"/>
      <c r="C87" s="400" t="s">
        <v>157</v>
      </c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4"/>
      <c r="Q87" s="395"/>
      <c r="R87" s="395"/>
      <c r="S87" s="395"/>
      <c r="T87" s="395"/>
      <c r="U87" s="395"/>
      <c r="V87" s="395"/>
      <c r="W87" s="395"/>
      <c r="X87" s="395"/>
      <c r="Y87" s="395"/>
      <c r="Z87" s="395"/>
      <c r="AA87" s="396"/>
      <c r="AB87" s="395"/>
      <c r="AC87" s="395"/>
      <c r="AD87" s="395"/>
      <c r="AE87" s="395"/>
      <c r="AF87" s="395"/>
      <c r="AG87" s="396"/>
      <c r="AH87" s="215"/>
      <c r="AI87" s="215"/>
      <c r="AJ87" s="215"/>
    </row>
    <row r="88" spans="1:67" ht="22.05" customHeight="1">
      <c r="A88" s="215">
        <v>9</v>
      </c>
      <c r="B88" s="215"/>
      <c r="C88" s="403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5"/>
      <c r="P88" s="388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90"/>
      <c r="AB88" s="389"/>
      <c r="AC88" s="389"/>
      <c r="AD88" s="389"/>
      <c r="AE88" s="389"/>
      <c r="AF88" s="389"/>
      <c r="AG88" s="390"/>
      <c r="AH88" s="215"/>
      <c r="AI88" s="215"/>
      <c r="AJ88" s="215"/>
    </row>
    <row r="89" spans="1:67" ht="22.05" customHeight="1">
      <c r="A89" s="215">
        <v>10</v>
      </c>
      <c r="B89" s="215"/>
      <c r="C89" s="406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8"/>
      <c r="P89" s="397"/>
      <c r="Q89" s="398"/>
      <c r="R89" s="398"/>
      <c r="S89" s="398"/>
      <c r="T89" s="398"/>
      <c r="U89" s="398"/>
      <c r="V89" s="398"/>
      <c r="W89" s="398"/>
      <c r="X89" s="398"/>
      <c r="Y89" s="398"/>
      <c r="Z89" s="398"/>
      <c r="AA89" s="399"/>
      <c r="AB89" s="398"/>
      <c r="AC89" s="398"/>
      <c r="AD89" s="398"/>
      <c r="AE89" s="398"/>
      <c r="AF89" s="398"/>
      <c r="AG89" s="399"/>
      <c r="AH89" s="215"/>
      <c r="AI89" s="215"/>
      <c r="AJ89" s="215"/>
    </row>
    <row r="90" spans="1:67" ht="22.05" customHeight="1">
      <c r="A90" s="215">
        <v>11</v>
      </c>
      <c r="B90" s="219"/>
      <c r="AH90" s="219"/>
      <c r="AI90" s="215"/>
      <c r="AJ90" s="215"/>
    </row>
    <row r="91" spans="1:67" ht="22.05" customHeight="1">
      <c r="A91" s="215">
        <v>12</v>
      </c>
      <c r="B91" s="215"/>
      <c r="C91" s="400" t="s">
        <v>300</v>
      </c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4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96"/>
      <c r="AB91" s="395"/>
      <c r="AC91" s="395"/>
      <c r="AD91" s="395"/>
      <c r="AE91" s="395"/>
      <c r="AF91" s="395"/>
      <c r="AG91" s="396"/>
      <c r="AH91" s="215"/>
      <c r="AI91" s="215"/>
      <c r="AJ91" s="215"/>
    </row>
    <row r="92" spans="1:67" ht="22.05" customHeight="1">
      <c r="A92" s="215">
        <v>13</v>
      </c>
      <c r="B92" s="215"/>
      <c r="C92" s="403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5"/>
      <c r="P92" s="388"/>
      <c r="Q92" s="389"/>
      <c r="R92" s="389"/>
      <c r="S92" s="389"/>
      <c r="T92" s="389"/>
      <c r="U92" s="389"/>
      <c r="V92" s="389"/>
      <c r="W92" s="389"/>
      <c r="X92" s="389"/>
      <c r="Y92" s="389"/>
      <c r="Z92" s="389"/>
      <c r="AA92" s="390"/>
      <c r="AB92" s="389"/>
      <c r="AC92" s="389"/>
      <c r="AD92" s="389"/>
      <c r="AE92" s="389"/>
      <c r="AF92" s="389"/>
      <c r="AG92" s="390"/>
      <c r="AH92" s="215"/>
      <c r="AI92" s="215"/>
      <c r="AJ92" s="215"/>
    </row>
    <row r="93" spans="1:67" ht="22.05" customHeight="1">
      <c r="A93" s="215">
        <v>14</v>
      </c>
      <c r="B93" s="215"/>
      <c r="C93" s="406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397"/>
      <c r="Q93" s="398"/>
      <c r="R93" s="398"/>
      <c r="S93" s="398"/>
      <c r="T93" s="398"/>
      <c r="U93" s="398"/>
      <c r="V93" s="398"/>
      <c r="W93" s="398"/>
      <c r="X93" s="398"/>
      <c r="Y93" s="398"/>
      <c r="Z93" s="398"/>
      <c r="AA93" s="399"/>
      <c r="AB93" s="398"/>
      <c r="AC93" s="398"/>
      <c r="AD93" s="398"/>
      <c r="AE93" s="398"/>
      <c r="AF93" s="398"/>
      <c r="AG93" s="399"/>
      <c r="AH93" s="215"/>
      <c r="AI93" s="215"/>
      <c r="AJ93" s="215"/>
    </row>
    <row r="94" spans="1:67" ht="22.05" customHeight="1">
      <c r="A94" s="215">
        <v>15</v>
      </c>
      <c r="B94" s="215"/>
      <c r="AH94" s="215"/>
      <c r="AI94" s="215"/>
      <c r="AJ94" s="215"/>
    </row>
    <row r="95" spans="1:67" ht="22.05" customHeight="1">
      <c r="A95" s="215">
        <v>16</v>
      </c>
      <c r="B95" s="215"/>
      <c r="C95" s="400" t="s">
        <v>301</v>
      </c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4"/>
      <c r="Q95" s="395"/>
      <c r="R95" s="395"/>
      <c r="S95" s="395"/>
      <c r="T95" s="395"/>
      <c r="U95" s="395"/>
      <c r="V95" s="395"/>
      <c r="W95" s="395"/>
      <c r="X95" s="395"/>
      <c r="Y95" s="395"/>
      <c r="Z95" s="395"/>
      <c r="AA95" s="396"/>
      <c r="AB95" s="395"/>
      <c r="AC95" s="395"/>
      <c r="AD95" s="395"/>
      <c r="AE95" s="395"/>
      <c r="AF95" s="395"/>
      <c r="AG95" s="396"/>
      <c r="AH95" s="215"/>
      <c r="AI95" s="215"/>
      <c r="AJ95" s="215"/>
    </row>
    <row r="96" spans="1:67" ht="22.05" customHeight="1">
      <c r="A96" s="215">
        <v>17</v>
      </c>
      <c r="B96" s="215"/>
      <c r="C96" s="403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5"/>
      <c r="P96" s="388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390"/>
      <c r="AB96" s="389"/>
      <c r="AC96" s="389"/>
      <c r="AD96" s="389"/>
      <c r="AE96" s="389"/>
      <c r="AF96" s="389"/>
      <c r="AG96" s="390"/>
      <c r="AH96" s="215"/>
      <c r="AI96" s="215"/>
      <c r="AJ96" s="215"/>
    </row>
    <row r="97" spans="1:67" ht="22.05" customHeight="1">
      <c r="A97" s="215">
        <v>18</v>
      </c>
      <c r="B97" s="215"/>
      <c r="C97" s="406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  <c r="O97" s="408"/>
      <c r="P97" s="397"/>
      <c r="Q97" s="398"/>
      <c r="R97" s="398"/>
      <c r="S97" s="398"/>
      <c r="T97" s="398"/>
      <c r="U97" s="398"/>
      <c r="V97" s="398"/>
      <c r="W97" s="398"/>
      <c r="X97" s="398"/>
      <c r="Y97" s="398"/>
      <c r="Z97" s="398"/>
      <c r="AA97" s="399"/>
      <c r="AB97" s="398"/>
      <c r="AC97" s="398"/>
      <c r="AD97" s="398"/>
      <c r="AE97" s="398"/>
      <c r="AF97" s="398"/>
      <c r="AG97" s="399"/>
      <c r="AH97" s="215"/>
      <c r="AI97" s="215"/>
      <c r="AJ97" s="215"/>
    </row>
    <row r="98" spans="1:67" ht="22.05" customHeight="1">
      <c r="A98" s="215">
        <v>19</v>
      </c>
      <c r="B98" s="215"/>
      <c r="AH98" s="215"/>
      <c r="AI98" s="215"/>
      <c r="AJ98" s="215"/>
    </row>
    <row r="99" spans="1:67" ht="22.05" customHeight="1">
      <c r="A99" s="215">
        <v>20</v>
      </c>
      <c r="B99" s="215"/>
      <c r="C99" s="400" t="s">
        <v>302</v>
      </c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4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396"/>
      <c r="AB99" s="395"/>
      <c r="AC99" s="395"/>
      <c r="AD99" s="395"/>
      <c r="AE99" s="395"/>
      <c r="AF99" s="395"/>
      <c r="AG99" s="396"/>
      <c r="AH99" s="215"/>
      <c r="AI99" s="215"/>
      <c r="AJ99" s="215"/>
    </row>
    <row r="100" spans="1:67" ht="22.05" customHeight="1">
      <c r="A100" s="215">
        <v>21</v>
      </c>
      <c r="B100" s="215"/>
      <c r="C100" s="403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5"/>
      <c r="P100" s="388"/>
      <c r="Q100" s="389"/>
      <c r="R100" s="389"/>
      <c r="S100" s="389"/>
      <c r="T100" s="389"/>
      <c r="U100" s="389"/>
      <c r="V100" s="389"/>
      <c r="W100" s="389"/>
      <c r="X100" s="389"/>
      <c r="Y100" s="389"/>
      <c r="Z100" s="389"/>
      <c r="AA100" s="390"/>
      <c r="AB100" s="389"/>
      <c r="AC100" s="389"/>
      <c r="AD100" s="389"/>
      <c r="AE100" s="389"/>
      <c r="AF100" s="389"/>
      <c r="AG100" s="390"/>
      <c r="AH100" s="215"/>
      <c r="AI100" s="215"/>
      <c r="AJ100" s="215"/>
    </row>
    <row r="101" spans="1:67" ht="22.05" customHeight="1">
      <c r="A101" s="215">
        <v>22</v>
      </c>
      <c r="B101" s="215"/>
      <c r="C101" s="406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8"/>
      <c r="P101" s="397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399"/>
      <c r="AB101" s="398"/>
      <c r="AC101" s="398"/>
      <c r="AD101" s="398"/>
      <c r="AE101" s="398"/>
      <c r="AF101" s="398"/>
      <c r="AG101" s="399"/>
      <c r="AH101" s="215"/>
      <c r="AI101" s="215"/>
      <c r="AJ101" s="215"/>
    </row>
    <row r="102" spans="1:67" ht="22.05" customHeight="1">
      <c r="A102" s="215">
        <v>23</v>
      </c>
      <c r="B102" s="215"/>
      <c r="AH102" s="215"/>
      <c r="AI102" s="215"/>
      <c r="AJ102" s="215"/>
    </row>
    <row r="103" spans="1:67" ht="22.05" customHeight="1">
      <c r="A103" s="215">
        <v>24</v>
      </c>
      <c r="C103" s="400" t="s">
        <v>303</v>
      </c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2"/>
      <c r="P103" s="394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96"/>
      <c r="AB103" s="395"/>
      <c r="AC103" s="395"/>
      <c r="AD103" s="395"/>
      <c r="AE103" s="395"/>
      <c r="AF103" s="395"/>
      <c r="AG103" s="396"/>
    </row>
    <row r="104" spans="1:67" ht="22.05" customHeight="1">
      <c r="A104" s="215">
        <v>25</v>
      </c>
      <c r="C104" s="403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4"/>
      <c r="O104" s="405"/>
      <c r="P104" s="388"/>
      <c r="Q104" s="389"/>
      <c r="R104" s="389"/>
      <c r="S104" s="389"/>
      <c r="T104" s="389"/>
      <c r="U104" s="389"/>
      <c r="V104" s="389"/>
      <c r="W104" s="389"/>
      <c r="X104" s="389"/>
      <c r="Y104" s="389"/>
      <c r="Z104" s="389"/>
      <c r="AA104" s="390"/>
      <c r="AB104" s="389"/>
      <c r="AC104" s="389"/>
      <c r="AD104" s="389"/>
      <c r="AE104" s="389"/>
      <c r="AF104" s="389"/>
      <c r="AG104" s="390"/>
    </row>
    <row r="105" spans="1:67" ht="22.05" customHeight="1">
      <c r="A105" s="215">
        <v>26</v>
      </c>
      <c r="C105" s="406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397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399"/>
      <c r="AB105" s="398"/>
      <c r="AC105" s="398"/>
      <c r="AD105" s="398"/>
      <c r="AE105" s="398"/>
      <c r="AF105" s="398"/>
      <c r="AG105" s="399"/>
    </row>
    <row r="106" spans="1:67" ht="22.05" customHeight="1">
      <c r="A106" s="215">
        <v>27</v>
      </c>
    </row>
    <row r="107" spans="1:67" ht="22.05" customHeight="1">
      <c r="A107" s="215">
        <v>28</v>
      </c>
      <c r="B107" s="215"/>
      <c r="C107" s="400" t="s">
        <v>304</v>
      </c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229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1"/>
      <c r="AB107" s="230"/>
      <c r="AC107" s="230"/>
      <c r="AD107" s="230"/>
      <c r="AE107" s="230"/>
      <c r="AF107" s="230"/>
      <c r="AG107" s="231"/>
      <c r="AH107" s="215"/>
      <c r="AI107" s="215"/>
      <c r="AJ107" s="215"/>
    </row>
    <row r="108" spans="1:67" ht="22.05" customHeight="1">
      <c r="A108" s="215">
        <v>29</v>
      </c>
      <c r="B108" s="215"/>
      <c r="C108" s="403"/>
      <c r="D108" s="404"/>
      <c r="E108" s="404"/>
      <c r="F108" s="404"/>
      <c r="G108" s="404"/>
      <c r="H108" s="404"/>
      <c r="I108" s="404"/>
      <c r="J108" s="404"/>
      <c r="K108" s="404"/>
      <c r="L108" s="404"/>
      <c r="M108" s="404"/>
      <c r="N108" s="404"/>
      <c r="O108" s="405"/>
      <c r="P108" s="232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  <c r="AA108" s="234"/>
      <c r="AB108" s="233"/>
      <c r="AC108" s="233"/>
      <c r="AD108" s="233"/>
      <c r="AE108" s="233"/>
      <c r="AF108" s="233"/>
      <c r="AG108" s="234"/>
      <c r="AH108" s="215"/>
      <c r="AI108" s="215"/>
      <c r="AJ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</row>
    <row r="109" spans="1:67" ht="22.05" customHeight="1">
      <c r="A109" s="215">
        <v>30</v>
      </c>
      <c r="B109" s="215"/>
      <c r="C109" s="406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235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7"/>
      <c r="AB109" s="236"/>
      <c r="AC109" s="236"/>
      <c r="AD109" s="236"/>
      <c r="AE109" s="236"/>
      <c r="AF109" s="236"/>
      <c r="AG109" s="237"/>
      <c r="AH109" s="215"/>
      <c r="AI109" s="215"/>
      <c r="AJ109" s="215"/>
      <c r="AX109" s="223"/>
      <c r="AY109" s="223"/>
      <c r="AZ109" s="223"/>
      <c r="BA109" s="223"/>
      <c r="BB109" s="223"/>
      <c r="BC109" s="223"/>
      <c r="BD109" s="223"/>
      <c r="BE109" s="223"/>
      <c r="BF109" s="223"/>
      <c r="BG109" s="223"/>
      <c r="BH109" s="223"/>
      <c r="BI109" s="223"/>
      <c r="BJ109" s="223"/>
      <c r="BK109" s="223"/>
      <c r="BL109" s="223"/>
      <c r="BM109" s="223"/>
      <c r="BN109" s="223"/>
      <c r="BO109" s="223"/>
    </row>
    <row r="110" spans="1:67" ht="22.05" customHeight="1">
      <c r="A110" s="215">
        <v>31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X110" s="223"/>
      <c r="AY110" s="223"/>
      <c r="AZ110" s="223"/>
      <c r="BA110" s="223"/>
      <c r="BB110" s="223"/>
      <c r="BC110" s="223"/>
      <c r="BD110" s="223"/>
      <c r="BE110" s="223"/>
      <c r="BF110" s="223"/>
      <c r="BG110" s="223"/>
      <c r="BH110" s="223"/>
      <c r="BI110" s="223"/>
      <c r="BJ110" s="223"/>
      <c r="BK110" s="223"/>
      <c r="BL110" s="223"/>
      <c r="BM110" s="223"/>
      <c r="BN110" s="223"/>
      <c r="BO110" s="223"/>
    </row>
    <row r="111" spans="1:67" ht="22.05" customHeight="1">
      <c r="A111" s="215">
        <v>32</v>
      </c>
      <c r="B111" s="215"/>
      <c r="C111" s="400" t="s">
        <v>305</v>
      </c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2"/>
      <c r="P111" s="394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396"/>
      <c r="AB111" s="395"/>
      <c r="AC111" s="395"/>
      <c r="AD111" s="395"/>
      <c r="AE111" s="395"/>
      <c r="AF111" s="395"/>
      <c r="AG111" s="396"/>
      <c r="AH111" s="215"/>
      <c r="AI111" s="215"/>
      <c r="AJ111" s="215"/>
      <c r="AX111" s="223"/>
      <c r="AY111" s="223"/>
      <c r="AZ111" s="223"/>
      <c r="BA111" s="223"/>
      <c r="BB111" s="223"/>
      <c r="BC111" s="223"/>
      <c r="BD111" s="223"/>
      <c r="BE111" s="223"/>
      <c r="BF111" s="223"/>
      <c r="BG111" s="223"/>
      <c r="BH111" s="223"/>
      <c r="BI111" s="223"/>
      <c r="BJ111" s="223"/>
      <c r="BK111" s="223"/>
      <c r="BL111" s="223"/>
      <c r="BM111" s="223"/>
      <c r="BN111" s="223"/>
      <c r="BO111" s="223"/>
    </row>
    <row r="112" spans="1:67" s="215" customFormat="1" ht="22.05" customHeight="1">
      <c r="A112" s="215">
        <v>33</v>
      </c>
      <c r="C112" s="403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5"/>
      <c r="P112" s="388"/>
      <c r="Q112" s="389"/>
      <c r="R112" s="389"/>
      <c r="S112" s="389"/>
      <c r="T112" s="389"/>
      <c r="U112" s="389"/>
      <c r="V112" s="389"/>
      <c r="W112" s="389"/>
      <c r="X112" s="389"/>
      <c r="Y112" s="389"/>
      <c r="Z112" s="389"/>
      <c r="AA112" s="390"/>
      <c r="AB112" s="389"/>
      <c r="AC112" s="389"/>
      <c r="AD112" s="389"/>
      <c r="AE112" s="389"/>
      <c r="AF112" s="389"/>
      <c r="AG112" s="390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3"/>
      <c r="BH112" s="223"/>
      <c r="BI112" s="223"/>
      <c r="BJ112" s="223"/>
      <c r="BK112" s="223"/>
      <c r="BL112" s="223"/>
      <c r="BM112" s="223"/>
      <c r="BN112" s="223"/>
      <c r="BO112" s="223"/>
    </row>
    <row r="113" spans="1:67" s="215" customFormat="1" ht="22.05" customHeight="1">
      <c r="A113" s="215">
        <v>34</v>
      </c>
      <c r="B113" s="223"/>
      <c r="C113" s="406"/>
      <c r="D113" s="407"/>
      <c r="E113" s="407"/>
      <c r="F113" s="407"/>
      <c r="G113" s="407"/>
      <c r="H113" s="407"/>
      <c r="I113" s="407"/>
      <c r="J113" s="407"/>
      <c r="K113" s="407"/>
      <c r="L113" s="407"/>
      <c r="M113" s="407"/>
      <c r="N113" s="407"/>
      <c r="O113" s="408"/>
      <c r="P113" s="397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399"/>
      <c r="AB113" s="398"/>
      <c r="AC113" s="398"/>
      <c r="AD113" s="398"/>
      <c r="AE113" s="398"/>
      <c r="AF113" s="398"/>
      <c r="AG113" s="399"/>
      <c r="AH113" s="223"/>
      <c r="AX113" s="223"/>
      <c r="AY113" s="223"/>
      <c r="AZ113" s="223"/>
      <c r="BA113" s="223"/>
      <c r="BB113" s="223"/>
      <c r="BC113" s="223"/>
      <c r="BD113" s="223"/>
      <c r="BE113" s="223"/>
      <c r="BF113" s="223"/>
      <c r="BG113" s="223"/>
      <c r="BH113" s="223"/>
      <c r="BI113" s="223"/>
      <c r="BJ113" s="223"/>
      <c r="BK113" s="223"/>
      <c r="BL113" s="223"/>
      <c r="BM113" s="223"/>
      <c r="BN113" s="223"/>
      <c r="BO113" s="223"/>
    </row>
    <row r="114" spans="1:67" s="215" customFormat="1" ht="22.05" customHeight="1">
      <c r="A114" s="215">
        <v>35</v>
      </c>
      <c r="B114" s="223"/>
      <c r="AH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3"/>
      <c r="BN114" s="223"/>
      <c r="BO114" s="223"/>
    </row>
    <row r="115" spans="1:67" s="215" customFormat="1" ht="22.05" customHeight="1">
      <c r="A115" s="215">
        <v>37</v>
      </c>
      <c r="B115" s="223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X115" s="223"/>
      <c r="AY115" s="223"/>
      <c r="AZ115" s="223"/>
      <c r="BA115" s="223"/>
      <c r="BB115" s="223"/>
      <c r="BC115" s="223"/>
      <c r="BD115" s="223"/>
      <c r="BE115" s="223"/>
      <c r="BF115" s="223"/>
      <c r="BG115" s="223"/>
      <c r="BH115" s="223"/>
      <c r="BI115" s="223"/>
      <c r="BJ115" s="223"/>
      <c r="BK115" s="223"/>
      <c r="BL115" s="223"/>
      <c r="BM115" s="223"/>
      <c r="BN115" s="223"/>
      <c r="BO115" s="223"/>
    </row>
    <row r="116" spans="1:67" s="215" customFormat="1" ht="22.05" customHeight="1" thickBot="1">
      <c r="A116" s="215">
        <v>38</v>
      </c>
      <c r="B116" s="224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24"/>
    </row>
    <row r="117" spans="1:67" ht="22.05" customHeight="1" thickBot="1">
      <c r="A117" s="215">
        <v>39</v>
      </c>
      <c r="B117" s="377" t="s">
        <v>147</v>
      </c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7"/>
      <c r="O117" s="377"/>
      <c r="P117" s="377"/>
      <c r="Q117" s="377"/>
      <c r="R117" s="377"/>
      <c r="S117" s="377"/>
      <c r="T117" s="377"/>
      <c r="U117" s="377"/>
      <c r="V117" s="377"/>
      <c r="W117" s="377"/>
      <c r="X117" s="377"/>
      <c r="Y117" s="377"/>
      <c r="Z117" s="377"/>
      <c r="AA117" s="377"/>
      <c r="AB117" s="377"/>
      <c r="AC117" s="377"/>
      <c r="AD117" s="377"/>
      <c r="AE117" s="377"/>
      <c r="AF117" s="377"/>
      <c r="AG117" s="377"/>
      <c r="AH117" s="377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</row>
    <row r="118" spans="1:67" ht="22.05" customHeight="1"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</row>
    <row r="119" spans="1:67" ht="22.05" customHeight="1"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</row>
    <row r="120" spans="1:67" ht="22.05" customHeight="1"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</row>
    <row r="121" spans="1:67" ht="22.05" customHeight="1"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</row>
    <row r="122" spans="1:67" ht="22.05" customHeight="1"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</row>
    <row r="123" spans="1:67" ht="22.05" customHeight="1"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</row>
    <row r="124" spans="1:67" ht="22.05" customHeight="1"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</row>
    <row r="125" spans="1:67" ht="22.05" customHeight="1"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</row>
    <row r="126" spans="1:67" ht="22.05" customHeight="1"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</row>
    <row r="127" spans="1:67" ht="22.05" customHeight="1"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</row>
    <row r="128" spans="1:67" ht="22.05" customHeight="1"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</row>
    <row r="129" spans="37:49" ht="22.05" customHeight="1"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</row>
    <row r="130" spans="37:49" ht="22.05" customHeight="1"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</row>
    <row r="131" spans="37:49" ht="22.05" customHeight="1"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</row>
    <row r="132" spans="37:49" ht="22.05" customHeight="1"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</row>
    <row r="133" spans="37:49" ht="22.05" customHeight="1"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</row>
    <row r="134" spans="37:49" ht="22.05" customHeight="1"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</row>
    <row r="135" spans="37:49" ht="22.05" customHeight="1"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</row>
    <row r="136" spans="37:49" ht="22.05" customHeight="1"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</row>
    <row r="137" spans="37:49" ht="22.05" customHeight="1"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</row>
    <row r="138" spans="37:49" ht="22.05" customHeight="1">
      <c r="AK138" s="227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</row>
    <row r="139" spans="37:49" ht="22.05" customHeight="1"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</row>
    <row r="140" spans="37:49" ht="22.05" customHeight="1"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</row>
    <row r="141" spans="37:49" ht="22.05" customHeight="1"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</row>
    <row r="142" spans="37:49" ht="22.05" customHeight="1">
      <c r="AK142" s="227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</row>
    <row r="143" spans="37:49" ht="22.05" customHeight="1"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</row>
    <row r="144" spans="37:49" ht="22.05" customHeight="1"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</row>
    <row r="145" spans="37:49" ht="22.05" customHeight="1"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</row>
    <row r="280" spans="1:49" ht="22.0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</row>
    <row r="281" spans="1:49" ht="22.0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</row>
    <row r="282" spans="1:49" ht="22.0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</row>
  </sheetData>
  <sortState ref="AK84:AK92">
    <sortCondition ref="AK84"/>
  </sortState>
  <mergeCells count="109"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161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26" t="s">
        <v>18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0"/>
      <c r="C3" s="471"/>
      <c r="D3" s="471"/>
      <c r="E3" s="471"/>
      <c r="F3" s="471"/>
      <c r="G3" s="471"/>
      <c r="H3" s="413" t="s">
        <v>159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 t="s">
        <v>10</v>
      </c>
      <c r="AD4" s="483"/>
      <c r="AE4" s="453" t="s">
        <v>6</v>
      </c>
      <c r="AF4" s="454"/>
      <c r="AG4" s="455" t="s">
        <v>9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57" t="s">
        <v>15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0" t="s">
        <v>18</v>
      </c>
      <c r="E13" s="461"/>
      <c r="F13" s="461"/>
      <c r="G13" s="425"/>
      <c r="H13" s="462">
        <v>42985</v>
      </c>
      <c r="I13" s="463"/>
      <c r="J13" s="463"/>
      <c r="K13" s="463"/>
      <c r="L13" s="464"/>
      <c r="M13" s="465" t="s">
        <v>211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0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0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0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0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0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161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18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0"/>
      <c r="C42" s="471"/>
      <c r="D42" s="471"/>
      <c r="E42" s="471"/>
      <c r="F42" s="471"/>
      <c r="G42" s="471"/>
      <c r="H42" s="413" t="s">
        <v>159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 t="s">
        <v>10</v>
      </c>
      <c r="AD43" s="483"/>
      <c r="AE43" s="453" t="s">
        <v>6</v>
      </c>
      <c r="AF43" s="454"/>
      <c r="AG43" s="455" t="s">
        <v>9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1" t="s">
        <v>20</v>
      </c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511"/>
      <c r="T50" s="511"/>
      <c r="U50" s="511"/>
      <c r="V50" s="511"/>
      <c r="W50" s="511"/>
      <c r="X50" s="511"/>
      <c r="Y50" s="511"/>
      <c r="Z50" s="511"/>
      <c r="AA50" s="511"/>
      <c r="AB50" s="511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509" t="s">
        <v>148</v>
      </c>
      <c r="G53" s="509"/>
      <c r="H53" s="509"/>
      <c r="I53" s="514" t="s">
        <v>320</v>
      </c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5" t="s">
        <v>22</v>
      </c>
      <c r="Y53" s="515"/>
      <c r="Z53" s="515"/>
      <c r="AA53" s="515"/>
      <c r="AB53" s="515"/>
      <c r="AC53" s="51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26"/>
      <c r="G54" s="426"/>
      <c r="H54" s="426"/>
      <c r="I54" s="512"/>
      <c r="J54" s="512"/>
      <c r="K54" s="512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3"/>
      <c r="Y54" s="513"/>
      <c r="Z54" s="513"/>
      <c r="AA54" s="513"/>
      <c r="AB54" s="513"/>
      <c r="AC54" s="513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26"/>
      <c r="G55" s="426"/>
      <c r="H55" s="426"/>
      <c r="I55" s="512"/>
      <c r="J55" s="512"/>
      <c r="K55" s="512"/>
      <c r="L55" s="512"/>
      <c r="M55" s="512"/>
      <c r="N55" s="512"/>
      <c r="O55" s="512"/>
      <c r="P55" s="512"/>
      <c r="Q55" s="512"/>
      <c r="R55" s="512"/>
      <c r="S55" s="512"/>
      <c r="T55" s="512"/>
      <c r="U55" s="512"/>
      <c r="V55" s="512"/>
      <c r="W55" s="512"/>
      <c r="X55" s="513"/>
      <c r="Y55" s="513"/>
      <c r="Z55" s="513"/>
      <c r="AA55" s="513"/>
      <c r="AB55" s="513"/>
      <c r="AC55" s="513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26"/>
      <c r="G56" s="426"/>
      <c r="H56" s="426"/>
      <c r="I56" s="512"/>
      <c r="J56" s="512"/>
      <c r="K56" s="512"/>
      <c r="L56" s="512"/>
      <c r="M56" s="512"/>
      <c r="N56" s="512"/>
      <c r="O56" s="512"/>
      <c r="P56" s="512"/>
      <c r="Q56" s="512"/>
      <c r="R56" s="512"/>
      <c r="S56" s="512"/>
      <c r="T56" s="512"/>
      <c r="U56" s="512"/>
      <c r="V56" s="512"/>
      <c r="W56" s="512"/>
      <c r="X56" s="513"/>
      <c r="Y56" s="513"/>
      <c r="Z56" s="513"/>
      <c r="AA56" s="513"/>
      <c r="AB56" s="513"/>
      <c r="AC56" s="513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26"/>
      <c r="G57" s="426"/>
      <c r="H57" s="426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512"/>
      <c r="V57" s="512"/>
      <c r="W57" s="512"/>
      <c r="X57" s="513"/>
      <c r="Y57" s="513"/>
      <c r="Z57" s="513"/>
      <c r="AA57" s="513"/>
      <c r="AB57" s="513"/>
      <c r="AC57" s="513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26"/>
      <c r="G58" s="426"/>
      <c r="H58" s="426"/>
      <c r="I58" s="512"/>
      <c r="J58" s="512"/>
      <c r="K58" s="512"/>
      <c r="L58" s="512"/>
      <c r="M58" s="512"/>
      <c r="N58" s="512"/>
      <c r="O58" s="512"/>
      <c r="P58" s="512"/>
      <c r="Q58" s="512"/>
      <c r="R58" s="512"/>
      <c r="S58" s="512"/>
      <c r="T58" s="512"/>
      <c r="U58" s="512"/>
      <c r="V58" s="512"/>
      <c r="W58" s="512"/>
      <c r="X58" s="513"/>
      <c r="Y58" s="513"/>
      <c r="Z58" s="513"/>
      <c r="AA58" s="513"/>
      <c r="AB58" s="513"/>
      <c r="AC58" s="513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26"/>
      <c r="G59" s="426"/>
      <c r="H59" s="426"/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512"/>
      <c r="V59" s="512"/>
      <c r="W59" s="512"/>
      <c r="X59" s="513"/>
      <c r="Y59" s="513"/>
      <c r="Z59" s="513"/>
      <c r="AA59" s="513"/>
      <c r="AB59" s="513"/>
      <c r="AC59" s="513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26"/>
      <c r="G60" s="426"/>
      <c r="H60" s="426"/>
      <c r="I60" s="512"/>
      <c r="J60" s="512"/>
      <c r="K60" s="512"/>
      <c r="L60" s="512"/>
      <c r="M60" s="512"/>
      <c r="N60" s="512"/>
      <c r="O60" s="512"/>
      <c r="P60" s="512"/>
      <c r="Q60" s="512"/>
      <c r="R60" s="512"/>
      <c r="S60" s="512"/>
      <c r="T60" s="512"/>
      <c r="U60" s="512"/>
      <c r="V60" s="512"/>
      <c r="W60" s="512"/>
      <c r="X60" s="513"/>
      <c r="Y60" s="513"/>
      <c r="Z60" s="513"/>
      <c r="AA60" s="513"/>
      <c r="AB60" s="513"/>
      <c r="AC60" s="513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26"/>
      <c r="G61" s="426"/>
      <c r="H61" s="426"/>
      <c r="I61" s="512"/>
      <c r="J61" s="512"/>
      <c r="K61" s="512"/>
      <c r="L61" s="512"/>
      <c r="M61" s="512"/>
      <c r="N61" s="512"/>
      <c r="O61" s="512"/>
      <c r="P61" s="512"/>
      <c r="Q61" s="512"/>
      <c r="R61" s="512"/>
      <c r="S61" s="512"/>
      <c r="T61" s="512"/>
      <c r="U61" s="512"/>
      <c r="V61" s="512"/>
      <c r="W61" s="512"/>
      <c r="X61" s="513"/>
      <c r="Y61" s="513"/>
      <c r="Z61" s="513"/>
      <c r="AA61" s="513"/>
      <c r="AB61" s="513"/>
      <c r="AC61" s="513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26"/>
      <c r="G62" s="426"/>
      <c r="H62" s="426"/>
      <c r="I62" s="512"/>
      <c r="J62" s="512"/>
      <c r="K62" s="512"/>
      <c r="L62" s="512"/>
      <c r="M62" s="512"/>
      <c r="N62" s="512"/>
      <c r="O62" s="512"/>
      <c r="P62" s="512"/>
      <c r="Q62" s="512"/>
      <c r="R62" s="512"/>
      <c r="S62" s="512"/>
      <c r="T62" s="512"/>
      <c r="U62" s="512"/>
      <c r="V62" s="512"/>
      <c r="W62" s="512"/>
      <c r="X62" s="513"/>
      <c r="Y62" s="513"/>
      <c r="Z62" s="513"/>
      <c r="AA62" s="513"/>
      <c r="AB62" s="513"/>
      <c r="AC62" s="513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26"/>
      <c r="G63" s="426"/>
      <c r="H63" s="426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3"/>
      <c r="Y63" s="513"/>
      <c r="Z63" s="513"/>
      <c r="AA63" s="513"/>
      <c r="AB63" s="513"/>
      <c r="AC63" s="513"/>
    </row>
    <row r="64" spans="1:49" ht="22.05" customHeight="1">
      <c r="A64" s="1">
        <v>25</v>
      </c>
      <c r="F64" s="414"/>
      <c r="G64" s="414"/>
      <c r="H64" s="414"/>
      <c r="I64" s="541"/>
      <c r="J64" s="541"/>
      <c r="K64" s="541"/>
      <c r="L64" s="541"/>
      <c r="M64" s="541"/>
      <c r="N64" s="541"/>
      <c r="O64" s="541"/>
      <c r="P64" s="541"/>
      <c r="Q64" s="541"/>
      <c r="R64" s="541"/>
      <c r="S64" s="541"/>
      <c r="T64" s="541"/>
      <c r="U64" s="541"/>
      <c r="V64" s="541"/>
      <c r="W64" s="541"/>
      <c r="X64" s="542"/>
      <c r="Y64" s="542"/>
      <c r="Z64" s="542"/>
      <c r="AA64" s="542"/>
      <c r="AB64" s="542"/>
      <c r="AC64" s="542"/>
    </row>
    <row r="65" spans="1:49" ht="22.05" customHeight="1">
      <c r="A65" s="1">
        <v>26</v>
      </c>
      <c r="F65" s="414"/>
      <c r="G65" s="414"/>
      <c r="H65" s="414"/>
      <c r="I65" s="541"/>
      <c r="J65" s="541"/>
      <c r="K65" s="541"/>
      <c r="L65" s="541"/>
      <c r="M65" s="541"/>
      <c r="N65" s="541"/>
      <c r="O65" s="541"/>
      <c r="P65" s="541"/>
      <c r="Q65" s="541"/>
      <c r="R65" s="541"/>
      <c r="S65" s="541"/>
      <c r="T65" s="541"/>
      <c r="U65" s="541"/>
      <c r="V65" s="541"/>
      <c r="W65" s="541"/>
      <c r="X65" s="542"/>
      <c r="Y65" s="542"/>
      <c r="Z65" s="542"/>
      <c r="AA65" s="542"/>
      <c r="AB65" s="542"/>
      <c r="AC65" s="542"/>
    </row>
    <row r="66" spans="1:49" ht="22.05" customHeight="1">
      <c r="A66" s="1">
        <v>27</v>
      </c>
      <c r="F66" s="414"/>
      <c r="G66" s="414"/>
      <c r="H66" s="414"/>
      <c r="I66" s="541"/>
      <c r="J66" s="541"/>
      <c r="K66" s="541"/>
      <c r="L66" s="541"/>
      <c r="M66" s="541"/>
      <c r="N66" s="541"/>
      <c r="O66" s="541"/>
      <c r="P66" s="541"/>
      <c r="Q66" s="541"/>
      <c r="R66" s="541"/>
      <c r="S66" s="541"/>
      <c r="T66" s="541"/>
      <c r="U66" s="541"/>
      <c r="V66" s="541"/>
      <c r="W66" s="541"/>
      <c r="X66" s="542"/>
      <c r="Y66" s="542"/>
      <c r="Z66" s="542"/>
      <c r="AA66" s="542"/>
      <c r="AB66" s="542"/>
      <c r="AC66" s="542"/>
    </row>
    <row r="67" spans="1:49" ht="22.05" customHeight="1">
      <c r="A67" s="1">
        <v>28</v>
      </c>
      <c r="B67" s="1"/>
      <c r="C67" s="1"/>
      <c r="D67" s="1"/>
      <c r="F67" s="414"/>
      <c r="G67" s="414"/>
      <c r="H67" s="414"/>
      <c r="I67" s="541"/>
      <c r="J67" s="541"/>
      <c r="K67" s="541"/>
      <c r="L67" s="541"/>
      <c r="M67" s="541"/>
      <c r="N67" s="541"/>
      <c r="O67" s="541"/>
      <c r="P67" s="541"/>
      <c r="Q67" s="541"/>
      <c r="R67" s="541"/>
      <c r="S67" s="541"/>
      <c r="T67" s="541"/>
      <c r="U67" s="541"/>
      <c r="V67" s="541"/>
      <c r="W67" s="541"/>
      <c r="X67" s="542"/>
      <c r="Y67" s="542"/>
      <c r="Z67" s="542"/>
      <c r="AA67" s="542"/>
      <c r="AB67" s="542"/>
      <c r="AC67" s="542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4"/>
      <c r="G68" s="414"/>
      <c r="H68" s="414"/>
      <c r="I68" s="541"/>
      <c r="J68" s="541"/>
      <c r="K68" s="541"/>
      <c r="L68" s="541"/>
      <c r="M68" s="541"/>
      <c r="N68" s="541"/>
      <c r="O68" s="541"/>
      <c r="P68" s="541"/>
      <c r="Q68" s="541"/>
      <c r="R68" s="541"/>
      <c r="S68" s="541"/>
      <c r="T68" s="541"/>
      <c r="U68" s="541"/>
      <c r="V68" s="541"/>
      <c r="W68" s="541"/>
      <c r="X68" s="542"/>
      <c r="Y68" s="542"/>
      <c r="Z68" s="542"/>
      <c r="AA68" s="542"/>
      <c r="AB68" s="542"/>
      <c r="AC68" s="542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4"/>
      <c r="G69" s="414"/>
      <c r="H69" s="414"/>
      <c r="I69" s="541"/>
      <c r="J69" s="541"/>
      <c r="K69" s="541"/>
      <c r="L69" s="541"/>
      <c r="M69" s="541"/>
      <c r="N69" s="541"/>
      <c r="O69" s="541"/>
      <c r="P69" s="541"/>
      <c r="Q69" s="541"/>
      <c r="R69" s="541"/>
      <c r="S69" s="541"/>
      <c r="T69" s="541"/>
      <c r="U69" s="541"/>
      <c r="V69" s="541"/>
      <c r="W69" s="541"/>
      <c r="X69" s="542"/>
      <c r="Y69" s="542"/>
      <c r="Z69" s="542"/>
      <c r="AA69" s="542"/>
      <c r="AB69" s="542"/>
      <c r="AC69" s="542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4"/>
      <c r="G70" s="414"/>
      <c r="H70" s="414"/>
      <c r="I70" s="541"/>
      <c r="J70" s="541"/>
      <c r="K70" s="541"/>
      <c r="L70" s="541"/>
      <c r="M70" s="541"/>
      <c r="N70" s="541"/>
      <c r="O70" s="541"/>
      <c r="P70" s="541"/>
      <c r="Q70" s="541"/>
      <c r="R70" s="541"/>
      <c r="S70" s="541"/>
      <c r="T70" s="541"/>
      <c r="U70" s="541"/>
      <c r="V70" s="541"/>
      <c r="W70" s="541"/>
      <c r="X70" s="542"/>
      <c r="Y70" s="542"/>
      <c r="Z70" s="542"/>
      <c r="AA70" s="542"/>
      <c r="AB70" s="542"/>
      <c r="AC70" s="542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331</v>
      </c>
      <c r="C79" s="469"/>
      <c r="D79" s="469"/>
      <c r="E79" s="469"/>
      <c r="F79" s="469"/>
      <c r="G79" s="469"/>
      <c r="H79" s="484" t="s">
        <v>146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161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26" t="s">
        <v>12</v>
      </c>
      <c r="AD80" s="426"/>
      <c r="AE80" s="426"/>
      <c r="AF80" s="426"/>
      <c r="AG80" s="426"/>
      <c r="AH80" s="47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0"/>
      <c r="C81" s="471"/>
      <c r="D81" s="471"/>
      <c r="E81" s="471"/>
      <c r="F81" s="471"/>
      <c r="G81" s="471"/>
      <c r="H81" s="413" t="s">
        <v>159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80">
        <v>42985</v>
      </c>
      <c r="AD81" s="480"/>
      <c r="AE81" s="480"/>
      <c r="AF81" s="480"/>
      <c r="AG81" s="480"/>
      <c r="AH81" s="48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 t="s">
        <v>10</v>
      </c>
      <c r="AD82" s="483"/>
      <c r="AE82" s="453" t="s">
        <v>6</v>
      </c>
      <c r="AF82" s="454"/>
      <c r="AG82" s="455" t="s">
        <v>9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416" t="s">
        <v>318</v>
      </c>
      <c r="D84" s="417"/>
      <c r="E84" s="417"/>
      <c r="F84" s="417"/>
      <c r="G84" s="543" t="s">
        <v>319</v>
      </c>
      <c r="H84" s="544"/>
      <c r="I84" s="544"/>
      <c r="J84" s="544"/>
      <c r="K84" s="544"/>
      <c r="L84" s="544"/>
      <c r="M84" s="544"/>
      <c r="N84" s="544"/>
      <c r="O84" s="544"/>
      <c r="P84" s="544"/>
      <c r="Q84" s="544"/>
      <c r="R84" s="544"/>
      <c r="S84" s="544"/>
      <c r="T84" s="544"/>
      <c r="U84" s="544"/>
      <c r="V84" s="545"/>
      <c r="W84" s="422" t="s">
        <v>332</v>
      </c>
      <c r="X84" s="423"/>
      <c r="Y84" s="423"/>
      <c r="Z84" s="416"/>
      <c r="AA84" s="422" t="s">
        <v>333</v>
      </c>
      <c r="AB84" s="423"/>
      <c r="AC84" s="423"/>
      <c r="AD84" s="423"/>
      <c r="AE84" s="423"/>
      <c r="AF84" s="423"/>
      <c r="AG84" s="42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420" t="s">
        <v>322</v>
      </c>
      <c r="D85" s="421"/>
      <c r="E85" s="421"/>
      <c r="F85" s="421"/>
      <c r="G85" s="546" t="s">
        <v>321</v>
      </c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46"/>
      <c r="AB85" s="546"/>
      <c r="AC85" s="546"/>
      <c r="AD85" s="546"/>
      <c r="AE85" s="546"/>
      <c r="AF85" s="546"/>
      <c r="AG85" s="547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416" t="s">
        <v>323</v>
      </c>
      <c r="D87" s="417"/>
      <c r="E87" s="417"/>
      <c r="F87" s="417"/>
      <c r="G87" s="548" t="s">
        <v>334</v>
      </c>
      <c r="H87" s="548"/>
      <c r="I87" s="548"/>
      <c r="J87" s="548"/>
      <c r="K87" s="548"/>
      <c r="L87" s="548"/>
      <c r="M87" s="548"/>
      <c r="N87" s="548"/>
      <c r="O87" s="548"/>
      <c r="P87" s="548"/>
      <c r="Q87" s="548"/>
      <c r="R87" s="548"/>
      <c r="S87" s="548"/>
      <c r="T87" s="548"/>
      <c r="U87" s="548"/>
      <c r="V87" s="548"/>
      <c r="W87" s="548"/>
      <c r="X87" s="548"/>
      <c r="Y87" s="548"/>
      <c r="Z87" s="548"/>
      <c r="AA87" s="548"/>
      <c r="AB87" s="548"/>
      <c r="AC87" s="548"/>
      <c r="AD87" s="548"/>
      <c r="AE87" s="548"/>
      <c r="AF87" s="548"/>
      <c r="AG87" s="549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418"/>
      <c r="D88" s="419"/>
      <c r="E88" s="419"/>
      <c r="F88" s="419"/>
      <c r="G88" s="535"/>
      <c r="H88" s="535"/>
      <c r="I88" s="535"/>
      <c r="J88" s="535"/>
      <c r="K88" s="535"/>
      <c r="L88" s="535"/>
      <c r="M88" s="535"/>
      <c r="N88" s="535"/>
      <c r="O88" s="535"/>
      <c r="P88" s="535"/>
      <c r="Q88" s="535"/>
      <c r="R88" s="535"/>
      <c r="S88" s="535"/>
      <c r="T88" s="535"/>
      <c r="U88" s="535"/>
      <c r="V88" s="535"/>
      <c r="W88" s="535"/>
      <c r="X88" s="535"/>
      <c r="Y88" s="535"/>
      <c r="Z88" s="535"/>
      <c r="AA88" s="535"/>
      <c r="AB88" s="535"/>
      <c r="AC88" s="535"/>
      <c r="AD88" s="535"/>
      <c r="AE88" s="535"/>
      <c r="AF88" s="535"/>
      <c r="AG88" s="53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418"/>
      <c r="D89" s="419"/>
      <c r="E89" s="419"/>
      <c r="F89" s="419"/>
      <c r="G89" s="535"/>
      <c r="H89" s="535"/>
      <c r="I89" s="535"/>
      <c r="J89" s="535"/>
      <c r="K89" s="535"/>
      <c r="L89" s="535"/>
      <c r="M89" s="535"/>
      <c r="N89" s="535"/>
      <c r="O89" s="535"/>
      <c r="P89" s="535"/>
      <c r="Q89" s="535"/>
      <c r="R89" s="535"/>
      <c r="S89" s="535"/>
      <c r="T89" s="535"/>
      <c r="U89" s="535"/>
      <c r="V89" s="535"/>
      <c r="W89" s="535"/>
      <c r="X89" s="535"/>
      <c r="Y89" s="535"/>
      <c r="Z89" s="535"/>
      <c r="AA89" s="535"/>
      <c r="AB89" s="535"/>
      <c r="AC89" s="535"/>
      <c r="AD89" s="535"/>
      <c r="AE89" s="535"/>
      <c r="AF89" s="535"/>
      <c r="AG89" s="536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420"/>
      <c r="D90" s="421"/>
      <c r="E90" s="421"/>
      <c r="F90" s="421"/>
      <c r="G90" s="537"/>
      <c r="H90" s="537"/>
      <c r="I90" s="537"/>
      <c r="J90" s="537"/>
      <c r="K90" s="537"/>
      <c r="L90" s="537"/>
      <c r="M90" s="537"/>
      <c r="N90" s="537"/>
      <c r="O90" s="537"/>
      <c r="P90" s="537"/>
      <c r="Q90" s="537"/>
      <c r="R90" s="537"/>
      <c r="S90" s="537"/>
      <c r="T90" s="537"/>
      <c r="U90" s="537"/>
      <c r="V90" s="537"/>
      <c r="W90" s="537"/>
      <c r="X90" s="537"/>
      <c r="Y90" s="537"/>
      <c r="Z90" s="537"/>
      <c r="AA90" s="537"/>
      <c r="AB90" s="537"/>
      <c r="AC90" s="537"/>
      <c r="AD90" s="537"/>
      <c r="AE90" s="537"/>
      <c r="AF90" s="537"/>
      <c r="AG90" s="53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447" t="s">
        <v>324</v>
      </c>
      <c r="D92" s="447"/>
      <c r="E92" s="447"/>
      <c r="F92" s="448"/>
      <c r="G92" s="422" t="s">
        <v>327</v>
      </c>
      <c r="H92" s="423"/>
      <c r="I92" s="423"/>
      <c r="J92" s="423"/>
      <c r="K92" s="423"/>
      <c r="L92" s="423"/>
      <c r="M92" s="423"/>
      <c r="N92" s="423"/>
      <c r="O92" s="423"/>
      <c r="P92" s="423"/>
      <c r="Q92" s="423"/>
      <c r="R92" s="423"/>
      <c r="S92" s="423"/>
      <c r="T92" s="423"/>
      <c r="U92" s="423"/>
      <c r="V92" s="423"/>
      <c r="W92" s="416"/>
      <c r="X92" s="422" t="s">
        <v>335</v>
      </c>
      <c r="Y92" s="423"/>
      <c r="Z92" s="423"/>
      <c r="AA92" s="423"/>
      <c r="AB92" s="416"/>
      <c r="AC92" s="520" t="s">
        <v>328</v>
      </c>
      <c r="AD92" s="521"/>
      <c r="AE92" s="521"/>
      <c r="AF92" s="521"/>
      <c r="AG92" s="52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451"/>
      <c r="D93" s="451"/>
      <c r="E93" s="451"/>
      <c r="F93" s="452"/>
      <c r="G93" s="522" t="s">
        <v>341</v>
      </c>
      <c r="H93" s="523"/>
      <c r="I93" s="523"/>
      <c r="J93" s="523"/>
      <c r="K93" s="523"/>
      <c r="L93" s="523"/>
      <c r="M93" s="523"/>
      <c r="N93" s="523"/>
      <c r="O93" s="523"/>
      <c r="P93" s="523"/>
      <c r="Q93" s="523"/>
      <c r="R93" s="523"/>
      <c r="S93" s="523"/>
      <c r="T93" s="523"/>
      <c r="U93" s="523"/>
      <c r="V93" s="523"/>
      <c r="W93" s="524"/>
      <c r="X93" s="525" t="s">
        <v>336</v>
      </c>
      <c r="Y93" s="526"/>
      <c r="Z93" s="526"/>
      <c r="AA93" s="526"/>
      <c r="AB93" s="527"/>
      <c r="AC93" s="528"/>
      <c r="AD93" s="529"/>
      <c r="AE93" s="529"/>
      <c r="AF93" s="529"/>
      <c r="AG93" s="529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00"/>
      <c r="AU93" s="1"/>
      <c r="AV93" s="1"/>
      <c r="AW93" s="1"/>
    </row>
    <row r="94" spans="1:50" ht="22.05" customHeight="1">
      <c r="A94" s="1">
        <v>16</v>
      </c>
      <c r="B94" s="1"/>
      <c r="C94" s="451"/>
      <c r="D94" s="451"/>
      <c r="E94" s="451"/>
      <c r="F94" s="452"/>
      <c r="G94" s="530" t="s">
        <v>337</v>
      </c>
      <c r="H94" s="531"/>
      <c r="I94" s="531"/>
      <c r="J94" s="531"/>
      <c r="K94" s="531"/>
      <c r="L94" s="531"/>
      <c r="M94" s="531"/>
      <c r="N94" s="531"/>
      <c r="O94" s="531"/>
      <c r="P94" s="531"/>
      <c r="Q94" s="531"/>
      <c r="R94" s="531"/>
      <c r="S94" s="531"/>
      <c r="T94" s="531"/>
      <c r="U94" s="531"/>
      <c r="V94" s="531"/>
      <c r="W94" s="532"/>
      <c r="X94" s="413"/>
      <c r="Y94" s="414"/>
      <c r="Z94" s="414"/>
      <c r="AA94" s="414"/>
      <c r="AB94" s="415"/>
      <c r="AC94" s="435"/>
      <c r="AD94" s="436"/>
      <c r="AE94" s="436"/>
      <c r="AF94" s="436"/>
      <c r="AG94" s="43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451"/>
      <c r="D95" s="451"/>
      <c r="E95" s="451"/>
      <c r="F95" s="452"/>
      <c r="G95" s="534" t="s">
        <v>338</v>
      </c>
      <c r="H95" s="539"/>
      <c r="I95" s="539"/>
      <c r="J95" s="539"/>
      <c r="K95" s="539"/>
      <c r="L95" s="539"/>
      <c r="M95" s="539"/>
      <c r="N95" s="539"/>
      <c r="O95" s="539"/>
      <c r="P95" s="539"/>
      <c r="Q95" s="539"/>
      <c r="R95" s="539"/>
      <c r="S95" s="539"/>
      <c r="T95" s="539"/>
      <c r="U95" s="539"/>
      <c r="V95" s="539"/>
      <c r="W95" s="540"/>
      <c r="X95" s="533" t="s">
        <v>333</v>
      </c>
      <c r="Y95" s="451"/>
      <c r="Z95" s="451"/>
      <c r="AA95" s="451"/>
      <c r="AB95" s="452"/>
      <c r="AC95" s="435"/>
      <c r="AD95" s="436"/>
      <c r="AE95" s="436"/>
      <c r="AF95" s="436"/>
      <c r="AG95" s="43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451"/>
      <c r="D96" s="451"/>
      <c r="E96" s="451"/>
      <c r="F96" s="452"/>
      <c r="G96" s="410"/>
      <c r="H96" s="411"/>
      <c r="I96" s="411"/>
      <c r="J96" s="411"/>
      <c r="K96" s="411"/>
      <c r="L96" s="411"/>
      <c r="M96" s="411"/>
      <c r="N96" s="411"/>
      <c r="O96" s="411"/>
      <c r="P96" s="411"/>
      <c r="Q96" s="411"/>
      <c r="R96" s="411"/>
      <c r="S96" s="411"/>
      <c r="T96" s="411"/>
      <c r="U96" s="411"/>
      <c r="V96" s="411"/>
      <c r="W96" s="412"/>
      <c r="X96" s="413"/>
      <c r="Y96" s="414"/>
      <c r="Z96" s="414"/>
      <c r="AA96" s="414"/>
      <c r="AB96" s="415"/>
      <c r="AC96" s="435"/>
      <c r="AD96" s="436"/>
      <c r="AE96" s="436"/>
      <c r="AF96" s="436"/>
      <c r="AG96" s="436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451"/>
      <c r="D97" s="451"/>
      <c r="E97" s="451"/>
      <c r="F97" s="452"/>
      <c r="G97" s="410" t="s">
        <v>348</v>
      </c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1"/>
      <c r="S97" s="411"/>
      <c r="T97" s="411"/>
      <c r="U97" s="411"/>
      <c r="V97" s="411"/>
      <c r="W97" s="412"/>
      <c r="X97" s="533" t="s">
        <v>336</v>
      </c>
      <c r="Y97" s="451"/>
      <c r="Z97" s="451"/>
      <c r="AA97" s="451"/>
      <c r="AB97" s="452"/>
      <c r="AC97" s="435"/>
      <c r="AD97" s="436"/>
      <c r="AE97" s="436"/>
      <c r="AF97" s="436"/>
      <c r="AG97" s="436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451"/>
      <c r="D98" s="451"/>
      <c r="E98" s="451"/>
      <c r="F98" s="452"/>
      <c r="G98" s="530" t="s">
        <v>349</v>
      </c>
      <c r="H98" s="531"/>
      <c r="I98" s="531"/>
      <c r="J98" s="531"/>
      <c r="K98" s="531"/>
      <c r="L98" s="531"/>
      <c r="M98" s="531"/>
      <c r="N98" s="531"/>
      <c r="O98" s="531"/>
      <c r="P98" s="531"/>
      <c r="Q98" s="531"/>
      <c r="R98" s="531"/>
      <c r="S98" s="531"/>
      <c r="T98" s="531"/>
      <c r="U98" s="531"/>
      <c r="V98" s="531"/>
      <c r="W98" s="532"/>
      <c r="X98" s="413"/>
      <c r="Y98" s="414"/>
      <c r="Z98" s="414"/>
      <c r="AA98" s="414"/>
      <c r="AB98" s="415"/>
      <c r="AC98" s="435"/>
      <c r="AD98" s="436"/>
      <c r="AE98" s="436"/>
      <c r="AF98" s="436"/>
      <c r="AG98" s="436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451"/>
      <c r="D99" s="451"/>
      <c r="E99" s="451"/>
      <c r="F99" s="452"/>
      <c r="G99" s="534" t="s">
        <v>350</v>
      </c>
      <c r="H99" s="531"/>
      <c r="I99" s="531"/>
      <c r="J99" s="531"/>
      <c r="K99" s="531"/>
      <c r="L99" s="531"/>
      <c r="M99" s="531"/>
      <c r="N99" s="531"/>
      <c r="O99" s="531"/>
      <c r="P99" s="531"/>
      <c r="Q99" s="531"/>
      <c r="R99" s="531"/>
      <c r="S99" s="531"/>
      <c r="T99" s="531"/>
      <c r="U99" s="531"/>
      <c r="V99" s="531"/>
      <c r="W99" s="532"/>
      <c r="X99" s="533" t="s">
        <v>333</v>
      </c>
      <c r="Y99" s="414"/>
      <c r="Z99" s="414"/>
      <c r="AA99" s="414"/>
      <c r="AB99" s="415"/>
      <c r="AC99" s="435"/>
      <c r="AD99" s="436"/>
      <c r="AE99" s="436"/>
      <c r="AF99" s="436"/>
      <c r="AG99" s="436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451"/>
      <c r="D100" s="451"/>
      <c r="E100" s="451"/>
      <c r="F100" s="452"/>
      <c r="G100" s="410"/>
      <c r="H100" s="411"/>
      <c r="I100" s="411"/>
      <c r="J100" s="411"/>
      <c r="K100" s="411"/>
      <c r="L100" s="411"/>
      <c r="M100" s="411"/>
      <c r="N100" s="411"/>
      <c r="O100" s="411"/>
      <c r="P100" s="411"/>
      <c r="Q100" s="411"/>
      <c r="R100" s="411"/>
      <c r="S100" s="411"/>
      <c r="T100" s="411"/>
      <c r="U100" s="411"/>
      <c r="V100" s="411"/>
      <c r="W100" s="412"/>
      <c r="X100" s="413"/>
      <c r="Y100" s="414"/>
      <c r="Z100" s="414"/>
      <c r="AA100" s="414"/>
      <c r="AB100" s="415"/>
      <c r="AC100" s="435"/>
      <c r="AD100" s="436"/>
      <c r="AE100" s="436"/>
      <c r="AF100" s="436"/>
      <c r="AG100" s="436"/>
    </row>
    <row r="101" spans="1:68" ht="22.05" customHeight="1">
      <c r="A101" s="1">
        <v>28</v>
      </c>
      <c r="B101" s="1"/>
      <c r="C101" s="451"/>
      <c r="D101" s="451"/>
      <c r="E101" s="451"/>
      <c r="F101" s="452"/>
      <c r="G101" s="410" t="s">
        <v>339</v>
      </c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2"/>
      <c r="X101" s="533" t="s">
        <v>343</v>
      </c>
      <c r="Y101" s="451"/>
      <c r="Z101" s="451"/>
      <c r="AA101" s="451"/>
      <c r="AB101" s="452"/>
      <c r="AC101" s="435"/>
      <c r="AD101" s="436"/>
      <c r="AE101" s="436"/>
      <c r="AF101" s="436"/>
      <c r="AG101" s="436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451"/>
      <c r="D102" s="451"/>
      <c r="E102" s="451"/>
      <c r="F102" s="452"/>
      <c r="G102" s="530" t="s">
        <v>340</v>
      </c>
      <c r="H102" s="531"/>
      <c r="I102" s="531"/>
      <c r="J102" s="531"/>
      <c r="K102" s="531"/>
      <c r="L102" s="531"/>
      <c r="M102" s="531"/>
      <c r="N102" s="531"/>
      <c r="O102" s="531"/>
      <c r="P102" s="531"/>
      <c r="Q102" s="531"/>
      <c r="R102" s="531"/>
      <c r="S102" s="531"/>
      <c r="T102" s="531"/>
      <c r="U102" s="531"/>
      <c r="V102" s="531"/>
      <c r="W102" s="532"/>
      <c r="X102" s="413"/>
      <c r="Y102" s="414"/>
      <c r="Z102" s="414"/>
      <c r="AA102" s="414"/>
      <c r="AB102" s="415"/>
      <c r="AC102" s="435"/>
      <c r="AD102" s="436"/>
      <c r="AE102" s="436"/>
      <c r="AF102" s="436"/>
      <c r="AG102" s="436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451"/>
      <c r="D103" s="451"/>
      <c r="E103" s="451"/>
      <c r="F103" s="452"/>
      <c r="G103" s="530" t="s">
        <v>347</v>
      </c>
      <c r="H103" s="531"/>
      <c r="I103" s="531"/>
      <c r="J103" s="531"/>
      <c r="K103" s="531"/>
      <c r="L103" s="531"/>
      <c r="M103" s="531"/>
      <c r="N103" s="531"/>
      <c r="O103" s="531"/>
      <c r="P103" s="531"/>
      <c r="Q103" s="531"/>
      <c r="R103" s="531"/>
      <c r="S103" s="531"/>
      <c r="T103" s="531"/>
      <c r="U103" s="531"/>
      <c r="V103" s="531"/>
      <c r="W103" s="532"/>
      <c r="X103" s="413"/>
      <c r="Y103" s="414"/>
      <c r="Z103" s="414"/>
      <c r="AA103" s="414"/>
      <c r="AB103" s="415"/>
      <c r="AC103" s="435"/>
      <c r="AD103" s="436"/>
      <c r="AE103" s="436"/>
      <c r="AF103" s="436"/>
      <c r="AG103" s="43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451"/>
      <c r="D104" s="451"/>
      <c r="E104" s="451"/>
      <c r="F104" s="452"/>
      <c r="G104" s="410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2"/>
      <c r="X104" s="413"/>
      <c r="Y104" s="414"/>
      <c r="Z104" s="414"/>
      <c r="AA104" s="414"/>
      <c r="AB104" s="415"/>
      <c r="AC104" s="435"/>
      <c r="AD104" s="436"/>
      <c r="AE104" s="436"/>
      <c r="AF104" s="436"/>
      <c r="AG104" s="436"/>
      <c r="AH104" s="1"/>
      <c r="AI104" s="1"/>
      <c r="AJ104" s="1"/>
      <c r="AK104" s="1"/>
      <c r="AL104" s="1"/>
      <c r="AM104" s="201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01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449"/>
      <c r="D105" s="449"/>
      <c r="E105" s="449"/>
      <c r="F105" s="450"/>
      <c r="G105" s="516" t="s">
        <v>344</v>
      </c>
      <c r="H105" s="517"/>
      <c r="I105" s="517"/>
      <c r="J105" s="517"/>
      <c r="K105" s="517"/>
      <c r="L105" s="517"/>
      <c r="M105" s="517"/>
      <c r="N105" s="517"/>
      <c r="O105" s="517"/>
      <c r="P105" s="517"/>
      <c r="Q105" s="517"/>
      <c r="R105" s="517"/>
      <c r="S105" s="517"/>
      <c r="T105" s="517"/>
      <c r="U105" s="517"/>
      <c r="V105" s="517"/>
      <c r="W105" s="518"/>
      <c r="X105" s="519" t="s">
        <v>342</v>
      </c>
      <c r="Y105" s="449"/>
      <c r="Z105" s="449"/>
      <c r="AA105" s="449"/>
      <c r="AB105" s="450"/>
      <c r="AC105" s="437"/>
      <c r="AD105" s="438"/>
      <c r="AE105" s="438"/>
      <c r="AF105" s="438"/>
      <c r="AG105" s="43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447" t="s">
        <v>326</v>
      </c>
      <c r="D107" s="447"/>
      <c r="E107" s="447"/>
      <c r="F107" s="448"/>
      <c r="G107" s="439" t="s">
        <v>329</v>
      </c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 t="s">
        <v>330</v>
      </c>
      <c r="AA107" s="440"/>
      <c r="AB107" s="440"/>
      <c r="AC107" s="440"/>
      <c r="AD107" s="440"/>
      <c r="AE107" s="440"/>
      <c r="AF107" s="440"/>
      <c r="AG107" s="441"/>
    </row>
    <row r="108" spans="1:68" ht="22.05" customHeight="1" thickBot="1">
      <c r="A108" s="1">
        <v>26</v>
      </c>
      <c r="C108" s="449"/>
      <c r="D108" s="449"/>
      <c r="E108" s="449"/>
      <c r="F108" s="450"/>
      <c r="G108" s="442" t="s">
        <v>345</v>
      </c>
      <c r="H108" s="443"/>
      <c r="I108" s="443"/>
      <c r="J108" s="443"/>
      <c r="K108" s="443"/>
      <c r="L108" s="443"/>
      <c r="M108" s="443"/>
      <c r="N108" s="443"/>
      <c r="O108" s="443"/>
      <c r="P108" s="443"/>
      <c r="Q108" s="443"/>
      <c r="R108" s="443"/>
      <c r="S108" s="443"/>
      <c r="T108" s="443"/>
      <c r="U108" s="443"/>
      <c r="V108" s="443"/>
      <c r="W108" s="443"/>
      <c r="X108" s="443"/>
      <c r="Y108" s="443"/>
      <c r="Z108" s="444" t="s">
        <v>346</v>
      </c>
      <c r="AA108" s="445"/>
      <c r="AB108" s="445"/>
      <c r="AC108" s="445"/>
      <c r="AD108" s="445"/>
      <c r="AE108" s="445"/>
      <c r="AF108" s="445"/>
      <c r="AG108" s="446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416" t="s">
        <v>325</v>
      </c>
      <c r="D110" s="424"/>
      <c r="E110" s="424"/>
      <c r="F110" s="424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Z110" s="429"/>
      <c r="AA110" s="429"/>
      <c r="AB110" s="429"/>
      <c r="AC110" s="429"/>
      <c r="AD110" s="429"/>
      <c r="AE110" s="429"/>
      <c r="AF110" s="429"/>
      <c r="AG110" s="43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425"/>
      <c r="D111" s="426"/>
      <c r="E111" s="426"/>
      <c r="F111" s="426"/>
      <c r="G111" s="431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31"/>
      <c r="Z111" s="431"/>
      <c r="AA111" s="431"/>
      <c r="AB111" s="431"/>
      <c r="AC111" s="431"/>
      <c r="AD111" s="431"/>
      <c r="AE111" s="431"/>
      <c r="AF111" s="431"/>
      <c r="AG111" s="413"/>
    </row>
    <row r="112" spans="1:68" s="1" customFormat="1" ht="22.05" customHeight="1">
      <c r="A112" s="1">
        <v>34</v>
      </c>
      <c r="B112" s="9"/>
      <c r="C112" s="425"/>
      <c r="D112" s="426"/>
      <c r="E112" s="426"/>
      <c r="F112" s="426"/>
      <c r="G112" s="431"/>
      <c r="H112" s="431"/>
      <c r="I112" s="431"/>
      <c r="J112" s="431"/>
      <c r="K112" s="431"/>
      <c r="L112" s="431"/>
      <c r="M112" s="431"/>
      <c r="N112" s="431"/>
      <c r="O112" s="431"/>
      <c r="P112" s="431"/>
      <c r="Q112" s="431"/>
      <c r="R112" s="431"/>
      <c r="S112" s="431"/>
      <c r="T112" s="431"/>
      <c r="U112" s="431"/>
      <c r="V112" s="431"/>
      <c r="W112" s="431"/>
      <c r="X112" s="431"/>
      <c r="Y112" s="431"/>
      <c r="Z112" s="431"/>
      <c r="AA112" s="431"/>
      <c r="AB112" s="431"/>
      <c r="AC112" s="431"/>
      <c r="AD112" s="431"/>
      <c r="AE112" s="431"/>
      <c r="AF112" s="431"/>
      <c r="AG112" s="413"/>
      <c r="AH112" s="9"/>
    </row>
    <row r="113" spans="1:50" s="1" customFormat="1" ht="22.05" customHeight="1">
      <c r="A113" s="1">
        <v>35</v>
      </c>
      <c r="B113" s="9"/>
      <c r="C113" s="425"/>
      <c r="D113" s="426"/>
      <c r="E113" s="426"/>
      <c r="F113" s="426"/>
      <c r="G113" s="431"/>
      <c r="H113" s="431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  <c r="T113" s="431"/>
      <c r="U113" s="431"/>
      <c r="V113" s="431"/>
      <c r="W113" s="431"/>
      <c r="X113" s="431"/>
      <c r="Y113" s="431"/>
      <c r="Z113" s="431"/>
      <c r="AA113" s="431"/>
      <c r="AB113" s="431"/>
      <c r="AC113" s="431"/>
      <c r="AD113" s="431"/>
      <c r="AE113" s="431"/>
      <c r="AF113" s="431"/>
      <c r="AG113" s="413"/>
      <c r="AH113" s="9"/>
    </row>
    <row r="114" spans="1:50" s="1" customFormat="1" ht="22.05" customHeight="1" thickBot="1">
      <c r="A114" s="1">
        <v>36</v>
      </c>
      <c r="B114" s="9"/>
      <c r="C114" s="427"/>
      <c r="D114" s="428"/>
      <c r="E114" s="428"/>
      <c r="F114" s="428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  <c r="X114" s="432"/>
      <c r="Y114" s="432"/>
      <c r="Z114" s="432"/>
      <c r="AA114" s="432"/>
      <c r="AB114" s="432"/>
      <c r="AC114" s="432"/>
      <c r="AD114" s="432"/>
      <c r="AE114" s="432"/>
      <c r="AF114" s="432"/>
      <c r="AG114" s="433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34" t="s">
        <v>146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331</v>
      </c>
      <c r="C118" s="469"/>
      <c r="D118" s="469"/>
      <c r="E118" s="469"/>
      <c r="F118" s="469"/>
      <c r="G118" s="469"/>
      <c r="H118" s="484" t="s">
        <v>147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161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26" t="s">
        <v>18</v>
      </c>
      <c r="AD119" s="426"/>
      <c r="AE119" s="426"/>
      <c r="AF119" s="426"/>
      <c r="AG119" s="426"/>
      <c r="AH119" s="47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0"/>
      <c r="C120" s="471"/>
      <c r="D120" s="471"/>
      <c r="E120" s="471"/>
      <c r="F120" s="471"/>
      <c r="G120" s="471"/>
      <c r="H120" s="413" t="s">
        <v>159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80">
        <v>42985</v>
      </c>
      <c r="AD120" s="480"/>
      <c r="AE120" s="480"/>
      <c r="AF120" s="480"/>
      <c r="AG120" s="480"/>
      <c r="AH120" s="48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 t="s">
        <v>10</v>
      </c>
      <c r="AD121" s="483"/>
      <c r="AE121" s="453" t="s">
        <v>6</v>
      </c>
      <c r="AF121" s="454"/>
      <c r="AG121" s="455" t="s">
        <v>9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416" t="s">
        <v>318</v>
      </c>
      <c r="D123" s="417"/>
      <c r="E123" s="417"/>
      <c r="F123" s="417"/>
      <c r="G123" s="543" t="s">
        <v>319</v>
      </c>
      <c r="H123" s="544"/>
      <c r="I123" s="544"/>
      <c r="J123" s="544"/>
      <c r="K123" s="544"/>
      <c r="L123" s="544"/>
      <c r="M123" s="544"/>
      <c r="N123" s="544"/>
      <c r="O123" s="544"/>
      <c r="P123" s="544"/>
      <c r="Q123" s="544"/>
      <c r="R123" s="544"/>
      <c r="S123" s="544"/>
      <c r="T123" s="544"/>
      <c r="U123" s="544"/>
      <c r="V123" s="545"/>
      <c r="W123" s="422" t="s">
        <v>332</v>
      </c>
      <c r="X123" s="423"/>
      <c r="Y123" s="423"/>
      <c r="Z123" s="416"/>
      <c r="AA123" s="422" t="s">
        <v>333</v>
      </c>
      <c r="AB123" s="423"/>
      <c r="AC123" s="423"/>
      <c r="AD123" s="423"/>
      <c r="AE123" s="423"/>
      <c r="AF123" s="423"/>
      <c r="AG123" s="42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420" t="s">
        <v>322</v>
      </c>
      <c r="D124" s="421"/>
      <c r="E124" s="421"/>
      <c r="F124" s="421"/>
      <c r="G124" s="546" t="s">
        <v>321</v>
      </c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46"/>
      <c r="AB124" s="546"/>
      <c r="AC124" s="546"/>
      <c r="AD124" s="546"/>
      <c r="AE124" s="546"/>
      <c r="AF124" s="546"/>
      <c r="AG124" s="547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416" t="s">
        <v>323</v>
      </c>
      <c r="D126" s="417"/>
      <c r="E126" s="417"/>
      <c r="F126" s="417"/>
      <c r="G126" s="548" t="s">
        <v>334</v>
      </c>
      <c r="H126" s="548"/>
      <c r="I126" s="548"/>
      <c r="J126" s="548"/>
      <c r="K126" s="548"/>
      <c r="L126" s="548"/>
      <c r="M126" s="548"/>
      <c r="N126" s="548"/>
      <c r="O126" s="548"/>
      <c r="P126" s="548"/>
      <c r="Q126" s="548"/>
      <c r="R126" s="548"/>
      <c r="S126" s="548"/>
      <c r="T126" s="548"/>
      <c r="U126" s="548"/>
      <c r="V126" s="548"/>
      <c r="W126" s="548"/>
      <c r="X126" s="548"/>
      <c r="Y126" s="548"/>
      <c r="Z126" s="548"/>
      <c r="AA126" s="548"/>
      <c r="AB126" s="548"/>
      <c r="AC126" s="548"/>
      <c r="AD126" s="548"/>
      <c r="AE126" s="548"/>
      <c r="AF126" s="548"/>
      <c r="AG126" s="549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418"/>
      <c r="D127" s="419"/>
      <c r="E127" s="419"/>
      <c r="F127" s="419"/>
      <c r="G127" s="535"/>
      <c r="H127" s="535"/>
      <c r="I127" s="535"/>
      <c r="J127" s="535"/>
      <c r="K127" s="535"/>
      <c r="L127" s="535"/>
      <c r="M127" s="535"/>
      <c r="N127" s="535"/>
      <c r="O127" s="535"/>
      <c r="P127" s="535"/>
      <c r="Q127" s="535"/>
      <c r="R127" s="535"/>
      <c r="S127" s="535"/>
      <c r="T127" s="535"/>
      <c r="U127" s="535"/>
      <c r="V127" s="535"/>
      <c r="W127" s="535"/>
      <c r="X127" s="535"/>
      <c r="Y127" s="535"/>
      <c r="Z127" s="535"/>
      <c r="AA127" s="535"/>
      <c r="AB127" s="535"/>
      <c r="AC127" s="535"/>
      <c r="AD127" s="535"/>
      <c r="AE127" s="535"/>
      <c r="AF127" s="535"/>
      <c r="AG127" s="536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418"/>
      <c r="D128" s="419"/>
      <c r="E128" s="419"/>
      <c r="F128" s="419"/>
      <c r="G128" s="535"/>
      <c r="H128" s="535"/>
      <c r="I128" s="535"/>
      <c r="J128" s="535"/>
      <c r="K128" s="535"/>
      <c r="L128" s="535"/>
      <c r="M128" s="535"/>
      <c r="N128" s="535"/>
      <c r="O128" s="535"/>
      <c r="P128" s="535"/>
      <c r="Q128" s="535"/>
      <c r="R128" s="535"/>
      <c r="S128" s="535"/>
      <c r="T128" s="535"/>
      <c r="U128" s="535"/>
      <c r="V128" s="535"/>
      <c r="W128" s="535"/>
      <c r="X128" s="535"/>
      <c r="Y128" s="535"/>
      <c r="Z128" s="535"/>
      <c r="AA128" s="535"/>
      <c r="AB128" s="535"/>
      <c r="AC128" s="535"/>
      <c r="AD128" s="535"/>
      <c r="AE128" s="535"/>
      <c r="AF128" s="535"/>
      <c r="AG128" s="536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420"/>
      <c r="D129" s="421"/>
      <c r="E129" s="421"/>
      <c r="F129" s="421"/>
      <c r="G129" s="537"/>
      <c r="H129" s="537"/>
      <c r="I129" s="537"/>
      <c r="J129" s="537"/>
      <c r="K129" s="537"/>
      <c r="L129" s="537"/>
      <c r="M129" s="537"/>
      <c r="N129" s="537"/>
      <c r="O129" s="537"/>
      <c r="P129" s="537"/>
      <c r="Q129" s="537"/>
      <c r="R129" s="537"/>
      <c r="S129" s="537"/>
      <c r="T129" s="537"/>
      <c r="U129" s="537"/>
      <c r="V129" s="537"/>
      <c r="W129" s="537"/>
      <c r="X129" s="537"/>
      <c r="Y129" s="537"/>
      <c r="Z129" s="537"/>
      <c r="AA129" s="537"/>
      <c r="AB129" s="537"/>
      <c r="AC129" s="537"/>
      <c r="AD129" s="537"/>
      <c r="AE129" s="537"/>
      <c r="AF129" s="537"/>
      <c r="AG129" s="53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416" t="s">
        <v>324</v>
      </c>
      <c r="D131" s="417"/>
      <c r="E131" s="417"/>
      <c r="F131" s="417"/>
      <c r="G131" s="422" t="s">
        <v>327</v>
      </c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  <c r="V131" s="423"/>
      <c r="W131" s="416"/>
      <c r="X131" s="422" t="s">
        <v>335</v>
      </c>
      <c r="Y131" s="558"/>
      <c r="Z131" s="558"/>
      <c r="AA131" s="558"/>
      <c r="AB131" s="559"/>
      <c r="AC131" s="573" t="s">
        <v>328</v>
      </c>
      <c r="AD131" s="573"/>
      <c r="AE131" s="573"/>
      <c r="AF131" s="573"/>
      <c r="AG131" s="52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418"/>
      <c r="D132" s="419"/>
      <c r="E132" s="419"/>
      <c r="F132" s="419"/>
      <c r="G132" s="522"/>
      <c r="H132" s="523"/>
      <c r="I132" s="523"/>
      <c r="J132" s="523"/>
      <c r="K132" s="523"/>
      <c r="L132" s="523"/>
      <c r="M132" s="523"/>
      <c r="N132" s="523"/>
      <c r="O132" s="523"/>
      <c r="P132" s="523"/>
      <c r="Q132" s="523"/>
      <c r="R132" s="523"/>
      <c r="S132" s="523"/>
      <c r="T132" s="523"/>
      <c r="U132" s="523"/>
      <c r="V132" s="523"/>
      <c r="W132" s="524"/>
      <c r="X132" s="525"/>
      <c r="Y132" s="560"/>
      <c r="Z132" s="560"/>
      <c r="AA132" s="560"/>
      <c r="AB132" s="561"/>
      <c r="AC132" s="574"/>
      <c r="AD132" s="574"/>
      <c r="AE132" s="574"/>
      <c r="AF132" s="574"/>
      <c r="AG132" s="52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418"/>
      <c r="D133" s="419"/>
      <c r="E133" s="419"/>
      <c r="F133" s="419"/>
      <c r="G133" s="530"/>
      <c r="H133" s="550"/>
      <c r="I133" s="550"/>
      <c r="J133" s="550"/>
      <c r="K133" s="550"/>
      <c r="L133" s="550"/>
      <c r="M133" s="550"/>
      <c r="N133" s="550"/>
      <c r="O133" s="550"/>
      <c r="P133" s="550"/>
      <c r="Q133" s="550"/>
      <c r="R133" s="550"/>
      <c r="S133" s="550"/>
      <c r="T133" s="550"/>
      <c r="U133" s="550"/>
      <c r="V133" s="550"/>
      <c r="W133" s="551"/>
      <c r="X133" s="413"/>
      <c r="Y133" s="414"/>
      <c r="Z133" s="414"/>
      <c r="AA133" s="414"/>
      <c r="AB133" s="415"/>
      <c r="AC133" s="562"/>
      <c r="AD133" s="562"/>
      <c r="AE133" s="562"/>
      <c r="AF133" s="562"/>
      <c r="AG133" s="43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418"/>
      <c r="D134" s="419"/>
      <c r="E134" s="419"/>
      <c r="F134" s="419"/>
      <c r="G134" s="534"/>
      <c r="H134" s="550"/>
      <c r="I134" s="550"/>
      <c r="J134" s="550"/>
      <c r="K134" s="550"/>
      <c r="L134" s="550"/>
      <c r="M134" s="550"/>
      <c r="N134" s="550"/>
      <c r="O134" s="550"/>
      <c r="P134" s="550"/>
      <c r="Q134" s="550"/>
      <c r="R134" s="550"/>
      <c r="S134" s="550"/>
      <c r="T134" s="550"/>
      <c r="U134" s="550"/>
      <c r="V134" s="550"/>
      <c r="W134" s="551"/>
      <c r="X134" s="533"/>
      <c r="Y134" s="414"/>
      <c r="Z134" s="414"/>
      <c r="AA134" s="414"/>
      <c r="AB134" s="415"/>
      <c r="AC134" s="562"/>
      <c r="AD134" s="562"/>
      <c r="AE134" s="562"/>
      <c r="AF134" s="562"/>
      <c r="AG134" s="43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418"/>
      <c r="D135" s="419"/>
      <c r="E135" s="419"/>
      <c r="F135" s="419"/>
      <c r="G135" s="410"/>
      <c r="H135" s="552"/>
      <c r="I135" s="552"/>
      <c r="J135" s="552"/>
      <c r="K135" s="552"/>
      <c r="L135" s="552"/>
      <c r="M135" s="552"/>
      <c r="N135" s="552"/>
      <c r="O135" s="552"/>
      <c r="P135" s="552"/>
      <c r="Q135" s="552"/>
      <c r="R135" s="552"/>
      <c r="S135" s="552"/>
      <c r="T135" s="552"/>
      <c r="U135" s="552"/>
      <c r="V135" s="552"/>
      <c r="W135" s="553"/>
      <c r="X135" s="413"/>
      <c r="Y135" s="414"/>
      <c r="Z135" s="414"/>
      <c r="AA135" s="414"/>
      <c r="AB135" s="415"/>
      <c r="AC135" s="562"/>
      <c r="AD135" s="562"/>
      <c r="AE135" s="562"/>
      <c r="AF135" s="562"/>
      <c r="AG135" s="43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418"/>
      <c r="D136" s="419"/>
      <c r="E136" s="419"/>
      <c r="F136" s="419"/>
      <c r="G136" s="530"/>
      <c r="H136" s="550"/>
      <c r="I136" s="550"/>
      <c r="J136" s="550"/>
      <c r="K136" s="550"/>
      <c r="L136" s="550"/>
      <c r="M136" s="550"/>
      <c r="N136" s="550"/>
      <c r="O136" s="550"/>
      <c r="P136" s="550"/>
      <c r="Q136" s="550"/>
      <c r="R136" s="550"/>
      <c r="S136" s="550"/>
      <c r="T136" s="550"/>
      <c r="U136" s="550"/>
      <c r="V136" s="550"/>
      <c r="W136" s="551"/>
      <c r="X136" s="413"/>
      <c r="Y136" s="414"/>
      <c r="Z136" s="414"/>
      <c r="AA136" s="414"/>
      <c r="AB136" s="415"/>
      <c r="AC136" s="562"/>
      <c r="AD136" s="562"/>
      <c r="AE136" s="562"/>
      <c r="AF136" s="562"/>
      <c r="AG136" s="435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418"/>
      <c r="D137" s="419"/>
      <c r="E137" s="419"/>
      <c r="F137" s="419"/>
      <c r="G137" s="554"/>
      <c r="H137" s="552"/>
      <c r="I137" s="552"/>
      <c r="J137" s="552"/>
      <c r="K137" s="552"/>
      <c r="L137" s="552"/>
      <c r="M137" s="552"/>
      <c r="N137" s="552"/>
      <c r="O137" s="552"/>
      <c r="P137" s="552"/>
      <c r="Q137" s="552"/>
      <c r="R137" s="552"/>
      <c r="S137" s="552"/>
      <c r="T137" s="552"/>
      <c r="U137" s="552"/>
      <c r="V137" s="552"/>
      <c r="W137" s="553"/>
      <c r="X137" s="413"/>
      <c r="Y137" s="414"/>
      <c r="Z137" s="414"/>
      <c r="AA137" s="414"/>
      <c r="AB137" s="415"/>
      <c r="AC137" s="562"/>
      <c r="AD137" s="562"/>
      <c r="AE137" s="562"/>
      <c r="AF137" s="562"/>
      <c r="AG137" s="435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418"/>
      <c r="D138" s="419"/>
      <c r="E138" s="419"/>
      <c r="F138" s="419"/>
      <c r="G138" s="554"/>
      <c r="H138" s="552"/>
      <c r="I138" s="552"/>
      <c r="J138" s="552"/>
      <c r="K138" s="552"/>
      <c r="L138" s="552"/>
      <c r="M138" s="552"/>
      <c r="N138" s="552"/>
      <c r="O138" s="552"/>
      <c r="P138" s="552"/>
      <c r="Q138" s="552"/>
      <c r="R138" s="552"/>
      <c r="S138" s="552"/>
      <c r="T138" s="552"/>
      <c r="U138" s="552"/>
      <c r="V138" s="552"/>
      <c r="W138" s="553"/>
      <c r="X138" s="413"/>
      <c r="Y138" s="414"/>
      <c r="Z138" s="414"/>
      <c r="AA138" s="414"/>
      <c r="AB138" s="415"/>
      <c r="AC138" s="562"/>
      <c r="AD138" s="562"/>
      <c r="AE138" s="562"/>
      <c r="AF138" s="562"/>
      <c r="AG138" s="435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418"/>
      <c r="D139" s="419"/>
      <c r="E139" s="419"/>
      <c r="F139" s="419"/>
      <c r="G139" s="554"/>
      <c r="H139" s="552"/>
      <c r="I139" s="552"/>
      <c r="J139" s="552"/>
      <c r="K139" s="552"/>
      <c r="L139" s="552"/>
      <c r="M139" s="552"/>
      <c r="N139" s="552"/>
      <c r="O139" s="552"/>
      <c r="P139" s="552"/>
      <c r="Q139" s="552"/>
      <c r="R139" s="552"/>
      <c r="S139" s="552"/>
      <c r="T139" s="552"/>
      <c r="U139" s="552"/>
      <c r="V139" s="552"/>
      <c r="W139" s="553"/>
      <c r="X139" s="413"/>
      <c r="Y139" s="414"/>
      <c r="Z139" s="414"/>
      <c r="AA139" s="414"/>
      <c r="AB139" s="415"/>
      <c r="AC139" s="562"/>
      <c r="AD139" s="562"/>
      <c r="AE139" s="562"/>
      <c r="AF139" s="562"/>
      <c r="AG139" s="435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420"/>
      <c r="D140" s="421"/>
      <c r="E140" s="421"/>
      <c r="F140" s="421"/>
      <c r="G140" s="555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7"/>
      <c r="X140" s="433"/>
      <c r="Y140" s="490"/>
      <c r="Z140" s="490"/>
      <c r="AA140" s="490"/>
      <c r="AB140" s="491"/>
      <c r="AC140" s="563"/>
      <c r="AD140" s="563"/>
      <c r="AE140" s="563"/>
      <c r="AF140" s="563"/>
      <c r="AG140" s="437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416" t="s">
        <v>326</v>
      </c>
      <c r="D142" s="424"/>
      <c r="E142" s="424"/>
      <c r="F142" s="424"/>
      <c r="G142" s="439" t="s">
        <v>329</v>
      </c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 t="s">
        <v>330</v>
      </c>
      <c r="AA142" s="440"/>
      <c r="AB142" s="440"/>
      <c r="AC142" s="440"/>
      <c r="AD142" s="440"/>
      <c r="AE142" s="440"/>
      <c r="AF142" s="440"/>
      <c r="AG142" s="441"/>
    </row>
    <row r="143" spans="1:49" ht="22.05" customHeight="1">
      <c r="A143" s="1">
        <v>26</v>
      </c>
      <c r="C143" s="425"/>
      <c r="D143" s="426"/>
      <c r="E143" s="426"/>
      <c r="F143" s="426"/>
      <c r="G143" s="572"/>
      <c r="H143" s="568"/>
      <c r="I143" s="568"/>
      <c r="J143" s="568"/>
      <c r="K143" s="568"/>
      <c r="L143" s="568"/>
      <c r="M143" s="568"/>
      <c r="N143" s="568"/>
      <c r="O143" s="568"/>
      <c r="P143" s="568"/>
      <c r="Q143" s="568"/>
      <c r="R143" s="568"/>
      <c r="S143" s="568"/>
      <c r="T143" s="568"/>
      <c r="U143" s="568"/>
      <c r="V143" s="568"/>
      <c r="W143" s="568"/>
      <c r="X143" s="568"/>
      <c r="Y143" s="568"/>
      <c r="Z143" s="568"/>
      <c r="AA143" s="568"/>
      <c r="AB143" s="568"/>
      <c r="AC143" s="568"/>
      <c r="AD143" s="568"/>
      <c r="AE143" s="568"/>
      <c r="AF143" s="568"/>
      <c r="AG143" s="569"/>
    </row>
    <row r="144" spans="1:49" ht="22.05" customHeight="1">
      <c r="A144" s="1">
        <v>27</v>
      </c>
      <c r="C144" s="425"/>
      <c r="D144" s="426"/>
      <c r="E144" s="426"/>
      <c r="F144" s="426"/>
      <c r="G144" s="564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65"/>
      <c r="AB144" s="565"/>
      <c r="AC144" s="565"/>
      <c r="AD144" s="565"/>
      <c r="AE144" s="565"/>
      <c r="AF144" s="565"/>
      <c r="AG144" s="570"/>
    </row>
    <row r="145" spans="1:49" ht="22.05" customHeight="1">
      <c r="A145" s="1">
        <v>28</v>
      </c>
      <c r="B145" s="1"/>
      <c r="C145" s="425"/>
      <c r="D145" s="426"/>
      <c r="E145" s="426"/>
      <c r="F145" s="426"/>
      <c r="G145" s="564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65"/>
      <c r="AB145" s="565"/>
      <c r="AC145" s="565"/>
      <c r="AD145" s="565"/>
      <c r="AE145" s="565"/>
      <c r="AF145" s="565"/>
      <c r="AG145" s="57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425"/>
      <c r="D146" s="426"/>
      <c r="E146" s="426"/>
      <c r="F146" s="426"/>
      <c r="G146" s="564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65"/>
      <c r="AB146" s="565"/>
      <c r="AC146" s="565"/>
      <c r="AD146" s="565"/>
      <c r="AE146" s="565"/>
      <c r="AF146" s="565"/>
      <c r="AG146" s="57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427"/>
      <c r="D147" s="428"/>
      <c r="E147" s="428"/>
      <c r="F147" s="428"/>
      <c r="G147" s="566"/>
      <c r="H147" s="567"/>
      <c r="I147" s="567"/>
      <c r="J147" s="567"/>
      <c r="K147" s="567"/>
      <c r="L147" s="567"/>
      <c r="M147" s="567"/>
      <c r="N147" s="567"/>
      <c r="O147" s="567"/>
      <c r="P147" s="567"/>
      <c r="Q147" s="567"/>
      <c r="R147" s="567"/>
      <c r="S147" s="567"/>
      <c r="T147" s="567"/>
      <c r="U147" s="567"/>
      <c r="V147" s="567"/>
      <c r="W147" s="567"/>
      <c r="X147" s="567"/>
      <c r="Y147" s="567"/>
      <c r="Z147" s="567"/>
      <c r="AA147" s="567"/>
      <c r="AB147" s="567"/>
      <c r="AC147" s="567"/>
      <c r="AD147" s="567"/>
      <c r="AE147" s="567"/>
      <c r="AF147" s="567"/>
      <c r="AG147" s="57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416" t="s">
        <v>325</v>
      </c>
      <c r="D149" s="424"/>
      <c r="E149" s="424"/>
      <c r="F149" s="424"/>
      <c r="G149" s="429"/>
      <c r="H149" s="429"/>
      <c r="I149" s="429"/>
      <c r="J149" s="429"/>
      <c r="K149" s="429"/>
      <c r="L149" s="429"/>
      <c r="M149" s="429"/>
      <c r="N149" s="429"/>
      <c r="O149" s="429"/>
      <c r="P149" s="429"/>
      <c r="Q149" s="429"/>
      <c r="R149" s="429"/>
      <c r="S149" s="429"/>
      <c r="T149" s="429"/>
      <c r="U149" s="429"/>
      <c r="V149" s="429"/>
      <c r="W149" s="429"/>
      <c r="X149" s="429"/>
      <c r="Y149" s="429"/>
      <c r="Z149" s="429"/>
      <c r="AA149" s="429"/>
      <c r="AB149" s="429"/>
      <c r="AC149" s="429"/>
      <c r="AD149" s="429"/>
      <c r="AE149" s="429"/>
      <c r="AF149" s="429"/>
      <c r="AG149" s="43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425"/>
      <c r="D150" s="426"/>
      <c r="E150" s="426"/>
      <c r="F150" s="426"/>
      <c r="G150" s="431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  <c r="V150" s="431"/>
      <c r="W150" s="431"/>
      <c r="X150" s="431"/>
      <c r="Y150" s="431"/>
      <c r="Z150" s="431"/>
      <c r="AA150" s="431"/>
      <c r="AB150" s="431"/>
      <c r="AC150" s="431"/>
      <c r="AD150" s="431"/>
      <c r="AE150" s="431"/>
      <c r="AF150" s="431"/>
      <c r="AG150" s="413"/>
    </row>
    <row r="151" spans="1:49" s="1" customFormat="1" ht="22.05" customHeight="1">
      <c r="A151" s="1">
        <v>34</v>
      </c>
      <c r="B151" s="9"/>
      <c r="C151" s="425"/>
      <c r="D151" s="426"/>
      <c r="E151" s="426"/>
      <c r="F151" s="426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431"/>
      <c r="AA151" s="431"/>
      <c r="AB151" s="431"/>
      <c r="AC151" s="431"/>
      <c r="AD151" s="431"/>
      <c r="AE151" s="431"/>
      <c r="AF151" s="431"/>
      <c r="AG151" s="413"/>
      <c r="AH151" s="9"/>
    </row>
    <row r="152" spans="1:49" s="1" customFormat="1" ht="22.05" customHeight="1">
      <c r="A152" s="1">
        <v>35</v>
      </c>
      <c r="B152" s="9"/>
      <c r="C152" s="425"/>
      <c r="D152" s="426"/>
      <c r="E152" s="426"/>
      <c r="F152" s="426"/>
      <c r="G152" s="431"/>
      <c r="H152" s="431"/>
      <c r="I152" s="431"/>
      <c r="J152" s="431"/>
      <c r="K152" s="431"/>
      <c r="L152" s="431"/>
      <c r="M152" s="431"/>
      <c r="N152" s="431"/>
      <c r="O152" s="431"/>
      <c r="P152" s="431"/>
      <c r="Q152" s="431"/>
      <c r="R152" s="431"/>
      <c r="S152" s="431"/>
      <c r="T152" s="431"/>
      <c r="U152" s="431"/>
      <c r="V152" s="431"/>
      <c r="W152" s="431"/>
      <c r="X152" s="431"/>
      <c r="Y152" s="431"/>
      <c r="Z152" s="431"/>
      <c r="AA152" s="431"/>
      <c r="AB152" s="431"/>
      <c r="AC152" s="431"/>
      <c r="AD152" s="431"/>
      <c r="AE152" s="431"/>
      <c r="AF152" s="431"/>
      <c r="AG152" s="413"/>
      <c r="AH152" s="9"/>
    </row>
    <row r="153" spans="1:49" s="1" customFormat="1" ht="22.05" customHeight="1" thickBot="1">
      <c r="A153" s="1">
        <v>36</v>
      </c>
      <c r="B153" s="9"/>
      <c r="C153" s="427"/>
      <c r="D153" s="428"/>
      <c r="E153" s="428"/>
      <c r="F153" s="428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Z153" s="432"/>
      <c r="AA153" s="432"/>
      <c r="AB153" s="432"/>
      <c r="AC153" s="432"/>
      <c r="AD153" s="432"/>
      <c r="AE153" s="432"/>
      <c r="AF153" s="432"/>
      <c r="AG153" s="433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34" t="s">
        <v>147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B118:G121"/>
    <mergeCell ref="H118:W119"/>
    <mergeCell ref="X99:AB99"/>
    <mergeCell ref="AC99:AG99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G96:W96"/>
    <mergeCell ref="X96:AB96"/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474" t="s">
        <v>3</v>
      </c>
      <c r="Y1" s="475"/>
      <c r="Z1" s="475"/>
      <c r="AA1" s="475"/>
      <c r="AB1" s="476"/>
      <c r="AC1" s="477" t="s">
        <v>162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457" t="s">
        <v>2</v>
      </c>
      <c r="Y2" s="458"/>
      <c r="Z2" s="458"/>
      <c r="AA2" s="458"/>
      <c r="AB2" s="459"/>
      <c r="AC2" s="460" t="s">
        <v>18</v>
      </c>
      <c r="AD2" s="461"/>
      <c r="AE2" s="461"/>
      <c r="AF2" s="461"/>
      <c r="AG2" s="461"/>
      <c r="AH2" s="49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470"/>
      <c r="C3" s="471"/>
      <c r="D3" s="471"/>
      <c r="E3" s="471"/>
      <c r="F3" s="471"/>
      <c r="G3" s="471"/>
      <c r="H3" s="533" t="s">
        <v>351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457" t="s">
        <v>4</v>
      </c>
      <c r="Y3" s="458"/>
      <c r="Z3" s="458"/>
      <c r="AA3" s="458"/>
      <c r="AB3" s="45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453" t="s">
        <v>5</v>
      </c>
      <c r="Y4" s="482"/>
      <c r="Z4" s="482"/>
      <c r="AA4" s="482"/>
      <c r="AB4" s="454"/>
      <c r="AC4" s="455" t="s">
        <v>10</v>
      </c>
      <c r="AD4" s="483"/>
      <c r="AE4" s="453" t="s">
        <v>6</v>
      </c>
      <c r="AF4" s="454"/>
      <c r="AG4" s="455" t="s">
        <v>9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457" t="s">
        <v>15</v>
      </c>
      <c r="E12" s="458"/>
      <c r="F12" s="458"/>
      <c r="G12" s="459"/>
      <c r="H12" s="457" t="s">
        <v>16</v>
      </c>
      <c r="I12" s="458"/>
      <c r="J12" s="458"/>
      <c r="K12" s="458"/>
      <c r="L12" s="459"/>
      <c r="M12" s="457" t="s">
        <v>17</v>
      </c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9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460" t="s">
        <v>12</v>
      </c>
      <c r="E13" s="461"/>
      <c r="F13" s="461"/>
      <c r="G13" s="425"/>
      <c r="H13" s="462">
        <v>42985</v>
      </c>
      <c r="I13" s="463"/>
      <c r="J13" s="463"/>
      <c r="K13" s="463"/>
      <c r="L13" s="464"/>
      <c r="M13" s="492" t="s">
        <v>216</v>
      </c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460"/>
      <c r="E14" s="461"/>
      <c r="F14" s="461"/>
      <c r="G14" s="425"/>
      <c r="H14" s="462"/>
      <c r="I14" s="463"/>
      <c r="J14" s="463"/>
      <c r="K14" s="463"/>
      <c r="L14" s="464"/>
      <c r="M14" s="492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7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460"/>
      <c r="E15" s="461"/>
      <c r="F15" s="461"/>
      <c r="G15" s="425"/>
      <c r="H15" s="462"/>
      <c r="I15" s="463"/>
      <c r="J15" s="463"/>
      <c r="K15" s="463"/>
      <c r="L15" s="464"/>
      <c r="M15" s="492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7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460"/>
      <c r="E16" s="461"/>
      <c r="F16" s="461"/>
      <c r="G16" s="425"/>
      <c r="H16" s="462"/>
      <c r="I16" s="463"/>
      <c r="J16" s="463"/>
      <c r="K16" s="463"/>
      <c r="L16" s="464"/>
      <c r="M16" s="492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7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460"/>
      <c r="E17" s="461"/>
      <c r="F17" s="461"/>
      <c r="G17" s="425"/>
      <c r="H17" s="462"/>
      <c r="I17" s="463"/>
      <c r="J17" s="463"/>
      <c r="K17" s="463"/>
      <c r="L17" s="464"/>
      <c r="M17" s="492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7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460"/>
      <c r="E18" s="461"/>
      <c r="F18" s="461"/>
      <c r="G18" s="425"/>
      <c r="H18" s="462"/>
      <c r="I18" s="463"/>
      <c r="J18" s="463"/>
      <c r="K18" s="463"/>
      <c r="L18" s="464"/>
      <c r="M18" s="492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7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460"/>
      <c r="E19" s="461"/>
      <c r="F19" s="461"/>
      <c r="G19" s="425"/>
      <c r="H19" s="462"/>
      <c r="I19" s="463"/>
      <c r="J19" s="463"/>
      <c r="K19" s="463"/>
      <c r="L19" s="464"/>
      <c r="M19" s="492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460"/>
      <c r="E20" s="461"/>
      <c r="F20" s="461"/>
      <c r="G20" s="425"/>
      <c r="H20" s="462"/>
      <c r="I20" s="463"/>
      <c r="J20" s="463"/>
      <c r="K20" s="463"/>
      <c r="L20" s="464"/>
      <c r="M20" s="492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460"/>
      <c r="E21" s="461"/>
      <c r="F21" s="461"/>
      <c r="G21" s="425"/>
      <c r="H21" s="462"/>
      <c r="I21" s="463"/>
      <c r="J21" s="463"/>
      <c r="K21" s="463"/>
      <c r="L21" s="464"/>
      <c r="M21" s="492"/>
      <c r="N21" s="466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460"/>
      <c r="E22" s="461"/>
      <c r="F22" s="461"/>
      <c r="G22" s="425"/>
      <c r="H22" s="462"/>
      <c r="I22" s="463"/>
      <c r="J22" s="463"/>
      <c r="K22" s="463"/>
      <c r="L22" s="464"/>
      <c r="M22" s="492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466"/>
      <c r="AF22" s="46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497"/>
      <c r="C34" s="498"/>
      <c r="D34" s="498"/>
      <c r="E34" s="498"/>
      <c r="F34" s="498"/>
      <c r="G34" s="498"/>
      <c r="H34" s="498"/>
      <c r="I34" s="498"/>
      <c r="J34" s="498"/>
      <c r="K34" s="498"/>
      <c r="L34" s="499"/>
      <c r="M34" s="430"/>
      <c r="N34" s="498"/>
      <c r="O34" s="498"/>
      <c r="P34" s="498"/>
      <c r="Q34" s="498"/>
      <c r="R34" s="498"/>
      <c r="S34" s="498"/>
      <c r="T34" s="498"/>
      <c r="U34" s="498"/>
      <c r="V34" s="498"/>
      <c r="W34" s="499"/>
      <c r="X34" s="430"/>
      <c r="Y34" s="498"/>
      <c r="Z34" s="498"/>
      <c r="AA34" s="498"/>
      <c r="AB34" s="498"/>
      <c r="AC34" s="498"/>
      <c r="AD34" s="498"/>
      <c r="AE34" s="498"/>
      <c r="AF34" s="498"/>
      <c r="AG34" s="498"/>
      <c r="AH34" s="505"/>
    </row>
    <row r="35" spans="1:50" s="1" customFormat="1" ht="22.05" customHeight="1">
      <c r="A35" s="1">
        <v>35</v>
      </c>
      <c r="B35" s="500"/>
      <c r="C35" s="414"/>
      <c r="D35" s="414"/>
      <c r="E35" s="414"/>
      <c r="F35" s="414"/>
      <c r="G35" s="414"/>
      <c r="H35" s="414"/>
      <c r="I35" s="414"/>
      <c r="J35" s="414"/>
      <c r="K35" s="414"/>
      <c r="L35" s="415"/>
      <c r="M35" s="413"/>
      <c r="N35" s="414"/>
      <c r="O35" s="414"/>
      <c r="P35" s="414"/>
      <c r="Q35" s="414"/>
      <c r="R35" s="414"/>
      <c r="S35" s="414"/>
      <c r="T35" s="414"/>
      <c r="U35" s="414"/>
      <c r="V35" s="414"/>
      <c r="W35" s="415"/>
      <c r="X35" s="413"/>
      <c r="Y35" s="414"/>
      <c r="Z35" s="414"/>
      <c r="AA35" s="414"/>
      <c r="AB35" s="414"/>
      <c r="AC35" s="414"/>
      <c r="AD35" s="414"/>
      <c r="AE35" s="414"/>
      <c r="AF35" s="414"/>
      <c r="AG35" s="414"/>
      <c r="AH35" s="506"/>
    </row>
    <row r="36" spans="1:50" s="1" customFormat="1" ht="22.05" customHeight="1">
      <c r="A36" s="1">
        <v>36</v>
      </c>
      <c r="B36" s="501"/>
      <c r="C36" s="502"/>
      <c r="D36" s="502"/>
      <c r="E36" s="502"/>
      <c r="F36" s="502"/>
      <c r="G36" s="502"/>
      <c r="H36" s="502"/>
      <c r="I36" s="502"/>
      <c r="J36" s="502"/>
      <c r="K36" s="502"/>
      <c r="L36" s="503"/>
      <c r="M36" s="504"/>
      <c r="N36" s="502"/>
      <c r="O36" s="502"/>
      <c r="P36" s="502"/>
      <c r="Q36" s="502"/>
      <c r="R36" s="502"/>
      <c r="S36" s="502"/>
      <c r="T36" s="502"/>
      <c r="U36" s="502"/>
      <c r="V36" s="502"/>
      <c r="W36" s="503"/>
      <c r="X36" s="504"/>
      <c r="Y36" s="502"/>
      <c r="Z36" s="502"/>
      <c r="AA36" s="502"/>
      <c r="AB36" s="502"/>
      <c r="AC36" s="502"/>
      <c r="AD36" s="502"/>
      <c r="AE36" s="502"/>
      <c r="AF36" s="502"/>
      <c r="AG36" s="502"/>
      <c r="AH36" s="507"/>
    </row>
    <row r="37" spans="1:50" s="1" customFormat="1" ht="22.05" customHeight="1">
      <c r="A37" s="1">
        <v>37</v>
      </c>
      <c r="B37" s="493"/>
      <c r="C37" s="461"/>
      <c r="D37" s="461"/>
      <c r="E37" s="461"/>
      <c r="F37" s="461"/>
      <c r="G37" s="461"/>
      <c r="H37" s="461"/>
      <c r="I37" s="461"/>
      <c r="J37" s="461"/>
      <c r="K37" s="461"/>
      <c r="L37" s="425"/>
      <c r="M37" s="460"/>
      <c r="N37" s="461"/>
      <c r="O37" s="461"/>
      <c r="P37" s="461"/>
      <c r="Q37" s="461"/>
      <c r="R37" s="461"/>
      <c r="S37" s="461"/>
      <c r="T37" s="461"/>
      <c r="U37" s="461"/>
      <c r="V37" s="461"/>
      <c r="W37" s="425"/>
      <c r="X37" s="460"/>
      <c r="Y37" s="461"/>
      <c r="Z37" s="461"/>
      <c r="AA37" s="461"/>
      <c r="AB37" s="461"/>
      <c r="AC37" s="461"/>
      <c r="AD37" s="461"/>
      <c r="AE37" s="461"/>
      <c r="AF37" s="461"/>
      <c r="AG37" s="461"/>
      <c r="AH37" s="494"/>
    </row>
    <row r="38" spans="1:50" s="1" customFormat="1" ht="22.05" customHeight="1" thickBot="1">
      <c r="A38" s="1">
        <v>38</v>
      </c>
      <c r="B38" s="495" t="s">
        <v>8</v>
      </c>
      <c r="C38" s="482"/>
      <c r="D38" s="482"/>
      <c r="E38" s="482"/>
      <c r="F38" s="482"/>
      <c r="G38" s="482"/>
      <c r="H38" s="482"/>
      <c r="I38" s="482"/>
      <c r="J38" s="482"/>
      <c r="K38" s="482"/>
      <c r="L38" s="454"/>
      <c r="M38" s="453" t="s">
        <v>0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54"/>
      <c r="X38" s="453" t="s">
        <v>1</v>
      </c>
      <c r="Y38" s="482"/>
      <c r="Z38" s="482"/>
      <c r="AA38" s="482"/>
      <c r="AB38" s="482"/>
      <c r="AC38" s="482"/>
      <c r="AD38" s="482"/>
      <c r="AE38" s="482"/>
      <c r="AF38" s="482"/>
      <c r="AG38" s="482"/>
      <c r="AH38" s="496"/>
    </row>
    <row r="39" spans="1:50" ht="22.05" customHeight="1" thickBot="1">
      <c r="A39" s="1">
        <v>39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162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60" t="s">
        <v>18</v>
      </c>
      <c r="AD41" s="461"/>
      <c r="AE41" s="461"/>
      <c r="AF41" s="461"/>
      <c r="AG41" s="461"/>
      <c r="AH41" s="49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470"/>
      <c r="C42" s="471"/>
      <c r="D42" s="471"/>
      <c r="E42" s="471"/>
      <c r="F42" s="471"/>
      <c r="G42" s="471"/>
      <c r="H42" s="533" t="s">
        <v>353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 t="s">
        <v>10</v>
      </c>
      <c r="AD43" s="483"/>
      <c r="AE43" s="453" t="s">
        <v>6</v>
      </c>
      <c r="AF43" s="454"/>
      <c r="AG43" s="455" t="s">
        <v>9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97" t="s">
        <v>158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468" t="s">
        <v>209</v>
      </c>
      <c r="C79" s="469"/>
      <c r="D79" s="469"/>
      <c r="E79" s="469"/>
      <c r="F79" s="469"/>
      <c r="G79" s="469"/>
      <c r="H79" s="484" t="s">
        <v>147</v>
      </c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6"/>
      <c r="X79" s="508" t="s">
        <v>3</v>
      </c>
      <c r="Y79" s="508"/>
      <c r="Z79" s="508"/>
      <c r="AA79" s="508"/>
      <c r="AB79" s="508"/>
      <c r="AC79" s="477" t="s">
        <v>162</v>
      </c>
      <c r="AD79" s="477"/>
      <c r="AE79" s="477"/>
      <c r="AF79" s="477"/>
      <c r="AG79" s="477"/>
      <c r="AH79" s="47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470"/>
      <c r="C80" s="471"/>
      <c r="D80" s="471"/>
      <c r="E80" s="471"/>
      <c r="F80" s="471"/>
      <c r="G80" s="471"/>
      <c r="H80" s="487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9"/>
      <c r="X80" s="509" t="s">
        <v>2</v>
      </c>
      <c r="Y80" s="509"/>
      <c r="Z80" s="509"/>
      <c r="AA80" s="509"/>
      <c r="AB80" s="509"/>
      <c r="AC80" s="460" t="s">
        <v>18</v>
      </c>
      <c r="AD80" s="461"/>
      <c r="AE80" s="461"/>
      <c r="AF80" s="461"/>
      <c r="AG80" s="461"/>
      <c r="AH80" s="49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470"/>
      <c r="C81" s="471"/>
      <c r="D81" s="471"/>
      <c r="E81" s="471"/>
      <c r="F81" s="471"/>
      <c r="G81" s="471"/>
      <c r="H81" s="533" t="s">
        <v>352</v>
      </c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5"/>
      <c r="X81" s="509" t="s">
        <v>4</v>
      </c>
      <c r="Y81" s="509"/>
      <c r="Z81" s="509"/>
      <c r="AA81" s="509"/>
      <c r="AB81" s="509"/>
      <c r="AC81" s="426" t="s">
        <v>13</v>
      </c>
      <c r="AD81" s="426"/>
      <c r="AE81" s="426"/>
      <c r="AF81" s="426"/>
      <c r="AG81" s="426"/>
      <c r="AH81" s="47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472"/>
      <c r="C82" s="473"/>
      <c r="D82" s="473"/>
      <c r="E82" s="473"/>
      <c r="F82" s="473"/>
      <c r="G82" s="473"/>
      <c r="H82" s="433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1"/>
      <c r="X82" s="510" t="s">
        <v>5</v>
      </c>
      <c r="Y82" s="510"/>
      <c r="Z82" s="510"/>
      <c r="AA82" s="510"/>
      <c r="AB82" s="510"/>
      <c r="AC82" s="455" t="s">
        <v>10</v>
      </c>
      <c r="AD82" s="483"/>
      <c r="AE82" s="453" t="s">
        <v>6</v>
      </c>
      <c r="AF82" s="454"/>
      <c r="AG82" s="455" t="s">
        <v>9</v>
      </c>
      <c r="AH82" s="45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7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218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198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98" t="s">
        <v>219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198" t="s">
        <v>220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434" t="s">
        <v>147</v>
      </c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468" t="s">
        <v>209</v>
      </c>
      <c r="C118" s="469"/>
      <c r="D118" s="469"/>
      <c r="E118" s="469"/>
      <c r="F118" s="469"/>
      <c r="G118" s="469"/>
      <c r="H118" s="484" t="s">
        <v>147</v>
      </c>
      <c r="I118" s="485"/>
      <c r="J118" s="485"/>
      <c r="K118" s="485"/>
      <c r="L118" s="485"/>
      <c r="M118" s="485"/>
      <c r="N118" s="485"/>
      <c r="O118" s="485"/>
      <c r="P118" s="485"/>
      <c r="Q118" s="485"/>
      <c r="R118" s="485"/>
      <c r="S118" s="485"/>
      <c r="T118" s="485"/>
      <c r="U118" s="485"/>
      <c r="V118" s="485"/>
      <c r="W118" s="486"/>
      <c r="X118" s="508" t="s">
        <v>3</v>
      </c>
      <c r="Y118" s="508"/>
      <c r="Z118" s="508"/>
      <c r="AA118" s="508"/>
      <c r="AB118" s="508"/>
      <c r="AC118" s="477" t="s">
        <v>162</v>
      </c>
      <c r="AD118" s="477"/>
      <c r="AE118" s="477"/>
      <c r="AF118" s="477"/>
      <c r="AG118" s="477"/>
      <c r="AH118" s="47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470"/>
      <c r="C119" s="471"/>
      <c r="D119" s="471"/>
      <c r="E119" s="471"/>
      <c r="F119" s="471"/>
      <c r="G119" s="471"/>
      <c r="H119" s="487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9"/>
      <c r="X119" s="509" t="s">
        <v>2</v>
      </c>
      <c r="Y119" s="509"/>
      <c r="Z119" s="509"/>
      <c r="AA119" s="509"/>
      <c r="AB119" s="509"/>
      <c r="AC119" s="460" t="s">
        <v>18</v>
      </c>
      <c r="AD119" s="461"/>
      <c r="AE119" s="461"/>
      <c r="AF119" s="461"/>
      <c r="AG119" s="461"/>
      <c r="AH119" s="494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470"/>
      <c r="C120" s="471"/>
      <c r="D120" s="471"/>
      <c r="E120" s="471"/>
      <c r="F120" s="471"/>
      <c r="G120" s="471"/>
      <c r="H120" s="533" t="s">
        <v>352</v>
      </c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5"/>
      <c r="X120" s="509" t="s">
        <v>4</v>
      </c>
      <c r="Y120" s="509"/>
      <c r="Z120" s="509"/>
      <c r="AA120" s="509"/>
      <c r="AB120" s="509"/>
      <c r="AC120" s="426" t="s">
        <v>13</v>
      </c>
      <c r="AD120" s="426"/>
      <c r="AE120" s="426"/>
      <c r="AF120" s="426"/>
      <c r="AG120" s="426"/>
      <c r="AH120" s="47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472"/>
      <c r="C121" s="473"/>
      <c r="D121" s="473"/>
      <c r="E121" s="473"/>
      <c r="F121" s="473"/>
      <c r="G121" s="473"/>
      <c r="H121" s="433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1"/>
      <c r="X121" s="510" t="s">
        <v>5</v>
      </c>
      <c r="Y121" s="510"/>
      <c r="Z121" s="510"/>
      <c r="AA121" s="510"/>
      <c r="AB121" s="510"/>
      <c r="AC121" s="455" t="s">
        <v>10</v>
      </c>
      <c r="AD121" s="483"/>
      <c r="AE121" s="453" t="s">
        <v>6</v>
      </c>
      <c r="AF121" s="454"/>
      <c r="AG121" s="455" t="s">
        <v>9</v>
      </c>
      <c r="AH121" s="45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9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198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198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19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434" t="s">
        <v>147</v>
      </c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  <mergeCell ref="AC120:AH120"/>
    <mergeCell ref="X121:AB121"/>
    <mergeCell ref="AC121:AD121"/>
    <mergeCell ref="AE121:AF121"/>
    <mergeCell ref="AG121:AH121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view="pageBreakPreview" topLeftCell="B31" zoomScale="85" zoomScaleNormal="100" zoomScaleSheetLayoutView="85" workbookViewId="0">
      <selection activeCell="R46" sqref="R46"/>
    </sheetView>
  </sheetViews>
  <sheetFormatPr defaultColWidth="12.59765625" defaultRowHeight="15" customHeight="1"/>
  <cols>
    <col min="1" max="1" width="12.59765625" style="243"/>
    <col min="2" max="2" width="4.19921875" style="243" customWidth="1"/>
    <col min="3" max="4" width="6" style="243" customWidth="1"/>
    <col min="5" max="5" width="13.296875" style="243" customWidth="1"/>
    <col min="6" max="6" width="11.8984375" style="243" customWidth="1"/>
    <col min="7" max="10" width="8.19921875" style="243" customWidth="1"/>
    <col min="11" max="12" width="7.09765625" style="243" customWidth="1"/>
    <col min="13" max="16" width="6.796875" style="243" customWidth="1"/>
    <col min="17" max="19" width="7.5" style="243" customWidth="1"/>
    <col min="20" max="16384" width="12.59765625" style="243"/>
  </cols>
  <sheetData>
    <row r="1" spans="2:16" ht="17.25" customHeight="1">
      <c r="B1" s="595" t="s">
        <v>57</v>
      </c>
      <c r="C1" s="596"/>
      <c r="D1" s="597">
        <v>43005</v>
      </c>
      <c r="E1" s="598"/>
      <c r="F1" s="599" t="s">
        <v>58</v>
      </c>
      <c r="G1" s="582"/>
      <c r="H1" s="582"/>
      <c r="I1" s="582"/>
      <c r="J1" s="582"/>
      <c r="K1" s="582"/>
      <c r="L1" s="600"/>
      <c r="M1" s="601" t="s">
        <v>59</v>
      </c>
      <c r="N1" s="602"/>
      <c r="O1" s="603"/>
      <c r="P1" s="604"/>
    </row>
    <row r="2" spans="2:16" ht="17.7" customHeight="1">
      <c r="B2" s="605" t="s">
        <v>60</v>
      </c>
      <c r="C2" s="606"/>
      <c r="D2" s="607" t="s">
        <v>399</v>
      </c>
      <c r="E2" s="608"/>
      <c r="F2" s="609" t="s">
        <v>61</v>
      </c>
      <c r="G2" s="576"/>
      <c r="H2" s="576"/>
      <c r="I2" s="576"/>
      <c r="J2" s="576"/>
      <c r="K2" s="576"/>
      <c r="L2" s="610"/>
      <c r="M2" s="613" t="s">
        <v>62</v>
      </c>
      <c r="N2" s="614"/>
      <c r="O2" s="615" t="s">
        <v>365</v>
      </c>
      <c r="P2" s="616"/>
    </row>
    <row r="3" spans="2:16" ht="17.7" customHeight="1" thickBot="1">
      <c r="B3" s="577" t="s">
        <v>63</v>
      </c>
      <c r="C3" s="578"/>
      <c r="D3" s="579" t="str">
        <f>O2&amp;".jsp"</f>
        <v>village.jsp</v>
      </c>
      <c r="E3" s="580"/>
      <c r="F3" s="611"/>
      <c r="G3" s="585"/>
      <c r="H3" s="585"/>
      <c r="I3" s="585"/>
      <c r="J3" s="585"/>
      <c r="K3" s="585"/>
      <c r="L3" s="612"/>
      <c r="M3" s="611"/>
      <c r="N3" s="612"/>
      <c r="O3" s="611"/>
      <c r="P3" s="585"/>
    </row>
    <row r="4" spans="2:16" ht="5.25" customHeight="1" thickBot="1"/>
    <row r="5" spans="2:16" ht="17.25" customHeight="1">
      <c r="B5" s="581"/>
      <c r="C5" s="582"/>
      <c r="D5" s="582"/>
      <c r="E5" s="582"/>
      <c r="F5" s="582"/>
      <c r="G5" s="582"/>
      <c r="H5" s="582"/>
      <c r="I5" s="582"/>
      <c r="J5" s="582"/>
      <c r="K5" s="582"/>
      <c r="L5" s="583"/>
      <c r="M5" s="587" t="s">
        <v>64</v>
      </c>
      <c r="N5" s="588"/>
      <c r="O5" s="588"/>
      <c r="P5" s="589"/>
    </row>
    <row r="6" spans="2:16" ht="17.25" customHeight="1">
      <c r="B6" s="576"/>
      <c r="C6" s="576"/>
      <c r="D6" s="576"/>
      <c r="E6" s="576"/>
      <c r="F6" s="576"/>
      <c r="G6" s="576"/>
      <c r="H6" s="576"/>
      <c r="I6" s="576"/>
      <c r="J6" s="576"/>
      <c r="K6" s="576"/>
      <c r="L6" s="584"/>
      <c r="M6" s="244" t="s">
        <v>65</v>
      </c>
      <c r="N6" s="590" t="s">
        <v>66</v>
      </c>
      <c r="O6" s="591"/>
      <c r="P6" s="592"/>
    </row>
    <row r="7" spans="2:16" ht="17.25" customHeight="1"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84"/>
      <c r="M7" s="245">
        <v>1</v>
      </c>
      <c r="N7" s="593" t="s">
        <v>361</v>
      </c>
      <c r="O7" s="594"/>
      <c r="P7" s="594"/>
    </row>
    <row r="8" spans="2:16" ht="17.25" customHeight="1">
      <c r="B8" s="576"/>
      <c r="C8" s="576"/>
      <c r="D8" s="576"/>
      <c r="E8" s="576"/>
      <c r="F8" s="576"/>
      <c r="G8" s="576"/>
      <c r="H8" s="576"/>
      <c r="I8" s="576"/>
      <c r="J8" s="576"/>
      <c r="K8" s="576"/>
      <c r="L8" s="584"/>
      <c r="M8" s="245">
        <v>2</v>
      </c>
      <c r="N8" s="575" t="s">
        <v>372</v>
      </c>
      <c r="O8" s="576"/>
      <c r="P8" s="576"/>
    </row>
    <row r="9" spans="2:16" ht="17.25" customHeight="1">
      <c r="B9" s="576"/>
      <c r="C9" s="576"/>
      <c r="D9" s="576"/>
      <c r="E9" s="576"/>
      <c r="F9" s="576"/>
      <c r="G9" s="576"/>
      <c r="H9" s="576"/>
      <c r="I9" s="576"/>
      <c r="J9" s="576"/>
      <c r="K9" s="576"/>
      <c r="L9" s="584"/>
      <c r="M9" s="245">
        <v>3</v>
      </c>
      <c r="N9" s="575" t="s">
        <v>363</v>
      </c>
      <c r="O9" s="576"/>
      <c r="P9" s="576"/>
    </row>
    <row r="10" spans="2:16" ht="17.25" customHeight="1">
      <c r="B10" s="576"/>
      <c r="C10" s="576"/>
      <c r="D10" s="576"/>
      <c r="E10" s="576"/>
      <c r="F10" s="576"/>
      <c r="G10" s="576"/>
      <c r="H10" s="576"/>
      <c r="I10" s="576"/>
      <c r="J10" s="576"/>
      <c r="K10" s="576"/>
      <c r="L10" s="584"/>
      <c r="M10" s="245">
        <v>4</v>
      </c>
      <c r="N10" s="575" t="s">
        <v>362</v>
      </c>
      <c r="O10" s="576"/>
      <c r="P10" s="576"/>
    </row>
    <row r="11" spans="2:16" ht="17.25" customHeight="1">
      <c r="B11" s="576"/>
      <c r="C11" s="576"/>
      <c r="D11" s="576"/>
      <c r="E11" s="576"/>
      <c r="F11" s="576"/>
      <c r="G11" s="576"/>
      <c r="H11" s="576"/>
      <c r="I11" s="576"/>
      <c r="J11" s="576"/>
      <c r="K11" s="576"/>
      <c r="L11" s="584"/>
      <c r="M11" s="245">
        <v>5</v>
      </c>
      <c r="N11" s="575" t="s">
        <v>440</v>
      </c>
      <c r="O11" s="576"/>
      <c r="P11" s="576"/>
    </row>
    <row r="12" spans="2:16" ht="17.25" customHeight="1"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84"/>
      <c r="M12" s="245">
        <v>6</v>
      </c>
      <c r="N12" s="575" t="s">
        <v>364</v>
      </c>
      <c r="O12" s="576"/>
      <c r="P12" s="576"/>
    </row>
    <row r="13" spans="2:16" ht="17.25" customHeight="1"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84"/>
      <c r="M13" s="245">
        <v>7</v>
      </c>
      <c r="N13" s="575" t="s">
        <v>441</v>
      </c>
      <c r="O13" s="576"/>
      <c r="P13" s="576"/>
    </row>
    <row r="14" spans="2:16" ht="17.25" customHeight="1"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84"/>
      <c r="M14" s="245">
        <v>8</v>
      </c>
      <c r="N14" s="575" t="s">
        <v>442</v>
      </c>
      <c r="O14" s="576"/>
      <c r="P14" s="576"/>
    </row>
    <row r="15" spans="2:16" ht="17.25" customHeight="1"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84"/>
      <c r="M15" s="245">
        <v>9</v>
      </c>
      <c r="N15" s="575" t="s">
        <v>443</v>
      </c>
      <c r="O15" s="576"/>
      <c r="P15" s="576"/>
    </row>
    <row r="16" spans="2:16" ht="17.25" customHeight="1">
      <c r="B16" s="576"/>
      <c r="C16" s="576"/>
      <c r="D16" s="576"/>
      <c r="E16" s="576"/>
      <c r="F16" s="576"/>
      <c r="G16" s="576"/>
      <c r="H16" s="576"/>
      <c r="I16" s="576"/>
      <c r="J16" s="576"/>
      <c r="K16" s="576"/>
      <c r="L16" s="584"/>
      <c r="M16" s="245"/>
      <c r="N16" s="575"/>
      <c r="O16" s="576"/>
      <c r="P16" s="576"/>
    </row>
    <row r="17" spans="2:16" ht="17.25" customHeight="1">
      <c r="B17" s="576"/>
      <c r="C17" s="576"/>
      <c r="D17" s="576"/>
      <c r="E17" s="576"/>
      <c r="F17" s="576"/>
      <c r="G17" s="576"/>
      <c r="H17" s="576"/>
      <c r="I17" s="576"/>
      <c r="J17" s="576"/>
      <c r="K17" s="576"/>
      <c r="L17" s="584"/>
      <c r="M17" s="245"/>
      <c r="N17" s="575"/>
      <c r="O17" s="576"/>
      <c r="P17" s="576"/>
    </row>
    <row r="18" spans="2:16" ht="17.25" customHeight="1">
      <c r="B18" s="576"/>
      <c r="C18" s="576"/>
      <c r="D18" s="576"/>
      <c r="E18" s="576"/>
      <c r="F18" s="576"/>
      <c r="G18" s="576"/>
      <c r="H18" s="576"/>
      <c r="I18" s="576"/>
      <c r="J18" s="576"/>
      <c r="K18" s="576"/>
      <c r="L18" s="584"/>
      <c r="M18" s="245"/>
      <c r="N18" s="575"/>
      <c r="O18" s="576"/>
      <c r="P18" s="576"/>
    </row>
    <row r="19" spans="2:16" ht="17.25" customHeight="1">
      <c r="B19" s="576"/>
      <c r="C19" s="576"/>
      <c r="D19" s="576"/>
      <c r="E19" s="576"/>
      <c r="F19" s="576"/>
      <c r="G19" s="576"/>
      <c r="H19" s="576"/>
      <c r="I19" s="576"/>
      <c r="J19" s="576"/>
      <c r="K19" s="576"/>
      <c r="L19" s="584"/>
      <c r="M19" s="245"/>
      <c r="N19" s="575"/>
      <c r="O19" s="576"/>
      <c r="P19" s="576"/>
    </row>
    <row r="20" spans="2:16" ht="17.25" customHeight="1"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84"/>
      <c r="M20" s="245"/>
      <c r="N20" s="575"/>
      <c r="O20" s="576"/>
      <c r="P20" s="576"/>
    </row>
    <row r="21" spans="2:16" ht="17.25" customHeight="1"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84"/>
      <c r="M21" s="245"/>
      <c r="N21" s="575"/>
      <c r="O21" s="576"/>
      <c r="P21" s="576"/>
    </row>
    <row r="22" spans="2:16" ht="17.25" customHeight="1"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84"/>
      <c r="M22" s="245"/>
      <c r="N22" s="575"/>
      <c r="O22" s="576"/>
      <c r="P22" s="576"/>
    </row>
    <row r="23" spans="2:16" ht="17.25" customHeight="1"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84"/>
      <c r="M23" s="245"/>
      <c r="N23" s="575"/>
      <c r="O23" s="576"/>
      <c r="P23" s="576"/>
    </row>
    <row r="24" spans="2:16" ht="17.25" customHeight="1"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84"/>
      <c r="M24" s="245"/>
      <c r="N24" s="575"/>
      <c r="O24" s="576"/>
      <c r="P24" s="576"/>
    </row>
    <row r="25" spans="2:16" ht="17.25" customHeight="1"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84"/>
      <c r="M25" s="245"/>
      <c r="N25" s="575"/>
      <c r="O25" s="576"/>
      <c r="P25" s="576"/>
    </row>
    <row r="26" spans="2:16" ht="17.25" customHeight="1">
      <c r="B26" s="576"/>
      <c r="C26" s="576"/>
      <c r="D26" s="576"/>
      <c r="E26" s="576"/>
      <c r="F26" s="576"/>
      <c r="G26" s="576"/>
      <c r="H26" s="576"/>
      <c r="I26" s="576"/>
      <c r="J26" s="576"/>
      <c r="K26" s="576"/>
      <c r="L26" s="584"/>
      <c r="M26" s="245"/>
      <c r="N26" s="575"/>
      <c r="O26" s="576"/>
      <c r="P26" s="576"/>
    </row>
    <row r="27" spans="2:16" ht="17.25" customHeight="1">
      <c r="B27" s="576"/>
      <c r="C27" s="576"/>
      <c r="D27" s="576"/>
      <c r="E27" s="576"/>
      <c r="F27" s="576"/>
      <c r="G27" s="576"/>
      <c r="H27" s="576"/>
      <c r="I27" s="576"/>
      <c r="J27" s="576"/>
      <c r="K27" s="576"/>
      <c r="L27" s="584"/>
      <c r="M27" s="245"/>
      <c r="N27" s="575"/>
      <c r="O27" s="576"/>
      <c r="P27" s="576"/>
    </row>
    <row r="28" spans="2:16" ht="17.25" customHeight="1">
      <c r="B28" s="576"/>
      <c r="C28" s="576"/>
      <c r="D28" s="576"/>
      <c r="E28" s="576"/>
      <c r="F28" s="576"/>
      <c r="G28" s="576"/>
      <c r="H28" s="576"/>
      <c r="I28" s="576"/>
      <c r="J28" s="576"/>
      <c r="K28" s="576"/>
      <c r="L28" s="584"/>
      <c r="M28" s="245"/>
      <c r="N28" s="575"/>
      <c r="O28" s="576"/>
      <c r="P28" s="576"/>
    </row>
    <row r="29" spans="2:16" ht="18" customHeight="1" thickBot="1"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6"/>
      <c r="M29" s="246"/>
      <c r="N29" s="623"/>
      <c r="O29" s="585"/>
      <c r="P29" s="585"/>
    </row>
    <row r="30" spans="2:16" ht="17.25" customHeight="1">
      <c r="B30" s="617" t="s">
        <v>57</v>
      </c>
      <c r="C30" s="618"/>
      <c r="D30" s="597">
        <v>43005</v>
      </c>
      <c r="E30" s="598"/>
      <c r="F30" s="599" t="s">
        <v>67</v>
      </c>
      <c r="G30" s="582"/>
      <c r="H30" s="582"/>
      <c r="I30" s="582"/>
      <c r="J30" s="582"/>
      <c r="K30" s="582"/>
      <c r="L30" s="600"/>
      <c r="M30" s="619" t="s">
        <v>59</v>
      </c>
      <c r="N30" s="620"/>
      <c r="O30" s="621"/>
      <c r="P30" s="622"/>
    </row>
    <row r="31" spans="2:16" ht="17.25" customHeight="1">
      <c r="B31" s="605" t="s">
        <v>60</v>
      </c>
      <c r="C31" s="606"/>
      <c r="D31" s="607" t="s">
        <v>399</v>
      </c>
      <c r="E31" s="608"/>
      <c r="F31" s="609" t="s">
        <v>68</v>
      </c>
      <c r="G31" s="576"/>
      <c r="H31" s="576"/>
      <c r="I31" s="576"/>
      <c r="J31" s="576"/>
      <c r="K31" s="576"/>
      <c r="L31" s="610"/>
      <c r="M31" s="613" t="s">
        <v>62</v>
      </c>
      <c r="N31" s="614"/>
      <c r="O31" s="615" t="s">
        <v>366</v>
      </c>
      <c r="P31" s="616"/>
    </row>
    <row r="32" spans="2:16" ht="18" customHeight="1" thickBot="1">
      <c r="B32" s="577" t="s">
        <v>63</v>
      </c>
      <c r="C32" s="578"/>
      <c r="D32" s="579" t="str">
        <f>O31&amp;".jsp"</f>
        <v>village.jsp</v>
      </c>
      <c r="E32" s="580"/>
      <c r="F32" s="611"/>
      <c r="G32" s="585"/>
      <c r="H32" s="585"/>
      <c r="I32" s="585"/>
      <c r="J32" s="585"/>
      <c r="K32" s="585"/>
      <c r="L32" s="612"/>
      <c r="M32" s="611"/>
      <c r="N32" s="612"/>
      <c r="O32" s="611"/>
      <c r="P32" s="585"/>
    </row>
    <row r="33" spans="2:16" ht="5.25" customHeight="1" thickBot="1"/>
    <row r="34" spans="2:16" ht="17.25" customHeight="1">
      <c r="B34" s="581" t="s">
        <v>65</v>
      </c>
      <c r="C34" s="634" t="s">
        <v>130</v>
      </c>
      <c r="D34" s="582"/>
      <c r="E34" s="581" t="s">
        <v>69</v>
      </c>
      <c r="F34" s="582"/>
      <c r="G34" s="582"/>
      <c r="H34" s="582"/>
      <c r="I34" s="582"/>
      <c r="J34" s="582"/>
      <c r="K34" s="581" t="s">
        <v>70</v>
      </c>
      <c r="L34" s="582"/>
      <c r="M34" s="582"/>
      <c r="N34" s="582"/>
      <c r="O34" s="582"/>
      <c r="P34" s="582"/>
    </row>
    <row r="35" spans="2:16" ht="30.6" customHeight="1" thickBot="1">
      <c r="B35" s="585"/>
      <c r="C35" s="585"/>
      <c r="D35" s="585"/>
      <c r="E35" s="247" t="s">
        <v>71</v>
      </c>
      <c r="F35" s="248" t="s">
        <v>72</v>
      </c>
      <c r="G35" s="635" t="s">
        <v>73</v>
      </c>
      <c r="H35" s="585"/>
      <c r="I35" s="585"/>
      <c r="J35" s="585"/>
      <c r="K35" s="636" t="s">
        <v>131</v>
      </c>
      <c r="L35" s="637"/>
      <c r="M35" s="635" t="s">
        <v>74</v>
      </c>
      <c r="N35" s="585"/>
      <c r="O35" s="585"/>
      <c r="P35" s="585"/>
    </row>
    <row r="36" spans="2:16" ht="17.25" customHeight="1">
      <c r="B36" s="249">
        <v>2</v>
      </c>
      <c r="C36" s="624" t="s">
        <v>373</v>
      </c>
      <c r="D36" s="625"/>
      <c r="E36" s="250" t="s">
        <v>374</v>
      </c>
      <c r="F36" s="251" t="s">
        <v>482</v>
      </c>
      <c r="G36" s="632" t="s">
        <v>375</v>
      </c>
      <c r="H36" s="625"/>
      <c r="I36" s="625"/>
      <c r="J36" s="625"/>
      <c r="K36" s="628" t="s">
        <v>382</v>
      </c>
      <c r="L36" s="625"/>
      <c r="M36" s="628" t="s">
        <v>379</v>
      </c>
      <c r="N36" s="625"/>
      <c r="O36" s="625"/>
      <c r="P36" s="629"/>
    </row>
    <row r="37" spans="2:16" ht="17.25" customHeight="1">
      <c r="B37" s="249">
        <v>3</v>
      </c>
      <c r="C37" s="624" t="s">
        <v>376</v>
      </c>
      <c r="D37" s="625"/>
      <c r="E37" s="250" t="s">
        <v>469</v>
      </c>
      <c r="F37" s="251" t="s">
        <v>481</v>
      </c>
      <c r="G37" s="626" t="s">
        <v>377</v>
      </c>
      <c r="H37" s="627"/>
      <c r="I37" s="627"/>
      <c r="J37" s="627"/>
      <c r="K37" s="628" t="s">
        <v>483</v>
      </c>
      <c r="L37" s="625"/>
      <c r="M37" s="628"/>
      <c r="N37" s="625"/>
      <c r="O37" s="625"/>
      <c r="P37" s="629"/>
    </row>
    <row r="38" spans="2:16" ht="17.25" customHeight="1">
      <c r="B38" s="249"/>
      <c r="C38" s="628"/>
      <c r="D38" s="625"/>
      <c r="E38" s="250"/>
      <c r="F38" s="252"/>
      <c r="G38" s="630" t="s">
        <v>378</v>
      </c>
      <c r="H38" s="631"/>
      <c r="I38" s="631"/>
      <c r="J38" s="631"/>
      <c r="K38" s="628"/>
      <c r="L38" s="625"/>
      <c r="M38" s="628"/>
      <c r="N38" s="625"/>
      <c r="O38" s="625"/>
      <c r="P38" s="629"/>
    </row>
    <row r="39" spans="2:16" ht="17.25" customHeight="1">
      <c r="B39" s="249">
        <v>4</v>
      </c>
      <c r="C39" s="628" t="s">
        <v>376</v>
      </c>
      <c r="D39" s="625"/>
      <c r="E39" s="250" t="s">
        <v>470</v>
      </c>
      <c r="F39" s="252"/>
      <c r="G39" s="632" t="s">
        <v>380</v>
      </c>
      <c r="H39" s="625"/>
      <c r="I39" s="625"/>
      <c r="J39" s="625"/>
      <c r="K39" s="628" t="s">
        <v>381</v>
      </c>
      <c r="L39" s="625"/>
      <c r="M39" s="628" t="s">
        <v>383</v>
      </c>
      <c r="N39" s="625"/>
      <c r="O39" s="625"/>
      <c r="P39" s="629"/>
    </row>
    <row r="40" spans="2:16" ht="17.25" customHeight="1">
      <c r="B40" s="249">
        <v>5</v>
      </c>
      <c r="C40" s="628" t="s">
        <v>373</v>
      </c>
      <c r="D40" s="625"/>
      <c r="E40" s="253" t="s">
        <v>471</v>
      </c>
      <c r="F40" s="252"/>
      <c r="G40" s="626" t="s">
        <v>384</v>
      </c>
      <c r="H40" s="627"/>
      <c r="I40" s="627"/>
      <c r="J40" s="627"/>
      <c r="K40" s="638" t="s">
        <v>408</v>
      </c>
      <c r="L40" s="639"/>
      <c r="M40" s="628" t="s">
        <v>383</v>
      </c>
      <c r="N40" s="625"/>
      <c r="O40" s="625"/>
      <c r="P40" s="629"/>
    </row>
    <row r="41" spans="2:16" ht="17.25" customHeight="1">
      <c r="B41" s="249"/>
      <c r="C41" s="624"/>
      <c r="D41" s="625"/>
      <c r="E41" s="250"/>
      <c r="F41" s="251"/>
      <c r="G41" s="630" t="s">
        <v>385</v>
      </c>
      <c r="H41" s="631"/>
      <c r="I41" s="631"/>
      <c r="J41" s="631"/>
      <c r="K41" s="628"/>
      <c r="L41" s="625"/>
      <c r="M41" s="628"/>
      <c r="N41" s="625"/>
      <c r="O41" s="625"/>
      <c r="P41" s="629"/>
    </row>
    <row r="42" spans="2:16" ht="17.25" customHeight="1">
      <c r="B42" s="249">
        <v>5</v>
      </c>
      <c r="C42" s="628" t="s">
        <v>373</v>
      </c>
      <c r="D42" s="625"/>
      <c r="E42" s="254" t="s">
        <v>472</v>
      </c>
      <c r="F42" s="252"/>
      <c r="G42" s="626" t="s">
        <v>377</v>
      </c>
      <c r="H42" s="627"/>
      <c r="I42" s="627"/>
      <c r="J42" s="627"/>
      <c r="K42" s="638" t="s">
        <v>409</v>
      </c>
      <c r="L42" s="638"/>
      <c r="M42" s="628" t="s">
        <v>383</v>
      </c>
      <c r="N42" s="628"/>
      <c r="O42" s="628"/>
      <c r="P42" s="633"/>
    </row>
    <row r="43" spans="2:16" ht="17.25" customHeight="1">
      <c r="B43" s="249"/>
      <c r="C43" s="628"/>
      <c r="D43" s="628"/>
      <c r="E43" s="250"/>
      <c r="F43" s="252"/>
      <c r="G43" s="630" t="s">
        <v>386</v>
      </c>
      <c r="H43" s="631"/>
      <c r="I43" s="631"/>
      <c r="J43" s="631"/>
      <c r="K43" s="632"/>
      <c r="L43" s="632"/>
      <c r="M43" s="628"/>
      <c r="N43" s="628"/>
      <c r="O43" s="628"/>
      <c r="P43" s="633"/>
    </row>
    <row r="44" spans="2:16" ht="17.25" customHeight="1">
      <c r="B44" s="249">
        <v>6</v>
      </c>
      <c r="C44" s="628" t="s">
        <v>388</v>
      </c>
      <c r="D44" s="628"/>
      <c r="E44" s="253" t="s">
        <v>473</v>
      </c>
      <c r="F44" s="252"/>
      <c r="G44" s="632" t="s">
        <v>389</v>
      </c>
      <c r="H44" s="632"/>
      <c r="I44" s="632"/>
      <c r="J44" s="632"/>
      <c r="K44" s="628" t="s">
        <v>390</v>
      </c>
      <c r="L44" s="628"/>
      <c r="M44" s="628" t="s">
        <v>383</v>
      </c>
      <c r="N44" s="628"/>
      <c r="O44" s="628"/>
      <c r="P44" s="633"/>
    </row>
    <row r="45" spans="2:16" ht="17.25" customHeight="1">
      <c r="B45" s="249">
        <v>7</v>
      </c>
      <c r="C45" s="628" t="s">
        <v>373</v>
      </c>
      <c r="D45" s="628"/>
      <c r="E45" s="254" t="s">
        <v>474</v>
      </c>
      <c r="F45" s="252"/>
      <c r="G45" s="632" t="s">
        <v>391</v>
      </c>
      <c r="H45" s="632"/>
      <c r="I45" s="632"/>
      <c r="J45" s="632"/>
      <c r="K45" s="638" t="s">
        <v>392</v>
      </c>
      <c r="L45" s="638"/>
      <c r="M45" s="628" t="s">
        <v>387</v>
      </c>
      <c r="N45" s="628"/>
      <c r="O45" s="628"/>
      <c r="P45" s="633"/>
    </row>
    <row r="46" spans="2:16" ht="17.25" customHeight="1">
      <c r="B46" s="249">
        <v>7</v>
      </c>
      <c r="C46" s="624" t="s">
        <v>376</v>
      </c>
      <c r="D46" s="624"/>
      <c r="E46" s="253" t="s">
        <v>475</v>
      </c>
      <c r="F46" s="251"/>
      <c r="G46" s="632" t="s">
        <v>393</v>
      </c>
      <c r="H46" s="632"/>
      <c r="I46" s="632"/>
      <c r="J46" s="632"/>
      <c r="K46" s="640" t="s">
        <v>480</v>
      </c>
      <c r="L46" s="640"/>
      <c r="M46" s="628" t="s">
        <v>387</v>
      </c>
      <c r="N46" s="628"/>
      <c r="O46" s="628"/>
      <c r="P46" s="633"/>
    </row>
    <row r="47" spans="2:16" ht="17.25" customHeight="1">
      <c r="B47" s="249">
        <v>7</v>
      </c>
      <c r="C47" s="624" t="s">
        <v>376</v>
      </c>
      <c r="D47" s="624"/>
      <c r="E47" s="253" t="s">
        <v>476</v>
      </c>
      <c r="F47" s="251"/>
      <c r="G47" s="632" t="s">
        <v>394</v>
      </c>
      <c r="H47" s="632"/>
      <c r="I47" s="632"/>
      <c r="J47" s="632"/>
      <c r="K47" s="640" t="s">
        <v>395</v>
      </c>
      <c r="L47" s="640"/>
      <c r="M47" s="628" t="s">
        <v>383</v>
      </c>
      <c r="N47" s="628"/>
      <c r="O47" s="628"/>
      <c r="P47" s="633"/>
    </row>
    <row r="48" spans="2:16" ht="17.25" customHeight="1">
      <c r="B48" s="249">
        <v>8</v>
      </c>
      <c r="C48" s="624" t="s">
        <v>376</v>
      </c>
      <c r="D48" s="624"/>
      <c r="E48" s="254" t="s">
        <v>477</v>
      </c>
      <c r="F48" s="251"/>
      <c r="G48" s="632" t="s">
        <v>396</v>
      </c>
      <c r="H48" s="632"/>
      <c r="I48" s="632"/>
      <c r="J48" s="632"/>
      <c r="K48" s="640" t="s">
        <v>479</v>
      </c>
      <c r="L48" s="640"/>
      <c r="M48" s="628" t="s">
        <v>387</v>
      </c>
      <c r="N48" s="628"/>
      <c r="O48" s="628"/>
      <c r="P48" s="633"/>
    </row>
    <row r="49" spans="2:16" ht="17.25" customHeight="1">
      <c r="B49" s="249">
        <v>9</v>
      </c>
      <c r="C49" s="624" t="s">
        <v>373</v>
      </c>
      <c r="D49" s="624"/>
      <c r="E49" s="250" t="s">
        <v>478</v>
      </c>
      <c r="F49" s="251"/>
      <c r="G49" s="632" t="s">
        <v>397</v>
      </c>
      <c r="H49" s="632"/>
      <c r="I49" s="632"/>
      <c r="J49" s="632"/>
      <c r="K49" s="632" t="s">
        <v>398</v>
      </c>
      <c r="L49" s="632"/>
      <c r="M49" s="628" t="s">
        <v>387</v>
      </c>
      <c r="N49" s="628"/>
      <c r="O49" s="628"/>
      <c r="P49" s="633"/>
    </row>
    <row r="50" spans="2:16" ht="17.25" customHeight="1">
      <c r="B50" s="249"/>
      <c r="C50" s="624"/>
      <c r="D50" s="624"/>
      <c r="E50" s="250"/>
      <c r="F50" s="251"/>
      <c r="G50" s="632"/>
      <c r="H50" s="632"/>
      <c r="I50" s="632"/>
      <c r="J50" s="632"/>
      <c r="K50" s="632"/>
      <c r="L50" s="632"/>
      <c r="M50" s="628"/>
      <c r="N50" s="628"/>
      <c r="O50" s="628"/>
      <c r="P50" s="633"/>
    </row>
    <row r="51" spans="2:16" ht="17.25" customHeight="1">
      <c r="B51" s="249"/>
      <c r="C51" s="624"/>
      <c r="D51" s="624"/>
      <c r="E51" s="250"/>
      <c r="F51" s="251"/>
      <c r="G51" s="632"/>
      <c r="H51" s="632"/>
      <c r="I51" s="632"/>
      <c r="J51" s="632"/>
      <c r="K51" s="632"/>
      <c r="L51" s="632"/>
      <c r="M51" s="628"/>
      <c r="N51" s="628"/>
      <c r="O51" s="628"/>
      <c r="P51" s="633"/>
    </row>
    <row r="52" spans="2:16" ht="17.25" customHeight="1">
      <c r="B52" s="249"/>
      <c r="C52" s="624"/>
      <c r="D52" s="624"/>
      <c r="E52" s="250"/>
      <c r="F52" s="251"/>
      <c r="G52" s="632"/>
      <c r="H52" s="632"/>
      <c r="I52" s="632"/>
      <c r="J52" s="632"/>
      <c r="K52" s="632"/>
      <c r="L52" s="632"/>
      <c r="M52" s="628"/>
      <c r="N52" s="628"/>
      <c r="O52" s="628"/>
      <c r="P52" s="633"/>
    </row>
    <row r="53" spans="2:16" ht="17.25" customHeight="1">
      <c r="B53" s="249"/>
      <c r="C53" s="624"/>
      <c r="D53" s="624"/>
      <c r="E53" s="250"/>
      <c r="F53" s="251"/>
      <c r="G53" s="632"/>
      <c r="H53" s="632"/>
      <c r="I53" s="632"/>
      <c r="J53" s="632"/>
      <c r="K53" s="632"/>
      <c r="L53" s="632"/>
      <c r="M53" s="628"/>
      <c r="N53" s="628"/>
      <c r="O53" s="628"/>
      <c r="P53" s="633"/>
    </row>
    <row r="54" spans="2:16" ht="17.25" customHeight="1">
      <c r="B54" s="249"/>
      <c r="C54" s="624"/>
      <c r="D54" s="625"/>
      <c r="E54" s="250"/>
      <c r="F54" s="251"/>
      <c r="G54" s="632"/>
      <c r="H54" s="625"/>
      <c r="I54" s="625"/>
      <c r="J54" s="625"/>
      <c r="K54" s="632"/>
      <c r="L54" s="625"/>
      <c r="M54" s="628"/>
      <c r="N54" s="625"/>
      <c r="O54" s="625"/>
      <c r="P54" s="629"/>
    </row>
    <row r="55" spans="2:16" ht="17.25" customHeight="1">
      <c r="B55" s="255"/>
      <c r="C55" s="628"/>
      <c r="D55" s="625"/>
      <c r="E55" s="256"/>
      <c r="F55" s="257"/>
      <c r="G55" s="628"/>
      <c r="H55" s="625"/>
      <c r="I55" s="625"/>
      <c r="J55" s="625"/>
      <c r="K55" s="628"/>
      <c r="L55" s="625"/>
      <c r="M55" s="628"/>
      <c r="N55" s="625"/>
      <c r="O55" s="625"/>
      <c r="P55" s="629"/>
    </row>
    <row r="56" spans="2:16" ht="17.25" customHeight="1">
      <c r="B56" s="255"/>
      <c r="C56" s="628"/>
      <c r="D56" s="625"/>
      <c r="E56" s="256"/>
      <c r="F56" s="257"/>
      <c r="G56" s="628"/>
      <c r="H56" s="625"/>
      <c r="I56" s="625"/>
      <c r="J56" s="625"/>
      <c r="K56" s="628"/>
      <c r="L56" s="625"/>
      <c r="M56" s="628"/>
      <c r="N56" s="625"/>
      <c r="O56" s="625"/>
      <c r="P56" s="629"/>
    </row>
    <row r="57" spans="2:16" ht="17.25" customHeight="1">
      <c r="B57" s="255"/>
      <c r="C57" s="628"/>
      <c r="D57" s="625"/>
      <c r="E57" s="256"/>
      <c r="F57" s="257"/>
      <c r="G57" s="628"/>
      <c r="H57" s="625"/>
      <c r="I57" s="625"/>
      <c r="J57" s="625"/>
      <c r="K57" s="628"/>
      <c r="L57" s="625"/>
      <c r="M57" s="628"/>
      <c r="N57" s="625"/>
      <c r="O57" s="625"/>
      <c r="P57" s="629"/>
    </row>
    <row r="58" spans="2:16" ht="17.25" customHeight="1">
      <c r="B58" s="255"/>
      <c r="C58" s="628"/>
      <c r="D58" s="625"/>
      <c r="E58" s="256"/>
      <c r="F58" s="257"/>
      <c r="G58" s="628"/>
      <c r="H58" s="625"/>
      <c r="I58" s="625"/>
      <c r="J58" s="625"/>
      <c r="K58" s="628"/>
      <c r="L58" s="625"/>
      <c r="M58" s="628"/>
      <c r="N58" s="625"/>
      <c r="O58" s="625"/>
      <c r="P58" s="629"/>
    </row>
    <row r="59" spans="2:16" ht="17.25" customHeight="1">
      <c r="B59" s="255"/>
      <c r="C59" s="628"/>
      <c r="D59" s="625"/>
      <c r="E59" s="256"/>
      <c r="F59" s="257"/>
      <c r="G59" s="628"/>
      <c r="H59" s="625"/>
      <c r="I59" s="625"/>
      <c r="J59" s="625"/>
      <c r="K59" s="628"/>
      <c r="L59" s="625"/>
      <c r="M59" s="628"/>
      <c r="N59" s="625"/>
      <c r="O59" s="625"/>
      <c r="P59" s="629"/>
    </row>
    <row r="60" spans="2:16" ht="18" customHeight="1" thickBot="1">
      <c r="B60" s="258"/>
      <c r="C60" s="650"/>
      <c r="D60" s="651"/>
      <c r="E60" s="259"/>
      <c r="F60" s="260"/>
      <c r="G60" s="650"/>
      <c r="H60" s="651"/>
      <c r="I60" s="651"/>
      <c r="J60" s="651"/>
      <c r="K60" s="650"/>
      <c r="L60" s="651"/>
      <c r="M60" s="650"/>
      <c r="N60" s="651"/>
      <c r="O60" s="651"/>
      <c r="P60" s="652"/>
    </row>
    <row r="61" spans="2:16" ht="17.25" customHeight="1">
      <c r="B61" s="595" t="s">
        <v>57</v>
      </c>
      <c r="C61" s="596"/>
      <c r="D61" s="597">
        <v>43005</v>
      </c>
      <c r="E61" s="598"/>
      <c r="F61" s="599" t="s">
        <v>58</v>
      </c>
      <c r="G61" s="582"/>
      <c r="H61" s="582"/>
      <c r="I61" s="582"/>
      <c r="J61" s="582"/>
      <c r="K61" s="582"/>
      <c r="L61" s="600"/>
      <c r="M61" s="601" t="s">
        <v>59</v>
      </c>
      <c r="N61" s="602"/>
      <c r="O61" s="603"/>
      <c r="P61" s="604"/>
    </row>
    <row r="62" spans="2:16" ht="17.7" customHeight="1">
      <c r="B62" s="605" t="s">
        <v>60</v>
      </c>
      <c r="C62" s="606"/>
      <c r="D62" s="607" t="s">
        <v>399</v>
      </c>
      <c r="E62" s="608"/>
      <c r="F62" s="609" t="s">
        <v>61</v>
      </c>
      <c r="G62" s="576"/>
      <c r="H62" s="576"/>
      <c r="I62" s="576"/>
      <c r="J62" s="576"/>
      <c r="K62" s="576"/>
      <c r="L62" s="610"/>
      <c r="M62" s="613" t="s">
        <v>62</v>
      </c>
      <c r="N62" s="614"/>
      <c r="O62" s="615" t="s">
        <v>371</v>
      </c>
      <c r="P62" s="616"/>
    </row>
    <row r="63" spans="2:16" ht="17.7" customHeight="1" thickBot="1">
      <c r="B63" s="577" t="s">
        <v>63</v>
      </c>
      <c r="C63" s="578"/>
      <c r="D63" s="579" t="str">
        <f>O62&amp;".jsp"</f>
        <v>dungeon.jsp</v>
      </c>
      <c r="E63" s="580"/>
      <c r="F63" s="611"/>
      <c r="G63" s="585"/>
      <c r="H63" s="585"/>
      <c r="I63" s="585"/>
      <c r="J63" s="585"/>
      <c r="K63" s="585"/>
      <c r="L63" s="612"/>
      <c r="M63" s="611"/>
      <c r="N63" s="612"/>
      <c r="O63" s="611"/>
      <c r="P63" s="585"/>
    </row>
    <row r="64" spans="2:16" ht="5.25" customHeight="1" thickBot="1"/>
    <row r="65" spans="2:21" ht="17.25" customHeight="1">
      <c r="B65" s="581"/>
      <c r="C65" s="582"/>
      <c r="D65" s="582"/>
      <c r="E65" s="582"/>
      <c r="F65" s="582"/>
      <c r="G65" s="582"/>
      <c r="H65" s="582"/>
      <c r="I65" s="582"/>
      <c r="J65" s="582"/>
      <c r="K65" s="582"/>
      <c r="L65" s="583"/>
      <c r="M65" s="587" t="s">
        <v>64</v>
      </c>
      <c r="N65" s="588"/>
      <c r="O65" s="588"/>
      <c r="P65" s="589"/>
    </row>
    <row r="66" spans="2:21" ht="17.25" customHeight="1"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84"/>
      <c r="M66" s="244" t="s">
        <v>65</v>
      </c>
      <c r="N66" s="590" t="s">
        <v>66</v>
      </c>
      <c r="O66" s="591"/>
      <c r="P66" s="592"/>
    </row>
    <row r="67" spans="2:21" ht="17.25" customHeight="1"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84"/>
      <c r="M67" s="245">
        <v>1</v>
      </c>
      <c r="N67" s="593" t="s">
        <v>400</v>
      </c>
      <c r="O67" s="594"/>
      <c r="P67" s="594"/>
    </row>
    <row r="68" spans="2:21" ht="17.25" customHeight="1">
      <c r="B68" s="576"/>
      <c r="C68" s="576"/>
      <c r="D68" s="576"/>
      <c r="E68" s="576"/>
      <c r="F68" s="576"/>
      <c r="G68" s="576"/>
      <c r="H68" s="576"/>
      <c r="I68" s="576"/>
      <c r="J68" s="576"/>
      <c r="K68" s="576"/>
      <c r="L68" s="584"/>
      <c r="M68" s="245">
        <v>2</v>
      </c>
      <c r="N68" s="575" t="s">
        <v>405</v>
      </c>
      <c r="O68" s="576"/>
      <c r="P68" s="576"/>
    </row>
    <row r="69" spans="2:21" ht="17.25" customHeight="1">
      <c r="B69" s="576"/>
      <c r="C69" s="576"/>
      <c r="D69" s="576"/>
      <c r="E69" s="576"/>
      <c r="F69" s="576"/>
      <c r="G69" s="576"/>
      <c r="H69" s="576"/>
      <c r="I69" s="576"/>
      <c r="J69" s="576"/>
      <c r="K69" s="576"/>
      <c r="L69" s="584"/>
      <c r="M69" s="245">
        <v>3</v>
      </c>
      <c r="N69" s="575" t="s">
        <v>406</v>
      </c>
      <c r="O69" s="576"/>
      <c r="P69" s="576"/>
      <c r="T69" s="261"/>
      <c r="U69" s="261"/>
    </row>
    <row r="70" spans="2:21" ht="17.25" customHeight="1">
      <c r="B70" s="576"/>
      <c r="C70" s="576"/>
      <c r="D70" s="576"/>
      <c r="E70" s="576"/>
      <c r="F70" s="576"/>
      <c r="G70" s="576"/>
      <c r="H70" s="576"/>
      <c r="I70" s="576"/>
      <c r="J70" s="576"/>
      <c r="K70" s="576"/>
      <c r="L70" s="584"/>
      <c r="M70" s="245">
        <v>4</v>
      </c>
      <c r="N70" s="575" t="s">
        <v>407</v>
      </c>
      <c r="O70" s="576"/>
      <c r="P70" s="576"/>
      <c r="T70" s="261"/>
      <c r="U70" s="261"/>
    </row>
    <row r="71" spans="2:21" ht="17.25" customHeight="1"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84"/>
      <c r="M71" s="245">
        <v>5</v>
      </c>
      <c r="N71" s="575" t="s">
        <v>401</v>
      </c>
      <c r="O71" s="576"/>
      <c r="P71" s="576"/>
      <c r="T71" s="261"/>
      <c r="U71" s="261"/>
    </row>
    <row r="72" spans="2:21" ht="17.25" customHeight="1"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84"/>
      <c r="M72" s="245">
        <v>6</v>
      </c>
      <c r="N72" s="575" t="s">
        <v>402</v>
      </c>
      <c r="O72" s="576"/>
      <c r="P72" s="576"/>
      <c r="T72" s="261"/>
      <c r="U72" s="261"/>
    </row>
    <row r="73" spans="2:21" ht="17.25" customHeight="1"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84"/>
      <c r="M73" s="245">
        <v>7</v>
      </c>
      <c r="N73" s="575" t="s">
        <v>403</v>
      </c>
      <c r="O73" s="576"/>
      <c r="P73" s="576"/>
      <c r="T73" s="261"/>
      <c r="U73" s="261"/>
    </row>
    <row r="74" spans="2:21" ht="17.25" customHeight="1">
      <c r="B74" s="576"/>
      <c r="C74" s="576"/>
      <c r="D74" s="576"/>
      <c r="E74" s="576"/>
      <c r="F74" s="576"/>
      <c r="G74" s="576"/>
      <c r="H74" s="576"/>
      <c r="I74" s="576"/>
      <c r="J74" s="576"/>
      <c r="K74" s="576"/>
      <c r="L74" s="584"/>
      <c r="M74" s="245">
        <v>8</v>
      </c>
      <c r="N74" s="575" t="s">
        <v>404</v>
      </c>
      <c r="O74" s="576"/>
      <c r="P74" s="576"/>
      <c r="T74" s="261"/>
      <c r="U74" s="261"/>
    </row>
    <row r="75" spans="2:21" ht="17.25" customHeight="1">
      <c r="B75" s="576"/>
      <c r="C75" s="576"/>
      <c r="D75" s="576"/>
      <c r="E75" s="576"/>
      <c r="F75" s="576"/>
      <c r="G75" s="576"/>
      <c r="H75" s="576"/>
      <c r="I75" s="576"/>
      <c r="J75" s="576"/>
      <c r="K75" s="576"/>
      <c r="L75" s="584"/>
      <c r="M75" s="245"/>
      <c r="N75" s="575"/>
      <c r="O75" s="576"/>
      <c r="P75" s="576"/>
      <c r="T75" s="261"/>
      <c r="U75" s="261"/>
    </row>
    <row r="76" spans="2:21" ht="17.25" customHeight="1">
      <c r="B76" s="576"/>
      <c r="C76" s="576"/>
      <c r="D76" s="576"/>
      <c r="E76" s="576"/>
      <c r="F76" s="576"/>
      <c r="G76" s="576"/>
      <c r="H76" s="576"/>
      <c r="I76" s="576"/>
      <c r="J76" s="576"/>
      <c r="K76" s="576"/>
      <c r="L76" s="584"/>
      <c r="M76" s="245"/>
      <c r="N76" s="575"/>
      <c r="O76" s="576"/>
      <c r="P76" s="576"/>
      <c r="T76" s="261"/>
      <c r="U76" s="261"/>
    </row>
    <row r="77" spans="2:21" ht="17.25" customHeight="1">
      <c r="B77" s="576"/>
      <c r="C77" s="576"/>
      <c r="D77" s="576"/>
      <c r="E77" s="576"/>
      <c r="F77" s="576"/>
      <c r="G77" s="576"/>
      <c r="H77" s="576"/>
      <c r="I77" s="576"/>
      <c r="J77" s="576"/>
      <c r="K77" s="576"/>
      <c r="L77" s="584"/>
      <c r="M77" s="245"/>
      <c r="N77" s="575"/>
      <c r="O77" s="576"/>
      <c r="P77" s="576"/>
    </row>
    <row r="78" spans="2:21" ht="17.25" customHeight="1">
      <c r="B78" s="576"/>
      <c r="C78" s="576"/>
      <c r="D78" s="576"/>
      <c r="E78" s="576"/>
      <c r="F78" s="576"/>
      <c r="G78" s="576"/>
      <c r="H78" s="576"/>
      <c r="I78" s="576"/>
      <c r="J78" s="576"/>
      <c r="K78" s="576"/>
      <c r="L78" s="584"/>
      <c r="M78" s="245"/>
      <c r="N78" s="575"/>
      <c r="O78" s="576"/>
      <c r="P78" s="576"/>
    </row>
    <row r="79" spans="2:21" ht="17.25" customHeight="1">
      <c r="B79" s="576"/>
      <c r="C79" s="576"/>
      <c r="D79" s="576"/>
      <c r="E79" s="576"/>
      <c r="F79" s="576"/>
      <c r="G79" s="576"/>
      <c r="H79" s="576"/>
      <c r="I79" s="576"/>
      <c r="J79" s="576"/>
      <c r="K79" s="576"/>
      <c r="L79" s="584"/>
      <c r="M79" s="245"/>
      <c r="N79" s="575"/>
      <c r="O79" s="576"/>
      <c r="P79" s="576"/>
    </row>
    <row r="80" spans="2:21" ht="17.25" customHeight="1"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84"/>
      <c r="M80" s="245"/>
      <c r="N80" s="575"/>
      <c r="O80" s="576"/>
      <c r="P80" s="576"/>
    </row>
    <row r="81" spans="2:16" ht="17.25" customHeight="1"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84"/>
      <c r="M81" s="245"/>
      <c r="N81" s="575"/>
      <c r="O81" s="576"/>
      <c r="P81" s="576"/>
    </row>
    <row r="82" spans="2:16" ht="17.25" customHeight="1"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84"/>
      <c r="M82" s="245"/>
      <c r="N82" s="575"/>
      <c r="O82" s="576"/>
      <c r="P82" s="576"/>
    </row>
    <row r="83" spans="2:16" ht="17.25" customHeight="1">
      <c r="B83" s="576"/>
      <c r="C83" s="576"/>
      <c r="D83" s="576"/>
      <c r="E83" s="576"/>
      <c r="F83" s="576"/>
      <c r="G83" s="576"/>
      <c r="H83" s="576"/>
      <c r="I83" s="576"/>
      <c r="J83" s="576"/>
      <c r="K83" s="576"/>
      <c r="L83" s="584"/>
      <c r="M83" s="245"/>
      <c r="N83" s="575"/>
      <c r="O83" s="576"/>
      <c r="P83" s="576"/>
    </row>
    <row r="84" spans="2:16" ht="17.25" customHeight="1">
      <c r="B84" s="576"/>
      <c r="C84" s="576"/>
      <c r="D84" s="576"/>
      <c r="E84" s="576"/>
      <c r="F84" s="576"/>
      <c r="G84" s="576"/>
      <c r="H84" s="576"/>
      <c r="I84" s="576"/>
      <c r="J84" s="576"/>
      <c r="K84" s="576"/>
      <c r="L84" s="584"/>
      <c r="M84" s="245"/>
      <c r="N84" s="575"/>
      <c r="O84" s="576"/>
      <c r="P84" s="576"/>
    </row>
    <row r="85" spans="2:16" ht="17.25" customHeight="1"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84"/>
      <c r="M85" s="245"/>
      <c r="N85" s="575"/>
      <c r="O85" s="576"/>
      <c r="P85" s="576"/>
    </row>
    <row r="86" spans="2:16" ht="17.25" customHeight="1"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84"/>
      <c r="M86" s="245"/>
      <c r="N86" s="575"/>
      <c r="O86" s="576"/>
      <c r="P86" s="576"/>
    </row>
    <row r="87" spans="2:16" ht="17.25" customHeight="1"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84"/>
      <c r="M87" s="245"/>
      <c r="N87" s="575"/>
      <c r="O87" s="576"/>
      <c r="P87" s="576"/>
    </row>
    <row r="88" spans="2:16" ht="17.25" customHeight="1"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84"/>
      <c r="M88" s="245"/>
      <c r="N88" s="575"/>
      <c r="O88" s="576"/>
      <c r="P88" s="576"/>
    </row>
    <row r="89" spans="2:16" ht="18" customHeight="1" thickBot="1"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6"/>
      <c r="M89" s="246"/>
      <c r="N89" s="623"/>
      <c r="O89" s="585"/>
      <c r="P89" s="585"/>
    </row>
    <row r="90" spans="2:16" ht="17.25" customHeight="1">
      <c r="B90" s="617" t="s">
        <v>57</v>
      </c>
      <c r="C90" s="618"/>
      <c r="D90" s="597">
        <v>43005</v>
      </c>
      <c r="E90" s="598"/>
      <c r="F90" s="599" t="s">
        <v>67</v>
      </c>
      <c r="G90" s="582"/>
      <c r="H90" s="582"/>
      <c r="I90" s="582"/>
      <c r="J90" s="582"/>
      <c r="K90" s="582"/>
      <c r="L90" s="600"/>
      <c r="M90" s="619" t="s">
        <v>59</v>
      </c>
      <c r="N90" s="620"/>
      <c r="O90" s="621"/>
      <c r="P90" s="622"/>
    </row>
    <row r="91" spans="2:16" ht="17.25" customHeight="1">
      <c r="B91" s="605" t="s">
        <v>60</v>
      </c>
      <c r="C91" s="606"/>
      <c r="D91" s="607" t="s">
        <v>399</v>
      </c>
      <c r="E91" s="608"/>
      <c r="F91" s="609" t="s">
        <v>68</v>
      </c>
      <c r="G91" s="576"/>
      <c r="H91" s="576"/>
      <c r="I91" s="576"/>
      <c r="J91" s="576"/>
      <c r="K91" s="576"/>
      <c r="L91" s="610"/>
      <c r="M91" s="613" t="s">
        <v>62</v>
      </c>
      <c r="N91" s="614"/>
      <c r="O91" s="615" t="s">
        <v>371</v>
      </c>
      <c r="P91" s="616"/>
    </row>
    <row r="92" spans="2:16" ht="18" customHeight="1" thickBot="1">
      <c r="B92" s="577" t="s">
        <v>63</v>
      </c>
      <c r="C92" s="578"/>
      <c r="D92" s="579" t="str">
        <f>O91&amp;".jsp"</f>
        <v>dungeon.jsp</v>
      </c>
      <c r="E92" s="580"/>
      <c r="F92" s="611"/>
      <c r="G92" s="585"/>
      <c r="H92" s="585"/>
      <c r="I92" s="585"/>
      <c r="J92" s="585"/>
      <c r="K92" s="585"/>
      <c r="L92" s="612"/>
      <c r="M92" s="611"/>
      <c r="N92" s="612"/>
      <c r="O92" s="611"/>
      <c r="P92" s="585"/>
    </row>
    <row r="93" spans="2:16" ht="5.25" customHeight="1" thickBot="1"/>
    <row r="94" spans="2:16" ht="17.25" customHeight="1">
      <c r="B94" s="581" t="s">
        <v>65</v>
      </c>
      <c r="C94" s="634" t="s">
        <v>130</v>
      </c>
      <c r="D94" s="582"/>
      <c r="E94" s="581" t="s">
        <v>69</v>
      </c>
      <c r="F94" s="582"/>
      <c r="G94" s="582"/>
      <c r="H94" s="582"/>
      <c r="I94" s="582"/>
      <c r="J94" s="582"/>
      <c r="K94" s="581" t="s">
        <v>70</v>
      </c>
      <c r="L94" s="582"/>
      <c r="M94" s="582"/>
      <c r="N94" s="582"/>
      <c r="O94" s="582"/>
      <c r="P94" s="582"/>
    </row>
    <row r="95" spans="2:16" ht="30.6" customHeight="1" thickBot="1">
      <c r="B95" s="585"/>
      <c r="C95" s="585"/>
      <c r="D95" s="585"/>
      <c r="E95" s="247" t="s">
        <v>71</v>
      </c>
      <c r="F95" s="248" t="s">
        <v>72</v>
      </c>
      <c r="G95" s="635" t="s">
        <v>73</v>
      </c>
      <c r="H95" s="585"/>
      <c r="I95" s="585"/>
      <c r="J95" s="585"/>
      <c r="K95" s="636" t="s">
        <v>131</v>
      </c>
      <c r="L95" s="637"/>
      <c r="M95" s="635" t="s">
        <v>74</v>
      </c>
      <c r="N95" s="585"/>
      <c r="O95" s="585"/>
      <c r="P95" s="585"/>
    </row>
    <row r="96" spans="2:16" ht="17.25" customHeight="1">
      <c r="B96" s="262">
        <v>2</v>
      </c>
      <c r="C96" s="654" t="s">
        <v>373</v>
      </c>
      <c r="D96" s="648"/>
      <c r="E96" s="263" t="s">
        <v>462</v>
      </c>
      <c r="F96" s="264"/>
      <c r="G96" s="662" t="s">
        <v>410</v>
      </c>
      <c r="H96" s="663"/>
      <c r="I96" s="663"/>
      <c r="J96" s="663"/>
      <c r="K96" s="647" t="s">
        <v>413</v>
      </c>
      <c r="L96" s="648"/>
      <c r="M96" s="647"/>
      <c r="N96" s="648"/>
      <c r="O96" s="648"/>
      <c r="P96" s="649"/>
    </row>
    <row r="97" spans="2:16" ht="17.25" customHeight="1">
      <c r="B97" s="265">
        <v>3</v>
      </c>
      <c r="C97" s="642" t="s">
        <v>373</v>
      </c>
      <c r="D97" s="643"/>
      <c r="E97" s="266" t="s">
        <v>463</v>
      </c>
      <c r="F97" s="267"/>
      <c r="G97" s="664" t="s">
        <v>411</v>
      </c>
      <c r="H97" s="665"/>
      <c r="I97" s="665"/>
      <c r="J97" s="665"/>
      <c r="K97" s="645" t="s">
        <v>414</v>
      </c>
      <c r="L97" s="643"/>
      <c r="M97" s="645" t="s">
        <v>444</v>
      </c>
      <c r="N97" s="643"/>
      <c r="O97" s="643"/>
      <c r="P97" s="646"/>
    </row>
    <row r="98" spans="2:16" ht="17.25" customHeight="1">
      <c r="B98" s="265">
        <v>4</v>
      </c>
      <c r="C98" s="642" t="s">
        <v>376</v>
      </c>
      <c r="D98" s="643"/>
      <c r="E98" s="266" t="s">
        <v>464</v>
      </c>
      <c r="F98" s="267"/>
      <c r="G98" s="664" t="s">
        <v>412</v>
      </c>
      <c r="H98" s="665"/>
      <c r="I98" s="665"/>
      <c r="J98" s="665"/>
      <c r="K98" s="645" t="s">
        <v>415</v>
      </c>
      <c r="L98" s="643"/>
      <c r="M98" s="645" t="s">
        <v>445</v>
      </c>
      <c r="N98" s="643"/>
      <c r="O98" s="643"/>
      <c r="P98" s="646"/>
    </row>
    <row r="99" spans="2:16" ht="17.25" customHeight="1">
      <c r="B99" s="265">
        <v>5</v>
      </c>
      <c r="C99" s="642" t="s">
        <v>416</v>
      </c>
      <c r="D99" s="643"/>
      <c r="E99" s="266" t="s">
        <v>465</v>
      </c>
      <c r="F99" s="267"/>
      <c r="G99" s="664" t="s">
        <v>417</v>
      </c>
      <c r="H99" s="665"/>
      <c r="I99" s="665"/>
      <c r="J99" s="665"/>
      <c r="K99" s="645" t="s">
        <v>418</v>
      </c>
      <c r="L99" s="643"/>
      <c r="M99" s="645" t="s">
        <v>444</v>
      </c>
      <c r="N99" s="643"/>
      <c r="O99" s="643"/>
      <c r="P99" s="646"/>
    </row>
    <row r="100" spans="2:16" ht="17.25" customHeight="1">
      <c r="B100" s="265">
        <v>6</v>
      </c>
      <c r="C100" s="642" t="s">
        <v>376</v>
      </c>
      <c r="D100" s="643"/>
      <c r="E100" s="266" t="s">
        <v>466</v>
      </c>
      <c r="F100" s="267"/>
      <c r="G100" s="664" t="s">
        <v>419</v>
      </c>
      <c r="H100" s="665"/>
      <c r="I100" s="665"/>
      <c r="J100" s="665"/>
      <c r="K100" s="645" t="s">
        <v>420</v>
      </c>
      <c r="L100" s="643"/>
      <c r="M100" s="645" t="s">
        <v>387</v>
      </c>
      <c r="N100" s="643"/>
      <c r="O100" s="643"/>
      <c r="P100" s="646"/>
    </row>
    <row r="101" spans="2:16" ht="17.25" customHeight="1">
      <c r="B101" s="265">
        <v>7</v>
      </c>
      <c r="C101" s="642" t="s">
        <v>373</v>
      </c>
      <c r="D101" s="643"/>
      <c r="E101" s="266" t="s">
        <v>467</v>
      </c>
      <c r="F101" s="267"/>
      <c r="G101" s="664" t="s">
        <v>421</v>
      </c>
      <c r="H101" s="665"/>
      <c r="I101" s="665"/>
      <c r="J101" s="665"/>
      <c r="K101" s="645" t="s">
        <v>422</v>
      </c>
      <c r="L101" s="643"/>
      <c r="M101" s="645" t="s">
        <v>387</v>
      </c>
      <c r="N101" s="643"/>
      <c r="O101" s="643"/>
      <c r="P101" s="646"/>
    </row>
    <row r="102" spans="2:16" ht="17.25" customHeight="1">
      <c r="B102" s="265">
        <v>8</v>
      </c>
      <c r="C102" s="642" t="s">
        <v>376</v>
      </c>
      <c r="D102" s="643"/>
      <c r="E102" s="266" t="s">
        <v>468</v>
      </c>
      <c r="F102" s="267"/>
      <c r="G102" s="664" t="s">
        <v>423</v>
      </c>
      <c r="H102" s="665"/>
      <c r="I102" s="665"/>
      <c r="J102" s="665"/>
      <c r="K102" s="645" t="s">
        <v>424</v>
      </c>
      <c r="L102" s="643"/>
      <c r="M102" s="645" t="s">
        <v>383</v>
      </c>
      <c r="N102" s="643"/>
      <c r="O102" s="643"/>
      <c r="P102" s="646"/>
    </row>
    <row r="103" spans="2:16" ht="17.25" customHeight="1">
      <c r="B103" s="265"/>
      <c r="C103" s="642"/>
      <c r="D103" s="643"/>
      <c r="E103" s="266"/>
      <c r="F103" s="267"/>
      <c r="G103" s="644"/>
      <c r="H103" s="643"/>
      <c r="I103" s="643"/>
      <c r="J103" s="643"/>
      <c r="K103" s="645"/>
      <c r="L103" s="643"/>
      <c r="M103" s="645"/>
      <c r="N103" s="643"/>
      <c r="O103" s="643"/>
      <c r="P103" s="646"/>
    </row>
    <row r="104" spans="2:16" ht="17.25" customHeight="1">
      <c r="B104" s="265"/>
      <c r="C104" s="642"/>
      <c r="D104" s="643"/>
      <c r="E104" s="266"/>
      <c r="F104" s="267"/>
      <c r="G104" s="644"/>
      <c r="H104" s="643"/>
      <c r="I104" s="643"/>
      <c r="J104" s="643"/>
      <c r="K104" s="645"/>
      <c r="L104" s="643"/>
      <c r="M104" s="645"/>
      <c r="N104" s="643"/>
      <c r="O104" s="643"/>
      <c r="P104" s="646"/>
    </row>
    <row r="105" spans="2:16" ht="17.25" customHeight="1">
      <c r="B105" s="265"/>
      <c r="C105" s="642"/>
      <c r="D105" s="643"/>
      <c r="E105" s="266"/>
      <c r="F105" s="267"/>
      <c r="G105" s="644"/>
      <c r="H105" s="643"/>
      <c r="I105" s="643"/>
      <c r="J105" s="643"/>
      <c r="K105" s="645"/>
      <c r="L105" s="643"/>
      <c r="M105" s="645"/>
      <c r="N105" s="643"/>
      <c r="O105" s="643"/>
      <c r="P105" s="646"/>
    </row>
    <row r="106" spans="2:16" ht="17.25" customHeight="1">
      <c r="B106" s="265"/>
      <c r="C106" s="642"/>
      <c r="D106" s="643"/>
      <c r="E106" s="266"/>
      <c r="F106" s="267"/>
      <c r="G106" s="644"/>
      <c r="H106" s="643"/>
      <c r="I106" s="643"/>
      <c r="J106" s="643"/>
      <c r="K106" s="645"/>
      <c r="L106" s="643"/>
      <c r="M106" s="645"/>
      <c r="N106" s="643"/>
      <c r="O106" s="643"/>
      <c r="P106" s="646"/>
    </row>
    <row r="107" spans="2:16" ht="17.25" customHeight="1">
      <c r="B107" s="265"/>
      <c r="C107" s="642"/>
      <c r="D107" s="643"/>
      <c r="E107" s="266"/>
      <c r="F107" s="267"/>
      <c r="G107" s="644"/>
      <c r="H107" s="643"/>
      <c r="I107" s="643"/>
      <c r="J107" s="643"/>
      <c r="K107" s="645"/>
      <c r="L107" s="643"/>
      <c r="M107" s="645"/>
      <c r="N107" s="643"/>
      <c r="O107" s="643"/>
      <c r="P107" s="646"/>
    </row>
    <row r="108" spans="2:16" ht="17.25" customHeight="1">
      <c r="B108" s="265"/>
      <c r="C108" s="642"/>
      <c r="D108" s="643"/>
      <c r="E108" s="266"/>
      <c r="F108" s="267"/>
      <c r="G108" s="644"/>
      <c r="H108" s="643"/>
      <c r="I108" s="643"/>
      <c r="J108" s="643"/>
      <c r="K108" s="645"/>
      <c r="L108" s="643"/>
      <c r="M108" s="645"/>
      <c r="N108" s="643"/>
      <c r="O108" s="643"/>
      <c r="P108" s="646"/>
    </row>
    <row r="109" spans="2:16" ht="17.25" customHeight="1">
      <c r="B109" s="265"/>
      <c r="C109" s="642"/>
      <c r="D109" s="643"/>
      <c r="E109" s="266"/>
      <c r="F109" s="267"/>
      <c r="G109" s="644"/>
      <c r="H109" s="643"/>
      <c r="I109" s="643"/>
      <c r="J109" s="643"/>
      <c r="K109" s="645"/>
      <c r="L109" s="643"/>
      <c r="M109" s="645"/>
      <c r="N109" s="643"/>
      <c r="O109" s="643"/>
      <c r="P109" s="646"/>
    </row>
    <row r="110" spans="2:16" ht="17.25" customHeight="1">
      <c r="B110" s="265"/>
      <c r="C110" s="642"/>
      <c r="D110" s="643"/>
      <c r="E110" s="266"/>
      <c r="F110" s="267"/>
      <c r="G110" s="644"/>
      <c r="H110" s="643"/>
      <c r="I110" s="643"/>
      <c r="J110" s="643"/>
      <c r="K110" s="645"/>
      <c r="L110" s="643"/>
      <c r="M110" s="645"/>
      <c r="N110" s="643"/>
      <c r="O110" s="643"/>
      <c r="P110" s="646"/>
    </row>
    <row r="111" spans="2:16" ht="17.25" customHeight="1">
      <c r="B111" s="265"/>
      <c r="C111" s="642"/>
      <c r="D111" s="643"/>
      <c r="E111" s="266"/>
      <c r="F111" s="267"/>
      <c r="G111" s="644"/>
      <c r="H111" s="643"/>
      <c r="I111" s="643"/>
      <c r="J111" s="643"/>
      <c r="K111" s="645"/>
      <c r="L111" s="643"/>
      <c r="M111" s="645"/>
      <c r="N111" s="643"/>
      <c r="O111" s="643"/>
      <c r="P111" s="646"/>
    </row>
    <row r="112" spans="2:16" ht="17.25" customHeight="1">
      <c r="B112" s="265"/>
      <c r="C112" s="642"/>
      <c r="D112" s="643"/>
      <c r="E112" s="266"/>
      <c r="F112" s="267"/>
      <c r="G112" s="644"/>
      <c r="H112" s="643"/>
      <c r="I112" s="643"/>
      <c r="J112" s="643"/>
      <c r="K112" s="645"/>
      <c r="L112" s="643"/>
      <c r="M112" s="645"/>
      <c r="N112" s="643"/>
      <c r="O112" s="643"/>
      <c r="P112" s="646"/>
    </row>
    <row r="113" spans="2:16" ht="17.25" customHeight="1">
      <c r="B113" s="265"/>
      <c r="C113" s="642"/>
      <c r="D113" s="643"/>
      <c r="E113" s="266"/>
      <c r="F113" s="267"/>
      <c r="G113" s="644"/>
      <c r="H113" s="643"/>
      <c r="I113" s="643"/>
      <c r="J113" s="643"/>
      <c r="K113" s="645"/>
      <c r="L113" s="643"/>
      <c r="M113" s="645"/>
      <c r="N113" s="643"/>
      <c r="O113" s="643"/>
      <c r="P113" s="646"/>
    </row>
    <row r="114" spans="2:16" ht="17.25" customHeight="1">
      <c r="B114" s="265"/>
      <c r="C114" s="642"/>
      <c r="D114" s="643"/>
      <c r="E114" s="266"/>
      <c r="F114" s="267"/>
      <c r="G114" s="644"/>
      <c r="H114" s="643"/>
      <c r="I114" s="643"/>
      <c r="J114" s="643"/>
      <c r="K114" s="645"/>
      <c r="L114" s="643"/>
      <c r="M114" s="645"/>
      <c r="N114" s="643"/>
      <c r="O114" s="643"/>
      <c r="P114" s="646"/>
    </row>
    <row r="115" spans="2:16" ht="17.25" customHeight="1">
      <c r="B115" s="268"/>
      <c r="C115" s="642"/>
      <c r="D115" s="643"/>
      <c r="E115" s="266"/>
      <c r="F115" s="267"/>
      <c r="G115" s="644"/>
      <c r="H115" s="643"/>
      <c r="I115" s="643"/>
      <c r="J115" s="643"/>
      <c r="K115" s="645"/>
      <c r="L115" s="643"/>
      <c r="M115" s="645"/>
      <c r="N115" s="643"/>
      <c r="O115" s="643"/>
      <c r="P115" s="646"/>
    </row>
    <row r="116" spans="2:16" ht="17.25" customHeight="1">
      <c r="B116" s="268"/>
      <c r="C116" s="642"/>
      <c r="D116" s="643"/>
      <c r="E116" s="266"/>
      <c r="F116" s="267"/>
      <c r="G116" s="644"/>
      <c r="H116" s="643"/>
      <c r="I116" s="643"/>
      <c r="J116" s="643"/>
      <c r="K116" s="645"/>
      <c r="L116" s="643"/>
      <c r="M116" s="645"/>
      <c r="N116" s="643"/>
      <c r="O116" s="643"/>
      <c r="P116" s="646"/>
    </row>
    <row r="117" spans="2:16" ht="17.25" customHeight="1">
      <c r="B117" s="268"/>
      <c r="C117" s="642"/>
      <c r="D117" s="643"/>
      <c r="E117" s="266"/>
      <c r="F117" s="267"/>
      <c r="G117" s="644"/>
      <c r="H117" s="643"/>
      <c r="I117" s="643"/>
      <c r="J117" s="643"/>
      <c r="K117" s="645"/>
      <c r="L117" s="643"/>
      <c r="M117" s="645"/>
      <c r="N117" s="643"/>
      <c r="O117" s="643"/>
      <c r="P117" s="646"/>
    </row>
    <row r="118" spans="2:16" ht="17.25" customHeight="1">
      <c r="B118" s="268"/>
      <c r="C118" s="642"/>
      <c r="D118" s="643"/>
      <c r="E118" s="266"/>
      <c r="F118" s="267"/>
      <c r="G118" s="644"/>
      <c r="H118" s="643"/>
      <c r="I118" s="643"/>
      <c r="J118" s="643"/>
      <c r="K118" s="645"/>
      <c r="L118" s="643"/>
      <c r="M118" s="645"/>
      <c r="N118" s="643"/>
      <c r="O118" s="643"/>
      <c r="P118" s="646"/>
    </row>
    <row r="119" spans="2:16" ht="17.25" customHeight="1">
      <c r="B119" s="268"/>
      <c r="C119" s="642"/>
      <c r="D119" s="643"/>
      <c r="E119" s="266"/>
      <c r="F119" s="267"/>
      <c r="G119" s="644"/>
      <c r="H119" s="643"/>
      <c r="I119" s="643"/>
      <c r="J119" s="643"/>
      <c r="K119" s="645"/>
      <c r="L119" s="643"/>
      <c r="M119" s="645"/>
      <c r="N119" s="643"/>
      <c r="O119" s="643"/>
      <c r="P119" s="646"/>
    </row>
    <row r="120" spans="2:16" ht="18" thickBot="1">
      <c r="B120" s="269"/>
      <c r="C120" s="642"/>
      <c r="D120" s="643"/>
      <c r="E120" s="266"/>
      <c r="F120" s="267"/>
      <c r="G120" s="644"/>
      <c r="H120" s="643"/>
      <c r="I120" s="643"/>
      <c r="J120" s="643"/>
      <c r="K120" s="645"/>
      <c r="L120" s="643"/>
      <c r="M120" s="645"/>
      <c r="N120" s="643"/>
      <c r="O120" s="643"/>
      <c r="P120" s="646"/>
    </row>
    <row r="121" spans="2:16" ht="17.25" customHeight="1">
      <c r="B121" s="595" t="s">
        <v>57</v>
      </c>
      <c r="C121" s="596"/>
      <c r="D121" s="597">
        <v>43005</v>
      </c>
      <c r="E121" s="598"/>
      <c r="F121" s="599" t="s">
        <v>58</v>
      </c>
      <c r="G121" s="582"/>
      <c r="H121" s="582"/>
      <c r="I121" s="582"/>
      <c r="J121" s="582"/>
      <c r="K121" s="582"/>
      <c r="L121" s="600"/>
      <c r="M121" s="601" t="s">
        <v>59</v>
      </c>
      <c r="N121" s="602"/>
      <c r="O121" s="603"/>
      <c r="P121" s="604"/>
    </row>
    <row r="122" spans="2:16" ht="17.7" customHeight="1">
      <c r="B122" s="605" t="s">
        <v>60</v>
      </c>
      <c r="C122" s="606"/>
      <c r="D122" s="607" t="s">
        <v>399</v>
      </c>
      <c r="E122" s="608"/>
      <c r="F122" s="609" t="s">
        <v>61</v>
      </c>
      <c r="G122" s="576"/>
      <c r="H122" s="576"/>
      <c r="I122" s="576"/>
      <c r="J122" s="576"/>
      <c r="K122" s="576"/>
      <c r="L122" s="610"/>
      <c r="M122" s="613" t="s">
        <v>62</v>
      </c>
      <c r="N122" s="614"/>
      <c r="O122" s="615" t="s">
        <v>368</v>
      </c>
      <c r="P122" s="616"/>
    </row>
    <row r="123" spans="2:16" ht="17.7" customHeight="1" thickBot="1">
      <c r="B123" s="577" t="s">
        <v>63</v>
      </c>
      <c r="C123" s="578"/>
      <c r="D123" s="579" t="str">
        <f>O122&amp;".jsp"</f>
        <v>charcterInfo.jsp</v>
      </c>
      <c r="E123" s="580"/>
      <c r="F123" s="611"/>
      <c r="G123" s="585"/>
      <c r="H123" s="585"/>
      <c r="I123" s="585"/>
      <c r="J123" s="585"/>
      <c r="K123" s="585"/>
      <c r="L123" s="612"/>
      <c r="M123" s="611"/>
      <c r="N123" s="612"/>
      <c r="O123" s="611"/>
      <c r="P123" s="585"/>
    </row>
    <row r="124" spans="2:16" ht="5.25" customHeight="1" thickBot="1"/>
    <row r="125" spans="2:16" ht="17.25" customHeight="1">
      <c r="B125" s="581"/>
      <c r="C125" s="582"/>
      <c r="D125" s="582"/>
      <c r="E125" s="582"/>
      <c r="F125" s="582"/>
      <c r="G125" s="582"/>
      <c r="H125" s="582"/>
      <c r="I125" s="582"/>
      <c r="J125" s="582"/>
      <c r="K125" s="582"/>
      <c r="L125" s="583"/>
      <c r="M125" s="587" t="s">
        <v>64</v>
      </c>
      <c r="N125" s="588"/>
      <c r="O125" s="588"/>
      <c r="P125" s="589"/>
    </row>
    <row r="126" spans="2:16" ht="17.25" customHeight="1"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84"/>
      <c r="M126" s="244" t="s">
        <v>65</v>
      </c>
      <c r="N126" s="590" t="s">
        <v>66</v>
      </c>
      <c r="O126" s="591"/>
      <c r="P126" s="592"/>
    </row>
    <row r="127" spans="2:16" ht="17.25" customHeight="1"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84"/>
      <c r="M127" s="245">
        <v>1</v>
      </c>
      <c r="N127" s="593" t="s">
        <v>446</v>
      </c>
      <c r="O127" s="594"/>
      <c r="P127" s="594"/>
    </row>
    <row r="128" spans="2:16" ht="17.25" customHeight="1"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84"/>
      <c r="M128" s="245">
        <v>2</v>
      </c>
      <c r="N128" s="575" t="s">
        <v>425</v>
      </c>
      <c r="O128" s="576"/>
      <c r="P128" s="576"/>
    </row>
    <row r="129" spans="2:20" ht="17.25" customHeight="1"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84"/>
      <c r="M129" s="245">
        <v>3</v>
      </c>
      <c r="N129" s="575" t="s">
        <v>447</v>
      </c>
      <c r="O129" s="576"/>
      <c r="P129" s="576"/>
    </row>
    <row r="130" spans="2:20" ht="17.25" customHeight="1"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84"/>
      <c r="M130" s="245">
        <v>4</v>
      </c>
      <c r="N130" s="575" t="s">
        <v>448</v>
      </c>
      <c r="O130" s="576"/>
      <c r="P130" s="576"/>
    </row>
    <row r="131" spans="2:20" ht="17.25" customHeight="1">
      <c r="B131" s="576"/>
      <c r="C131" s="576"/>
      <c r="D131" s="576"/>
      <c r="E131" s="576"/>
      <c r="F131" s="576"/>
      <c r="G131" s="576"/>
      <c r="H131" s="576"/>
      <c r="I131" s="576"/>
      <c r="J131" s="576"/>
      <c r="K131" s="576"/>
      <c r="L131" s="584"/>
      <c r="M131" s="245">
        <v>5</v>
      </c>
      <c r="N131" s="575" t="s">
        <v>428</v>
      </c>
      <c r="O131" s="576"/>
      <c r="P131" s="576"/>
    </row>
    <row r="132" spans="2:20" ht="17.25" customHeight="1"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84"/>
      <c r="M132" s="245">
        <v>6</v>
      </c>
      <c r="N132" s="660" t="s">
        <v>427</v>
      </c>
      <c r="O132" s="661"/>
      <c r="P132" s="661"/>
      <c r="T132" s="243">
        <f>17.91/2</f>
        <v>8.9550000000000001</v>
      </c>
    </row>
    <row r="133" spans="2:20" ht="17.25" customHeight="1"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84"/>
      <c r="M133" s="245">
        <v>7</v>
      </c>
      <c r="N133" s="575" t="s">
        <v>426</v>
      </c>
      <c r="O133" s="576"/>
      <c r="P133" s="576"/>
    </row>
    <row r="134" spans="2:20" ht="17.25" customHeight="1"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84"/>
      <c r="M134" s="245"/>
      <c r="N134" s="575"/>
      <c r="O134" s="576"/>
      <c r="P134" s="576"/>
    </row>
    <row r="135" spans="2:20" ht="17.25" customHeight="1"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84"/>
      <c r="M135" s="245"/>
      <c r="N135" s="575"/>
      <c r="O135" s="576"/>
      <c r="P135" s="576"/>
    </row>
    <row r="136" spans="2:20" ht="17.25" customHeight="1">
      <c r="B136" s="576"/>
      <c r="C136" s="576"/>
      <c r="D136" s="576"/>
      <c r="E136" s="576"/>
      <c r="F136" s="576"/>
      <c r="G136" s="576"/>
      <c r="H136" s="576"/>
      <c r="I136" s="576"/>
      <c r="J136" s="576"/>
      <c r="K136" s="576"/>
      <c r="L136" s="584"/>
      <c r="M136" s="245"/>
      <c r="N136" s="575"/>
      <c r="O136" s="576"/>
      <c r="P136" s="576"/>
    </row>
    <row r="137" spans="2:20" ht="17.25" customHeight="1"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84"/>
      <c r="M137" s="245"/>
      <c r="N137" s="575"/>
      <c r="O137" s="576"/>
      <c r="P137" s="576"/>
    </row>
    <row r="138" spans="2:20" ht="17.25" customHeight="1"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84"/>
      <c r="M138" s="245"/>
      <c r="N138" s="575"/>
      <c r="O138" s="576"/>
      <c r="P138" s="576"/>
    </row>
    <row r="139" spans="2:20" ht="17.25" customHeight="1"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84"/>
      <c r="M139" s="245"/>
      <c r="N139" s="575"/>
      <c r="O139" s="576"/>
      <c r="P139" s="576"/>
    </row>
    <row r="140" spans="2:20" ht="17.25" customHeight="1"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84"/>
      <c r="M140" s="245"/>
      <c r="N140" s="575"/>
      <c r="O140" s="576"/>
      <c r="P140" s="576"/>
    </row>
    <row r="141" spans="2:20" ht="17.25" customHeight="1"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84"/>
      <c r="M141" s="245"/>
      <c r="N141" s="575"/>
      <c r="O141" s="576"/>
      <c r="P141" s="576"/>
    </row>
    <row r="142" spans="2:20" ht="17.25" customHeight="1"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84"/>
      <c r="M142" s="245"/>
      <c r="N142" s="575"/>
      <c r="O142" s="576"/>
      <c r="P142" s="576"/>
    </row>
    <row r="143" spans="2:20" ht="17.25" customHeight="1"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84"/>
      <c r="M143" s="245"/>
      <c r="N143" s="575"/>
      <c r="O143" s="576"/>
      <c r="P143" s="576"/>
    </row>
    <row r="144" spans="2:20" ht="17.25" customHeight="1"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84"/>
      <c r="M144" s="245"/>
      <c r="N144" s="575"/>
      <c r="O144" s="576"/>
      <c r="P144" s="576"/>
    </row>
    <row r="145" spans="2:16" ht="17.25" customHeight="1"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84"/>
      <c r="M145" s="245"/>
      <c r="N145" s="575"/>
      <c r="O145" s="576"/>
      <c r="P145" s="576"/>
    </row>
    <row r="146" spans="2:16" ht="17.25" customHeight="1">
      <c r="B146" s="576"/>
      <c r="C146" s="576"/>
      <c r="D146" s="576"/>
      <c r="E146" s="576"/>
      <c r="F146" s="576"/>
      <c r="G146" s="576"/>
      <c r="H146" s="576"/>
      <c r="I146" s="576"/>
      <c r="J146" s="576"/>
      <c r="K146" s="576"/>
      <c r="L146" s="584"/>
      <c r="M146" s="245"/>
      <c r="N146" s="575"/>
      <c r="O146" s="576"/>
      <c r="P146" s="576"/>
    </row>
    <row r="147" spans="2:16" ht="17.25" customHeight="1"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84"/>
      <c r="M147" s="245"/>
      <c r="N147" s="575"/>
      <c r="O147" s="576"/>
      <c r="P147" s="576"/>
    </row>
    <row r="148" spans="2:16" ht="17.25" customHeight="1"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84"/>
      <c r="M148" s="245"/>
      <c r="N148" s="575"/>
      <c r="O148" s="576"/>
      <c r="P148" s="576"/>
    </row>
    <row r="149" spans="2:16" ht="18" customHeight="1" thickBot="1"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6"/>
      <c r="M149" s="246"/>
      <c r="N149" s="623"/>
      <c r="O149" s="585"/>
      <c r="P149" s="585"/>
    </row>
    <row r="150" spans="2:16" ht="17.25" customHeight="1">
      <c r="B150" s="617" t="s">
        <v>57</v>
      </c>
      <c r="C150" s="618"/>
      <c r="D150" s="597">
        <v>43005</v>
      </c>
      <c r="E150" s="598"/>
      <c r="F150" s="599" t="s">
        <v>67</v>
      </c>
      <c r="G150" s="582"/>
      <c r="H150" s="582"/>
      <c r="I150" s="582"/>
      <c r="J150" s="582"/>
      <c r="K150" s="582"/>
      <c r="L150" s="600"/>
      <c r="M150" s="619" t="s">
        <v>59</v>
      </c>
      <c r="N150" s="620"/>
      <c r="O150" s="621"/>
      <c r="P150" s="622"/>
    </row>
    <row r="151" spans="2:16" ht="17.25" customHeight="1">
      <c r="B151" s="605" t="s">
        <v>60</v>
      </c>
      <c r="C151" s="606"/>
      <c r="D151" s="607" t="s">
        <v>399</v>
      </c>
      <c r="E151" s="608"/>
      <c r="F151" s="609" t="s">
        <v>68</v>
      </c>
      <c r="G151" s="576"/>
      <c r="H151" s="576"/>
      <c r="I151" s="576"/>
      <c r="J151" s="576"/>
      <c r="K151" s="576"/>
      <c r="L151" s="610"/>
      <c r="M151" s="613" t="s">
        <v>62</v>
      </c>
      <c r="N151" s="614"/>
      <c r="O151" s="615" t="s">
        <v>367</v>
      </c>
      <c r="P151" s="616"/>
    </row>
    <row r="152" spans="2:16" ht="18" customHeight="1" thickBot="1">
      <c r="B152" s="577" t="s">
        <v>63</v>
      </c>
      <c r="C152" s="578"/>
      <c r="D152" s="579" t="str">
        <f>O151&amp;".jsp"</f>
        <v>charcterInfo.jsp</v>
      </c>
      <c r="E152" s="580"/>
      <c r="F152" s="611"/>
      <c r="G152" s="585"/>
      <c r="H152" s="585"/>
      <c r="I152" s="585"/>
      <c r="J152" s="585"/>
      <c r="K152" s="585"/>
      <c r="L152" s="612"/>
      <c r="M152" s="611"/>
      <c r="N152" s="612"/>
      <c r="O152" s="611"/>
      <c r="P152" s="585"/>
    </row>
    <row r="153" spans="2:16" ht="5.25" customHeight="1" thickBot="1"/>
    <row r="154" spans="2:16" ht="17.25" customHeight="1">
      <c r="B154" s="581" t="s">
        <v>65</v>
      </c>
      <c r="C154" s="634" t="s">
        <v>130</v>
      </c>
      <c r="D154" s="582"/>
      <c r="E154" s="581" t="s">
        <v>69</v>
      </c>
      <c r="F154" s="582"/>
      <c r="G154" s="582"/>
      <c r="H154" s="582"/>
      <c r="I154" s="582"/>
      <c r="J154" s="582"/>
      <c r="K154" s="581" t="s">
        <v>70</v>
      </c>
      <c r="L154" s="582"/>
      <c r="M154" s="582"/>
      <c r="N154" s="582"/>
      <c r="O154" s="582"/>
      <c r="P154" s="582"/>
    </row>
    <row r="155" spans="2:16" ht="30.6" customHeight="1" thickBot="1">
      <c r="B155" s="585"/>
      <c r="C155" s="585"/>
      <c r="D155" s="585"/>
      <c r="E155" s="247" t="s">
        <v>71</v>
      </c>
      <c r="F155" s="248" t="s">
        <v>72</v>
      </c>
      <c r="G155" s="635" t="s">
        <v>73</v>
      </c>
      <c r="H155" s="585"/>
      <c r="I155" s="585"/>
      <c r="J155" s="585"/>
      <c r="K155" s="636" t="s">
        <v>131</v>
      </c>
      <c r="L155" s="637"/>
      <c r="M155" s="635" t="s">
        <v>74</v>
      </c>
      <c r="N155" s="585"/>
      <c r="O155" s="585"/>
      <c r="P155" s="585"/>
    </row>
    <row r="156" spans="2:16" ht="17.25" customHeight="1">
      <c r="B156" s="262">
        <v>4</v>
      </c>
      <c r="C156" s="654" t="s">
        <v>429</v>
      </c>
      <c r="D156" s="648"/>
      <c r="E156" s="263" t="s">
        <v>461</v>
      </c>
      <c r="F156" s="264" t="s">
        <v>460</v>
      </c>
      <c r="G156" s="655" t="s">
        <v>430</v>
      </c>
      <c r="H156" s="648"/>
      <c r="I156" s="648"/>
      <c r="J156" s="648"/>
      <c r="K156" s="647" t="s">
        <v>449</v>
      </c>
      <c r="L156" s="648"/>
      <c r="M156" s="647" t="s">
        <v>450</v>
      </c>
      <c r="N156" s="648"/>
      <c r="O156" s="648"/>
      <c r="P156" s="649"/>
    </row>
    <row r="157" spans="2:16" ht="17.25" customHeight="1">
      <c r="B157" s="265">
        <v>5</v>
      </c>
      <c r="C157" s="642" t="s">
        <v>431</v>
      </c>
      <c r="D157" s="643"/>
      <c r="E157" s="266" t="s">
        <v>459</v>
      </c>
      <c r="F157" s="267" t="s">
        <v>458</v>
      </c>
      <c r="G157" s="644" t="s">
        <v>432</v>
      </c>
      <c r="H157" s="643"/>
      <c r="I157" s="643"/>
      <c r="J157" s="643"/>
      <c r="K157" s="645" t="s">
        <v>451</v>
      </c>
      <c r="L157" s="643"/>
      <c r="M157" s="645" t="s">
        <v>433</v>
      </c>
      <c r="N157" s="643"/>
      <c r="O157" s="643"/>
      <c r="P157" s="646"/>
    </row>
    <row r="158" spans="2:16" ht="17.25" customHeight="1">
      <c r="B158" s="265">
        <v>7</v>
      </c>
      <c r="C158" s="642" t="s">
        <v>429</v>
      </c>
      <c r="D158" s="643"/>
      <c r="E158" s="266" t="s">
        <v>457</v>
      </c>
      <c r="F158" s="267" t="s">
        <v>456</v>
      </c>
      <c r="G158" s="644" t="s">
        <v>426</v>
      </c>
      <c r="H158" s="643"/>
      <c r="I158" s="643"/>
      <c r="J158" s="643"/>
      <c r="K158" s="645" t="s">
        <v>452</v>
      </c>
      <c r="L158" s="643"/>
      <c r="M158" s="645" t="s">
        <v>453</v>
      </c>
      <c r="N158" s="643"/>
      <c r="O158" s="643"/>
      <c r="P158" s="646"/>
    </row>
    <row r="159" spans="2:16" ht="17.25" customHeight="1">
      <c r="B159" s="265"/>
      <c r="C159" s="645"/>
      <c r="D159" s="643"/>
      <c r="E159" s="266"/>
      <c r="F159" s="270"/>
      <c r="G159" s="644"/>
      <c r="H159" s="643"/>
      <c r="I159" s="643"/>
      <c r="J159" s="643"/>
      <c r="K159" s="645"/>
      <c r="L159" s="643"/>
      <c r="M159" s="645"/>
      <c r="N159" s="643"/>
      <c r="O159" s="643"/>
      <c r="P159" s="646"/>
    </row>
    <row r="160" spans="2:16" ht="17.25" customHeight="1">
      <c r="B160" s="265"/>
      <c r="C160" s="645"/>
      <c r="D160" s="643"/>
      <c r="E160" s="266"/>
      <c r="F160" s="270"/>
      <c r="G160" s="644"/>
      <c r="H160" s="643"/>
      <c r="I160" s="643"/>
      <c r="J160" s="643"/>
      <c r="K160" s="645"/>
      <c r="L160" s="643"/>
      <c r="M160" s="645"/>
      <c r="N160" s="643"/>
      <c r="O160" s="643"/>
      <c r="P160" s="646"/>
    </row>
    <row r="161" spans="2:16" ht="17.25" customHeight="1">
      <c r="B161" s="265"/>
      <c r="C161" s="645"/>
      <c r="D161" s="643"/>
      <c r="E161" s="266"/>
      <c r="F161" s="270"/>
      <c r="G161" s="644"/>
      <c r="H161" s="643"/>
      <c r="I161" s="643"/>
      <c r="J161" s="643"/>
      <c r="K161" s="645"/>
      <c r="L161" s="643"/>
      <c r="M161" s="645"/>
      <c r="N161" s="643"/>
      <c r="O161" s="643"/>
      <c r="P161" s="646"/>
    </row>
    <row r="162" spans="2:16" ht="17.25" customHeight="1">
      <c r="B162" s="265"/>
      <c r="C162" s="642"/>
      <c r="D162" s="643"/>
      <c r="E162" s="266"/>
      <c r="F162" s="267"/>
      <c r="G162" s="644"/>
      <c r="H162" s="643"/>
      <c r="I162" s="643"/>
      <c r="J162" s="643"/>
      <c r="K162" s="645"/>
      <c r="L162" s="643"/>
      <c r="M162" s="645"/>
      <c r="N162" s="643"/>
      <c r="O162" s="643"/>
      <c r="P162" s="646"/>
    </row>
    <row r="163" spans="2:16" ht="17.25" customHeight="1">
      <c r="B163" s="265"/>
      <c r="C163" s="645"/>
      <c r="D163" s="645"/>
      <c r="E163" s="266"/>
      <c r="F163" s="270"/>
      <c r="G163" s="644"/>
      <c r="H163" s="644"/>
      <c r="I163" s="644"/>
      <c r="J163" s="644"/>
      <c r="K163" s="645"/>
      <c r="L163" s="645"/>
      <c r="M163" s="645"/>
      <c r="N163" s="645"/>
      <c r="O163" s="645"/>
      <c r="P163" s="656"/>
    </row>
    <row r="164" spans="2:16" ht="17.25" customHeight="1">
      <c r="B164" s="265"/>
      <c r="C164" s="645"/>
      <c r="D164" s="645"/>
      <c r="E164" s="266"/>
      <c r="F164" s="270"/>
      <c r="G164" s="644"/>
      <c r="H164" s="644"/>
      <c r="I164" s="644"/>
      <c r="J164" s="644"/>
      <c r="K164" s="644"/>
      <c r="L164" s="644"/>
      <c r="M164" s="645"/>
      <c r="N164" s="645"/>
      <c r="O164" s="645"/>
      <c r="P164" s="656"/>
    </row>
    <row r="165" spans="2:16" ht="17.25" customHeight="1">
      <c r="B165" s="265"/>
      <c r="C165" s="645"/>
      <c r="D165" s="645"/>
      <c r="E165" s="266"/>
      <c r="F165" s="270"/>
      <c r="G165" s="644"/>
      <c r="H165" s="644"/>
      <c r="I165" s="644"/>
      <c r="J165" s="644"/>
      <c r="K165" s="645"/>
      <c r="L165" s="645"/>
      <c r="M165" s="645"/>
      <c r="N165" s="645"/>
      <c r="O165" s="645"/>
      <c r="P165" s="656"/>
    </row>
    <row r="166" spans="2:16" ht="17.25" customHeight="1">
      <c r="B166" s="265"/>
      <c r="C166" s="645"/>
      <c r="D166" s="645"/>
      <c r="E166" s="266"/>
      <c r="F166" s="270"/>
      <c r="G166" s="644"/>
      <c r="H166" s="644"/>
      <c r="I166" s="644"/>
      <c r="J166" s="644"/>
      <c r="K166" s="645"/>
      <c r="L166" s="645"/>
      <c r="M166" s="645"/>
      <c r="N166" s="645"/>
      <c r="O166" s="645"/>
      <c r="P166" s="656"/>
    </row>
    <row r="167" spans="2:16" ht="17.25" customHeight="1">
      <c r="B167" s="265"/>
      <c r="C167" s="642"/>
      <c r="D167" s="642"/>
      <c r="E167" s="266"/>
      <c r="F167" s="267"/>
      <c r="G167" s="644"/>
      <c r="H167" s="644"/>
      <c r="I167" s="644"/>
      <c r="J167" s="644"/>
      <c r="K167" s="644"/>
      <c r="L167" s="644"/>
      <c r="M167" s="645"/>
      <c r="N167" s="645"/>
      <c r="O167" s="645"/>
      <c r="P167" s="656"/>
    </row>
    <row r="168" spans="2:16" ht="17.25" customHeight="1">
      <c r="B168" s="265"/>
      <c r="C168" s="642"/>
      <c r="D168" s="642"/>
      <c r="E168" s="266"/>
      <c r="F168" s="267"/>
      <c r="G168" s="644"/>
      <c r="H168" s="644"/>
      <c r="I168" s="644"/>
      <c r="J168" s="644"/>
      <c r="K168" s="644"/>
      <c r="L168" s="644"/>
      <c r="M168" s="645"/>
      <c r="N168" s="645"/>
      <c r="O168" s="645"/>
      <c r="P168" s="656"/>
    </row>
    <row r="169" spans="2:16" ht="17.25" customHeight="1">
      <c r="B169" s="265"/>
      <c r="C169" s="642"/>
      <c r="D169" s="642"/>
      <c r="E169" s="266"/>
      <c r="F169" s="267"/>
      <c r="G169" s="644"/>
      <c r="H169" s="644"/>
      <c r="I169" s="644"/>
      <c r="J169" s="644"/>
      <c r="K169" s="644"/>
      <c r="L169" s="644"/>
      <c r="M169" s="645"/>
      <c r="N169" s="645"/>
      <c r="O169" s="645"/>
      <c r="P169" s="656"/>
    </row>
    <row r="170" spans="2:16" ht="17.25" customHeight="1">
      <c r="B170" s="265"/>
      <c r="C170" s="642"/>
      <c r="D170" s="642"/>
      <c r="E170" s="266"/>
      <c r="F170" s="267"/>
      <c r="G170" s="644"/>
      <c r="H170" s="644"/>
      <c r="I170" s="644"/>
      <c r="J170" s="644"/>
      <c r="K170" s="644"/>
      <c r="L170" s="644"/>
      <c r="M170" s="645"/>
      <c r="N170" s="645"/>
      <c r="O170" s="645"/>
      <c r="P170" s="656"/>
    </row>
    <row r="171" spans="2:16" ht="17.25" customHeight="1">
      <c r="B171" s="265"/>
      <c r="C171" s="642"/>
      <c r="D171" s="642"/>
      <c r="E171" s="266"/>
      <c r="F171" s="267"/>
      <c r="G171" s="644"/>
      <c r="H171" s="644"/>
      <c r="I171" s="644"/>
      <c r="J171" s="644"/>
      <c r="K171" s="644"/>
      <c r="L171" s="644"/>
      <c r="M171" s="645"/>
      <c r="N171" s="645"/>
      <c r="O171" s="645"/>
      <c r="P171" s="656"/>
    </row>
    <row r="172" spans="2:16" ht="17.25" customHeight="1">
      <c r="B172" s="265"/>
      <c r="C172" s="642"/>
      <c r="D172" s="642"/>
      <c r="E172" s="266"/>
      <c r="F172" s="267"/>
      <c r="G172" s="644"/>
      <c r="H172" s="644"/>
      <c r="I172" s="644"/>
      <c r="J172" s="644"/>
      <c r="K172" s="644"/>
      <c r="L172" s="644"/>
      <c r="M172" s="645"/>
      <c r="N172" s="645"/>
      <c r="O172" s="645"/>
      <c r="P172" s="656"/>
    </row>
    <row r="173" spans="2:16" ht="17.25" customHeight="1">
      <c r="B173" s="265"/>
      <c r="C173" s="642"/>
      <c r="D173" s="642"/>
      <c r="E173" s="266"/>
      <c r="F173" s="267"/>
      <c r="G173" s="644"/>
      <c r="H173" s="644"/>
      <c r="I173" s="644"/>
      <c r="J173" s="644"/>
      <c r="K173" s="644"/>
      <c r="L173" s="644"/>
      <c r="M173" s="645"/>
      <c r="N173" s="645"/>
      <c r="O173" s="645"/>
      <c r="P173" s="656"/>
    </row>
    <row r="174" spans="2:16" ht="17.25" customHeight="1">
      <c r="B174" s="265"/>
      <c r="C174" s="642"/>
      <c r="D174" s="643"/>
      <c r="E174" s="266"/>
      <c r="F174" s="267"/>
      <c r="G174" s="644"/>
      <c r="H174" s="643"/>
      <c r="I174" s="643"/>
      <c r="J174" s="643"/>
      <c r="K174" s="644"/>
      <c r="L174" s="643"/>
      <c r="M174" s="645"/>
      <c r="N174" s="643"/>
      <c r="O174" s="643"/>
      <c r="P174" s="646"/>
    </row>
    <row r="175" spans="2:16" ht="17.25" customHeight="1">
      <c r="B175" s="268"/>
      <c r="C175" s="645"/>
      <c r="D175" s="643"/>
      <c r="E175" s="271"/>
      <c r="F175" s="272"/>
      <c r="G175" s="645"/>
      <c r="H175" s="643"/>
      <c r="I175" s="643"/>
      <c r="J175" s="643"/>
      <c r="K175" s="645"/>
      <c r="L175" s="643"/>
      <c r="M175" s="645"/>
      <c r="N175" s="643"/>
      <c r="O175" s="643"/>
      <c r="P175" s="646"/>
    </row>
    <row r="176" spans="2:16" ht="17.25" customHeight="1">
      <c r="B176" s="268"/>
      <c r="C176" s="645"/>
      <c r="D176" s="643"/>
      <c r="E176" s="271"/>
      <c r="F176" s="272"/>
      <c r="G176" s="645"/>
      <c r="H176" s="643"/>
      <c r="I176" s="643"/>
      <c r="J176" s="643"/>
      <c r="K176" s="645"/>
      <c r="L176" s="643"/>
      <c r="M176" s="645"/>
      <c r="N176" s="643"/>
      <c r="O176" s="643"/>
      <c r="P176" s="646"/>
    </row>
    <row r="177" spans="2:18" ht="17.25" customHeight="1">
      <c r="B177" s="268"/>
      <c r="C177" s="645"/>
      <c r="D177" s="643"/>
      <c r="E177" s="271"/>
      <c r="F177" s="272"/>
      <c r="G177" s="645"/>
      <c r="H177" s="643"/>
      <c r="I177" s="643"/>
      <c r="J177" s="643"/>
      <c r="K177" s="645"/>
      <c r="L177" s="643"/>
      <c r="M177" s="645"/>
      <c r="N177" s="643"/>
      <c r="O177" s="643"/>
      <c r="P177" s="646"/>
    </row>
    <row r="178" spans="2:18" ht="17.25" customHeight="1">
      <c r="B178" s="268"/>
      <c r="C178" s="645"/>
      <c r="D178" s="643"/>
      <c r="E178" s="271"/>
      <c r="F178" s="272"/>
      <c r="G178" s="645"/>
      <c r="H178" s="643"/>
      <c r="I178" s="643"/>
      <c r="J178" s="643"/>
      <c r="K178" s="645"/>
      <c r="L178" s="643"/>
      <c r="M178" s="645"/>
      <c r="N178" s="643"/>
      <c r="O178" s="643"/>
      <c r="P178" s="646"/>
    </row>
    <row r="179" spans="2:18" ht="17.25" customHeight="1">
      <c r="B179" s="268"/>
      <c r="C179" s="645"/>
      <c r="D179" s="643"/>
      <c r="E179" s="271"/>
      <c r="F179" s="272"/>
      <c r="G179" s="645"/>
      <c r="H179" s="643"/>
      <c r="I179" s="643"/>
      <c r="J179" s="643"/>
      <c r="K179" s="645"/>
      <c r="L179" s="643"/>
      <c r="M179" s="645"/>
      <c r="N179" s="643"/>
      <c r="O179" s="643"/>
      <c r="P179" s="646"/>
    </row>
    <row r="180" spans="2:18" ht="18" customHeight="1" thickBot="1">
      <c r="B180" s="269"/>
      <c r="C180" s="657"/>
      <c r="D180" s="658"/>
      <c r="E180" s="273"/>
      <c r="F180" s="274"/>
      <c r="G180" s="657"/>
      <c r="H180" s="658"/>
      <c r="I180" s="658"/>
      <c r="J180" s="658"/>
      <c r="K180" s="657"/>
      <c r="L180" s="658"/>
      <c r="M180" s="657"/>
      <c r="N180" s="658"/>
      <c r="O180" s="658"/>
      <c r="P180" s="659"/>
    </row>
    <row r="181" spans="2:18" ht="17.25" customHeight="1">
      <c r="B181" s="595" t="s">
        <v>57</v>
      </c>
      <c r="C181" s="596"/>
      <c r="D181" s="597">
        <v>43005</v>
      </c>
      <c r="E181" s="598"/>
      <c r="F181" s="599" t="s">
        <v>58</v>
      </c>
      <c r="G181" s="582"/>
      <c r="H181" s="582"/>
      <c r="I181" s="582"/>
      <c r="J181" s="582"/>
      <c r="K181" s="582"/>
      <c r="L181" s="600"/>
      <c r="M181" s="601" t="s">
        <v>59</v>
      </c>
      <c r="N181" s="602"/>
      <c r="O181" s="603"/>
      <c r="P181" s="604"/>
    </row>
    <row r="182" spans="2:18" ht="17.7" customHeight="1">
      <c r="B182" s="605" t="s">
        <v>60</v>
      </c>
      <c r="C182" s="606"/>
      <c r="D182" s="607" t="s">
        <v>399</v>
      </c>
      <c r="E182" s="608"/>
      <c r="F182" s="609" t="s">
        <v>61</v>
      </c>
      <c r="G182" s="576"/>
      <c r="H182" s="576"/>
      <c r="I182" s="576"/>
      <c r="J182" s="576"/>
      <c r="K182" s="576"/>
      <c r="L182" s="610"/>
      <c r="M182" s="613" t="s">
        <v>62</v>
      </c>
      <c r="N182" s="614"/>
      <c r="O182" s="615" t="s">
        <v>370</v>
      </c>
      <c r="P182" s="616"/>
    </row>
    <row r="183" spans="2:18" ht="17.7" customHeight="1" thickBot="1">
      <c r="B183" s="577" t="s">
        <v>63</v>
      </c>
      <c r="C183" s="578"/>
      <c r="D183" s="579" t="str">
        <f>O182&amp;".jsp"</f>
        <v>activityLog.jsp</v>
      </c>
      <c r="E183" s="580"/>
      <c r="F183" s="611"/>
      <c r="G183" s="585"/>
      <c r="H183" s="585"/>
      <c r="I183" s="585"/>
      <c r="J183" s="585"/>
      <c r="K183" s="585"/>
      <c r="L183" s="612"/>
      <c r="M183" s="611"/>
      <c r="N183" s="612"/>
      <c r="O183" s="611"/>
      <c r="P183" s="585"/>
    </row>
    <row r="184" spans="2:18" ht="5.25" customHeight="1" thickBot="1"/>
    <row r="185" spans="2:18" ht="17.25" customHeight="1">
      <c r="B185" s="581"/>
      <c r="C185" s="582"/>
      <c r="D185" s="582"/>
      <c r="E185" s="582"/>
      <c r="F185" s="582"/>
      <c r="G185" s="582"/>
      <c r="H185" s="582"/>
      <c r="I185" s="582"/>
      <c r="J185" s="582"/>
      <c r="K185" s="582"/>
      <c r="L185" s="583"/>
      <c r="M185" s="587" t="s">
        <v>64</v>
      </c>
      <c r="N185" s="588"/>
      <c r="O185" s="588"/>
      <c r="P185" s="589"/>
    </row>
    <row r="186" spans="2:18" ht="17.25" customHeight="1">
      <c r="B186" s="576"/>
      <c r="C186" s="576"/>
      <c r="D186" s="576"/>
      <c r="E186" s="576"/>
      <c r="F186" s="576"/>
      <c r="G186" s="576"/>
      <c r="H186" s="576"/>
      <c r="I186" s="576"/>
      <c r="J186" s="576"/>
      <c r="K186" s="576"/>
      <c r="L186" s="584"/>
      <c r="M186" s="244" t="s">
        <v>65</v>
      </c>
      <c r="N186" s="590" t="s">
        <v>66</v>
      </c>
      <c r="O186" s="591"/>
      <c r="P186" s="592"/>
    </row>
    <row r="187" spans="2:18" ht="17.25" customHeight="1"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84"/>
      <c r="M187" s="245">
        <v>1</v>
      </c>
      <c r="N187" s="593" t="s">
        <v>454</v>
      </c>
      <c r="O187" s="594"/>
      <c r="P187" s="594"/>
    </row>
    <row r="188" spans="2:18" ht="17.25" customHeight="1"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84"/>
      <c r="M188" s="245">
        <v>2</v>
      </c>
      <c r="N188" s="575" t="s">
        <v>434</v>
      </c>
      <c r="O188" s="576"/>
      <c r="P188" s="576"/>
      <c r="R188" s="275"/>
    </row>
    <row r="189" spans="2:18" ht="17.25" customHeight="1"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84"/>
      <c r="M189" s="245">
        <v>3</v>
      </c>
      <c r="N189" s="575" t="s">
        <v>435</v>
      </c>
      <c r="O189" s="576"/>
      <c r="P189" s="576"/>
    </row>
    <row r="190" spans="2:18" ht="17.25" customHeight="1"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84"/>
      <c r="M190" s="245">
        <v>4</v>
      </c>
      <c r="N190" s="575" t="s">
        <v>436</v>
      </c>
      <c r="O190" s="576"/>
      <c r="P190" s="576"/>
    </row>
    <row r="191" spans="2:18" ht="17.25" customHeight="1">
      <c r="B191" s="576"/>
      <c r="C191" s="576"/>
      <c r="D191" s="576"/>
      <c r="E191" s="576"/>
      <c r="F191" s="576"/>
      <c r="G191" s="576"/>
      <c r="H191" s="576"/>
      <c r="I191" s="576"/>
      <c r="J191" s="576"/>
      <c r="K191" s="576"/>
      <c r="L191" s="584"/>
      <c r="M191" s="245"/>
      <c r="N191" s="575"/>
      <c r="O191" s="576"/>
      <c r="P191" s="576"/>
    </row>
    <row r="192" spans="2:18" ht="17.25" customHeight="1"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84"/>
      <c r="M192" s="245"/>
      <c r="N192" s="575"/>
      <c r="O192" s="576"/>
      <c r="P192" s="576"/>
    </row>
    <row r="193" spans="2:16" ht="17.25" customHeight="1"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84"/>
      <c r="M193" s="245"/>
      <c r="N193" s="575"/>
      <c r="O193" s="576"/>
      <c r="P193" s="576"/>
    </row>
    <row r="194" spans="2:16" ht="17.25" customHeight="1"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84"/>
      <c r="M194" s="245"/>
      <c r="N194" s="575"/>
      <c r="O194" s="576"/>
      <c r="P194" s="576"/>
    </row>
    <row r="195" spans="2:16" ht="17.25" customHeight="1">
      <c r="B195" s="576"/>
      <c r="C195" s="576"/>
      <c r="D195" s="576"/>
      <c r="E195" s="576"/>
      <c r="F195" s="576"/>
      <c r="G195" s="576"/>
      <c r="H195" s="576"/>
      <c r="I195" s="576"/>
      <c r="J195" s="576"/>
      <c r="K195" s="576"/>
      <c r="L195" s="584"/>
      <c r="M195" s="245"/>
      <c r="N195" s="575"/>
      <c r="O195" s="576"/>
      <c r="P195" s="576"/>
    </row>
    <row r="196" spans="2:16" ht="17.25" customHeight="1">
      <c r="B196" s="576"/>
      <c r="C196" s="576"/>
      <c r="D196" s="576"/>
      <c r="E196" s="576"/>
      <c r="F196" s="576"/>
      <c r="G196" s="576"/>
      <c r="H196" s="576"/>
      <c r="I196" s="576"/>
      <c r="J196" s="576"/>
      <c r="K196" s="576"/>
      <c r="L196" s="584"/>
      <c r="M196" s="245"/>
      <c r="N196" s="575"/>
      <c r="O196" s="576"/>
      <c r="P196" s="576"/>
    </row>
    <row r="197" spans="2:16" ht="17.25" customHeight="1">
      <c r="B197" s="576"/>
      <c r="C197" s="576"/>
      <c r="D197" s="576"/>
      <c r="E197" s="576"/>
      <c r="F197" s="576"/>
      <c r="G197" s="576"/>
      <c r="H197" s="576"/>
      <c r="I197" s="576"/>
      <c r="J197" s="576"/>
      <c r="K197" s="576"/>
      <c r="L197" s="584"/>
      <c r="M197" s="245"/>
      <c r="N197" s="575"/>
      <c r="O197" s="576"/>
      <c r="P197" s="576"/>
    </row>
    <row r="198" spans="2:16" ht="17.25" customHeight="1">
      <c r="B198" s="576"/>
      <c r="C198" s="576"/>
      <c r="D198" s="576"/>
      <c r="E198" s="576"/>
      <c r="F198" s="576"/>
      <c r="G198" s="576"/>
      <c r="H198" s="576"/>
      <c r="I198" s="576"/>
      <c r="J198" s="576"/>
      <c r="K198" s="576"/>
      <c r="L198" s="584"/>
      <c r="M198" s="245"/>
      <c r="N198" s="575"/>
      <c r="O198" s="576"/>
      <c r="P198" s="576"/>
    </row>
    <row r="199" spans="2:16" ht="17.25" customHeight="1"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84"/>
      <c r="M199" s="245"/>
      <c r="N199" s="575"/>
      <c r="O199" s="576"/>
      <c r="P199" s="576"/>
    </row>
    <row r="200" spans="2:16" ht="17.25" customHeight="1"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84"/>
      <c r="M200" s="245"/>
      <c r="N200" s="575"/>
      <c r="O200" s="576"/>
      <c r="P200" s="576"/>
    </row>
    <row r="201" spans="2:16" ht="17.25" customHeight="1"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84"/>
      <c r="M201" s="245"/>
      <c r="N201" s="575"/>
      <c r="O201" s="576"/>
      <c r="P201" s="576"/>
    </row>
    <row r="202" spans="2:16" ht="17.25" customHeight="1">
      <c r="B202" s="576"/>
      <c r="C202" s="576"/>
      <c r="D202" s="576"/>
      <c r="E202" s="576"/>
      <c r="F202" s="576"/>
      <c r="G202" s="576"/>
      <c r="H202" s="576"/>
      <c r="I202" s="576"/>
      <c r="J202" s="576"/>
      <c r="K202" s="576"/>
      <c r="L202" s="584"/>
      <c r="M202" s="245"/>
      <c r="N202" s="575"/>
      <c r="O202" s="576"/>
      <c r="P202" s="576"/>
    </row>
    <row r="203" spans="2:16" ht="17.25" customHeight="1"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84"/>
      <c r="M203" s="245"/>
      <c r="N203" s="575"/>
      <c r="O203" s="576"/>
      <c r="P203" s="576"/>
    </row>
    <row r="204" spans="2:16" ht="17.25" customHeight="1"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84"/>
      <c r="M204" s="245"/>
      <c r="N204" s="575"/>
      <c r="O204" s="576"/>
      <c r="P204" s="576"/>
    </row>
    <row r="205" spans="2:16" ht="17.25" customHeight="1"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84"/>
      <c r="M205" s="245"/>
      <c r="N205" s="575"/>
      <c r="O205" s="576"/>
      <c r="P205" s="576"/>
    </row>
    <row r="206" spans="2:16" ht="17.25" customHeight="1">
      <c r="B206" s="576"/>
      <c r="C206" s="576"/>
      <c r="D206" s="576"/>
      <c r="E206" s="576"/>
      <c r="F206" s="576"/>
      <c r="G206" s="576"/>
      <c r="H206" s="576"/>
      <c r="I206" s="576"/>
      <c r="J206" s="576"/>
      <c r="K206" s="576"/>
      <c r="L206" s="584"/>
      <c r="M206" s="245"/>
      <c r="N206" s="575"/>
      <c r="O206" s="576"/>
      <c r="P206" s="576"/>
    </row>
    <row r="207" spans="2:16" ht="17.25" customHeight="1">
      <c r="B207" s="576"/>
      <c r="C207" s="576"/>
      <c r="D207" s="576"/>
      <c r="E207" s="576"/>
      <c r="F207" s="576"/>
      <c r="G207" s="576"/>
      <c r="H207" s="576"/>
      <c r="I207" s="576"/>
      <c r="J207" s="576"/>
      <c r="K207" s="576"/>
      <c r="L207" s="584"/>
      <c r="M207" s="245"/>
      <c r="N207" s="575"/>
      <c r="O207" s="576"/>
      <c r="P207" s="576"/>
    </row>
    <row r="208" spans="2:16" ht="17.25" customHeight="1">
      <c r="B208" s="576"/>
      <c r="C208" s="576"/>
      <c r="D208" s="576"/>
      <c r="E208" s="576"/>
      <c r="F208" s="576"/>
      <c r="G208" s="576"/>
      <c r="H208" s="576"/>
      <c r="I208" s="576"/>
      <c r="J208" s="576"/>
      <c r="K208" s="576"/>
      <c r="L208" s="584"/>
      <c r="M208" s="245"/>
      <c r="N208" s="575"/>
      <c r="O208" s="576"/>
      <c r="P208" s="576"/>
    </row>
    <row r="209" spans="2:16" ht="18" customHeight="1" thickBot="1"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6"/>
      <c r="M209" s="246"/>
      <c r="N209" s="623"/>
      <c r="O209" s="585"/>
      <c r="P209" s="585"/>
    </row>
    <row r="210" spans="2:16" ht="17.25" customHeight="1">
      <c r="B210" s="617" t="s">
        <v>57</v>
      </c>
      <c r="C210" s="618"/>
      <c r="D210" s="597">
        <v>43005</v>
      </c>
      <c r="E210" s="598"/>
      <c r="F210" s="599" t="s">
        <v>67</v>
      </c>
      <c r="G210" s="582"/>
      <c r="H210" s="582"/>
      <c r="I210" s="582"/>
      <c r="J210" s="582"/>
      <c r="K210" s="582"/>
      <c r="L210" s="600"/>
      <c r="M210" s="619" t="s">
        <v>59</v>
      </c>
      <c r="N210" s="620"/>
      <c r="O210" s="621"/>
      <c r="P210" s="622"/>
    </row>
    <row r="211" spans="2:16" ht="17.25" customHeight="1">
      <c r="B211" s="605" t="s">
        <v>60</v>
      </c>
      <c r="C211" s="606"/>
      <c r="D211" s="607" t="s">
        <v>399</v>
      </c>
      <c r="E211" s="608"/>
      <c r="F211" s="609" t="s">
        <v>68</v>
      </c>
      <c r="G211" s="576"/>
      <c r="H211" s="576"/>
      <c r="I211" s="576"/>
      <c r="J211" s="576"/>
      <c r="K211" s="576"/>
      <c r="L211" s="610"/>
      <c r="M211" s="613" t="s">
        <v>62</v>
      </c>
      <c r="N211" s="614"/>
      <c r="O211" s="615" t="s">
        <v>369</v>
      </c>
      <c r="P211" s="616"/>
    </row>
    <row r="212" spans="2:16" ht="18" customHeight="1" thickBot="1">
      <c r="B212" s="577" t="s">
        <v>63</v>
      </c>
      <c r="C212" s="578"/>
      <c r="D212" s="579" t="str">
        <f>O211&amp;".jsp"</f>
        <v>activityLog.jsp</v>
      </c>
      <c r="E212" s="580"/>
      <c r="F212" s="611"/>
      <c r="G212" s="585"/>
      <c r="H212" s="585"/>
      <c r="I212" s="585"/>
      <c r="J212" s="585"/>
      <c r="K212" s="585"/>
      <c r="L212" s="612"/>
      <c r="M212" s="611"/>
      <c r="N212" s="612"/>
      <c r="O212" s="611"/>
      <c r="P212" s="585"/>
    </row>
    <row r="213" spans="2:16" ht="5.25" customHeight="1" thickBot="1"/>
    <row r="214" spans="2:16" ht="17.25" customHeight="1">
      <c r="B214" s="581" t="s">
        <v>65</v>
      </c>
      <c r="C214" s="634" t="s">
        <v>130</v>
      </c>
      <c r="D214" s="582"/>
      <c r="E214" s="581" t="s">
        <v>69</v>
      </c>
      <c r="F214" s="582"/>
      <c r="G214" s="582"/>
      <c r="H214" s="582"/>
      <c r="I214" s="582"/>
      <c r="J214" s="582"/>
      <c r="K214" s="581" t="s">
        <v>70</v>
      </c>
      <c r="L214" s="582"/>
      <c r="M214" s="582"/>
      <c r="N214" s="582"/>
      <c r="O214" s="582"/>
      <c r="P214" s="582"/>
    </row>
    <row r="215" spans="2:16" ht="30.6" customHeight="1" thickBot="1">
      <c r="B215" s="585"/>
      <c r="C215" s="585"/>
      <c r="D215" s="585"/>
      <c r="E215" s="247" t="s">
        <v>71</v>
      </c>
      <c r="F215" s="248" t="s">
        <v>72</v>
      </c>
      <c r="G215" s="635" t="s">
        <v>73</v>
      </c>
      <c r="H215" s="585"/>
      <c r="I215" s="585"/>
      <c r="J215" s="585"/>
      <c r="K215" s="636" t="s">
        <v>131</v>
      </c>
      <c r="L215" s="637"/>
      <c r="M215" s="635" t="s">
        <v>74</v>
      </c>
      <c r="N215" s="585"/>
      <c r="O215" s="585"/>
      <c r="P215" s="585"/>
    </row>
    <row r="216" spans="2:16" ht="17.25" customHeight="1">
      <c r="B216" s="262">
        <v>2</v>
      </c>
      <c r="C216" s="654" t="s">
        <v>431</v>
      </c>
      <c r="D216" s="648"/>
      <c r="E216" s="263" t="s">
        <v>437</v>
      </c>
      <c r="F216" s="264" t="s">
        <v>438</v>
      </c>
      <c r="G216" s="655" t="s">
        <v>439</v>
      </c>
      <c r="H216" s="648"/>
      <c r="I216" s="648"/>
      <c r="J216" s="648"/>
      <c r="K216" s="647" t="s">
        <v>455</v>
      </c>
      <c r="L216" s="648"/>
      <c r="M216" s="647"/>
      <c r="N216" s="648"/>
      <c r="O216" s="648"/>
      <c r="P216" s="649"/>
    </row>
    <row r="217" spans="2:16" ht="17.25" customHeight="1">
      <c r="B217" s="265"/>
      <c r="C217" s="642"/>
      <c r="D217" s="643"/>
      <c r="E217" s="266"/>
      <c r="F217" s="267"/>
      <c r="G217" s="644"/>
      <c r="H217" s="643"/>
      <c r="I217" s="643"/>
      <c r="J217" s="643"/>
      <c r="K217" s="645"/>
      <c r="L217" s="643"/>
      <c r="M217" s="645"/>
      <c r="N217" s="643"/>
      <c r="O217" s="643"/>
      <c r="P217" s="646"/>
    </row>
    <row r="218" spans="2:16" ht="17.25" customHeight="1">
      <c r="B218" s="265"/>
      <c r="C218" s="642"/>
      <c r="D218" s="643"/>
      <c r="E218" s="266"/>
      <c r="F218" s="267"/>
      <c r="G218" s="644"/>
      <c r="H218" s="643"/>
      <c r="I218" s="643"/>
      <c r="J218" s="643"/>
      <c r="K218" s="645"/>
      <c r="L218" s="643"/>
      <c r="M218" s="645"/>
      <c r="N218" s="643"/>
      <c r="O218" s="643"/>
      <c r="P218" s="646"/>
    </row>
    <row r="219" spans="2:16" ht="17.25" customHeight="1">
      <c r="B219" s="265"/>
      <c r="C219" s="645"/>
      <c r="D219" s="643"/>
      <c r="E219" s="266"/>
      <c r="F219" s="270"/>
      <c r="G219" s="644"/>
      <c r="H219" s="643"/>
      <c r="I219" s="643"/>
      <c r="J219" s="643"/>
      <c r="K219" s="645"/>
      <c r="L219" s="643"/>
      <c r="M219" s="645"/>
      <c r="N219" s="643"/>
      <c r="O219" s="643"/>
      <c r="P219" s="646"/>
    </row>
    <row r="220" spans="2:16" ht="17.25" customHeight="1">
      <c r="B220" s="265"/>
      <c r="C220" s="645"/>
      <c r="D220" s="643"/>
      <c r="E220" s="266"/>
      <c r="F220" s="270"/>
      <c r="G220" s="644"/>
      <c r="H220" s="643"/>
      <c r="I220" s="643"/>
      <c r="J220" s="643"/>
      <c r="K220" s="645"/>
      <c r="L220" s="643"/>
      <c r="M220" s="645"/>
      <c r="N220" s="643"/>
      <c r="O220" s="643"/>
      <c r="P220" s="646"/>
    </row>
    <row r="221" spans="2:16" ht="17.25" customHeight="1">
      <c r="B221" s="265"/>
      <c r="C221" s="645"/>
      <c r="D221" s="643"/>
      <c r="E221" s="266"/>
      <c r="F221" s="270"/>
      <c r="G221" s="644"/>
      <c r="H221" s="643"/>
      <c r="I221" s="643"/>
      <c r="J221" s="643"/>
      <c r="K221" s="645"/>
      <c r="L221" s="643"/>
      <c r="M221" s="645"/>
      <c r="N221" s="643"/>
      <c r="O221" s="643"/>
      <c r="P221" s="646"/>
    </row>
    <row r="222" spans="2:16" ht="17.25" customHeight="1">
      <c r="B222" s="265"/>
      <c r="C222" s="642"/>
      <c r="D222" s="643"/>
      <c r="E222" s="266"/>
      <c r="F222" s="267"/>
      <c r="G222" s="644"/>
      <c r="H222" s="643"/>
      <c r="I222" s="643"/>
      <c r="J222" s="643"/>
      <c r="K222" s="645"/>
      <c r="L222" s="643"/>
      <c r="M222" s="645"/>
      <c r="N222" s="643"/>
      <c r="O222" s="643"/>
      <c r="P222" s="646"/>
    </row>
    <row r="223" spans="2:16" ht="17.25" customHeight="1">
      <c r="B223" s="265"/>
      <c r="C223" s="645"/>
      <c r="D223" s="645"/>
      <c r="E223" s="266"/>
      <c r="F223" s="270"/>
      <c r="G223" s="644"/>
      <c r="H223" s="644"/>
      <c r="I223" s="644"/>
      <c r="J223" s="644"/>
      <c r="K223" s="645"/>
      <c r="L223" s="645"/>
      <c r="M223" s="645"/>
      <c r="N223" s="645"/>
      <c r="O223" s="645"/>
      <c r="P223" s="656"/>
    </row>
    <row r="224" spans="2:16" ht="17.25" customHeight="1">
      <c r="B224" s="265"/>
      <c r="C224" s="645"/>
      <c r="D224" s="645"/>
      <c r="E224" s="266"/>
      <c r="F224" s="270"/>
      <c r="G224" s="644"/>
      <c r="H224" s="644"/>
      <c r="I224" s="644"/>
      <c r="J224" s="644"/>
      <c r="K224" s="644"/>
      <c r="L224" s="644"/>
      <c r="M224" s="645"/>
      <c r="N224" s="645"/>
      <c r="O224" s="645"/>
      <c r="P224" s="656"/>
    </row>
    <row r="225" spans="2:16" ht="17.25" customHeight="1">
      <c r="B225" s="265"/>
      <c r="C225" s="645"/>
      <c r="D225" s="645"/>
      <c r="E225" s="266"/>
      <c r="F225" s="270"/>
      <c r="G225" s="644"/>
      <c r="H225" s="644"/>
      <c r="I225" s="644"/>
      <c r="J225" s="644"/>
      <c r="K225" s="645"/>
      <c r="L225" s="645"/>
      <c r="M225" s="645"/>
      <c r="N225" s="645"/>
      <c r="O225" s="645"/>
      <c r="P225" s="656"/>
    </row>
    <row r="226" spans="2:16" ht="17.25" customHeight="1">
      <c r="B226" s="265"/>
      <c r="C226" s="645"/>
      <c r="D226" s="645"/>
      <c r="E226" s="266"/>
      <c r="F226" s="270"/>
      <c r="G226" s="644"/>
      <c r="H226" s="644"/>
      <c r="I226" s="644"/>
      <c r="J226" s="644"/>
      <c r="K226" s="645"/>
      <c r="L226" s="645"/>
      <c r="M226" s="645"/>
      <c r="N226" s="645"/>
      <c r="O226" s="645"/>
      <c r="P226" s="656"/>
    </row>
    <row r="227" spans="2:16" ht="17.25" customHeight="1">
      <c r="B227" s="265"/>
      <c r="C227" s="642"/>
      <c r="D227" s="642"/>
      <c r="E227" s="266"/>
      <c r="F227" s="267"/>
      <c r="G227" s="644"/>
      <c r="H227" s="644"/>
      <c r="I227" s="644"/>
      <c r="J227" s="644"/>
      <c r="K227" s="644"/>
      <c r="L227" s="644"/>
      <c r="M227" s="645"/>
      <c r="N227" s="645"/>
      <c r="O227" s="645"/>
      <c r="P227" s="656"/>
    </row>
    <row r="228" spans="2:16" ht="17.25" customHeight="1">
      <c r="B228" s="265"/>
      <c r="C228" s="642"/>
      <c r="D228" s="642"/>
      <c r="E228" s="266"/>
      <c r="F228" s="267"/>
      <c r="G228" s="644"/>
      <c r="H228" s="644"/>
      <c r="I228" s="644"/>
      <c r="J228" s="644"/>
      <c r="K228" s="644"/>
      <c r="L228" s="644"/>
      <c r="M228" s="645"/>
      <c r="N228" s="645"/>
      <c r="O228" s="645"/>
      <c r="P228" s="656"/>
    </row>
    <row r="229" spans="2:16" ht="17.25" customHeight="1">
      <c r="B229" s="265"/>
      <c r="C229" s="642"/>
      <c r="D229" s="642"/>
      <c r="E229" s="266"/>
      <c r="F229" s="267"/>
      <c r="G229" s="644"/>
      <c r="H229" s="644"/>
      <c r="I229" s="644"/>
      <c r="J229" s="644"/>
      <c r="K229" s="644"/>
      <c r="L229" s="644"/>
      <c r="M229" s="645"/>
      <c r="N229" s="645"/>
      <c r="O229" s="645"/>
      <c r="P229" s="656"/>
    </row>
    <row r="230" spans="2:16" ht="17.25" customHeight="1">
      <c r="B230" s="265"/>
      <c r="C230" s="642"/>
      <c r="D230" s="642"/>
      <c r="E230" s="266"/>
      <c r="F230" s="267"/>
      <c r="G230" s="644"/>
      <c r="H230" s="644"/>
      <c r="I230" s="644"/>
      <c r="J230" s="644"/>
      <c r="K230" s="644"/>
      <c r="L230" s="644"/>
      <c r="M230" s="645"/>
      <c r="N230" s="645"/>
      <c r="O230" s="645"/>
      <c r="P230" s="656"/>
    </row>
    <row r="231" spans="2:16" ht="17.25" customHeight="1">
      <c r="B231" s="265"/>
      <c r="C231" s="642"/>
      <c r="D231" s="642"/>
      <c r="E231" s="266"/>
      <c r="F231" s="267"/>
      <c r="G231" s="644"/>
      <c r="H231" s="644"/>
      <c r="I231" s="644"/>
      <c r="J231" s="644"/>
      <c r="K231" s="644"/>
      <c r="L231" s="644"/>
      <c r="M231" s="645"/>
      <c r="N231" s="645"/>
      <c r="O231" s="645"/>
      <c r="P231" s="656"/>
    </row>
    <row r="232" spans="2:16" ht="17.25" customHeight="1">
      <c r="B232" s="265"/>
      <c r="C232" s="642"/>
      <c r="D232" s="642"/>
      <c r="E232" s="266"/>
      <c r="F232" s="267"/>
      <c r="G232" s="644"/>
      <c r="H232" s="644"/>
      <c r="I232" s="644"/>
      <c r="J232" s="644"/>
      <c r="K232" s="644"/>
      <c r="L232" s="644"/>
      <c r="M232" s="645"/>
      <c r="N232" s="645"/>
      <c r="O232" s="645"/>
      <c r="P232" s="656"/>
    </row>
    <row r="233" spans="2:16" ht="17.25" customHeight="1">
      <c r="B233" s="265"/>
      <c r="C233" s="642"/>
      <c r="D233" s="642"/>
      <c r="E233" s="266"/>
      <c r="F233" s="267"/>
      <c r="G233" s="644"/>
      <c r="H233" s="644"/>
      <c r="I233" s="644"/>
      <c r="J233" s="644"/>
      <c r="K233" s="644"/>
      <c r="L233" s="644"/>
      <c r="M233" s="645"/>
      <c r="N233" s="645"/>
      <c r="O233" s="645"/>
      <c r="P233" s="656"/>
    </row>
    <row r="234" spans="2:16" ht="17.25" customHeight="1">
      <c r="B234" s="265"/>
      <c r="C234" s="642"/>
      <c r="D234" s="643"/>
      <c r="E234" s="266"/>
      <c r="F234" s="267"/>
      <c r="G234" s="644"/>
      <c r="H234" s="643"/>
      <c r="I234" s="643"/>
      <c r="J234" s="643"/>
      <c r="K234" s="644"/>
      <c r="L234" s="643"/>
      <c r="M234" s="645"/>
      <c r="N234" s="643"/>
      <c r="O234" s="643"/>
      <c r="P234" s="646"/>
    </row>
    <row r="235" spans="2:16" ht="17.25" customHeight="1">
      <c r="B235" s="268"/>
      <c r="C235" s="645"/>
      <c r="D235" s="643"/>
      <c r="E235" s="271"/>
      <c r="F235" s="272"/>
      <c r="G235" s="645"/>
      <c r="H235" s="643"/>
      <c r="I235" s="643"/>
      <c r="J235" s="643"/>
      <c r="K235" s="645"/>
      <c r="L235" s="643"/>
      <c r="M235" s="645"/>
      <c r="N235" s="643"/>
      <c r="O235" s="643"/>
      <c r="P235" s="646"/>
    </row>
    <row r="236" spans="2:16" ht="17.25" customHeight="1">
      <c r="B236" s="268"/>
      <c r="C236" s="645"/>
      <c r="D236" s="643"/>
      <c r="E236" s="271"/>
      <c r="F236" s="272"/>
      <c r="G236" s="645"/>
      <c r="H236" s="643"/>
      <c r="I236" s="643"/>
      <c r="J236" s="643"/>
      <c r="K236" s="645"/>
      <c r="L236" s="643"/>
      <c r="M236" s="645"/>
      <c r="N236" s="643"/>
      <c r="O236" s="643"/>
      <c r="P236" s="646"/>
    </row>
    <row r="237" spans="2:16" ht="17.25" customHeight="1">
      <c r="B237" s="268"/>
      <c r="C237" s="645"/>
      <c r="D237" s="643"/>
      <c r="E237" s="271"/>
      <c r="F237" s="272"/>
      <c r="G237" s="645"/>
      <c r="H237" s="643"/>
      <c r="I237" s="643"/>
      <c r="J237" s="643"/>
      <c r="K237" s="645"/>
      <c r="L237" s="643"/>
      <c r="M237" s="645"/>
      <c r="N237" s="643"/>
      <c r="O237" s="643"/>
      <c r="P237" s="646"/>
    </row>
    <row r="238" spans="2:16" ht="17.25" customHeight="1">
      <c r="B238" s="268"/>
      <c r="C238" s="645"/>
      <c r="D238" s="643"/>
      <c r="E238" s="271"/>
      <c r="F238" s="272"/>
      <c r="G238" s="645"/>
      <c r="H238" s="643"/>
      <c r="I238" s="643"/>
      <c r="J238" s="643"/>
      <c r="K238" s="645"/>
      <c r="L238" s="643"/>
      <c r="M238" s="645"/>
      <c r="N238" s="643"/>
      <c r="O238" s="643"/>
      <c r="P238" s="646"/>
    </row>
    <row r="239" spans="2:16" ht="17.25" customHeight="1">
      <c r="B239" s="268"/>
      <c r="C239" s="645"/>
      <c r="D239" s="643"/>
      <c r="E239" s="271"/>
      <c r="F239" s="272"/>
      <c r="G239" s="645"/>
      <c r="H239" s="643"/>
      <c r="I239" s="643"/>
      <c r="J239" s="643"/>
      <c r="K239" s="645"/>
      <c r="L239" s="643"/>
      <c r="M239" s="645"/>
      <c r="N239" s="643"/>
      <c r="O239" s="643"/>
      <c r="P239" s="646"/>
    </row>
    <row r="240" spans="2:16" ht="18" customHeight="1" thickBot="1">
      <c r="B240" s="269"/>
      <c r="C240" s="657"/>
      <c r="D240" s="658"/>
      <c r="E240" s="273"/>
      <c r="F240" s="274"/>
      <c r="G240" s="657"/>
      <c r="H240" s="658"/>
      <c r="I240" s="658"/>
      <c r="J240" s="658"/>
      <c r="K240" s="657"/>
      <c r="L240" s="658"/>
      <c r="M240" s="657"/>
      <c r="N240" s="658"/>
      <c r="O240" s="658"/>
      <c r="P240" s="659"/>
    </row>
    <row r="241" spans="2:16" ht="17.25" customHeight="1">
      <c r="B241" s="595" t="s">
        <v>57</v>
      </c>
      <c r="C241" s="596"/>
      <c r="D241" s="653"/>
      <c r="E241" s="602"/>
      <c r="F241" s="599" t="s">
        <v>58</v>
      </c>
      <c r="G241" s="582"/>
      <c r="H241" s="582"/>
      <c r="I241" s="582"/>
      <c r="J241" s="582"/>
      <c r="K241" s="582"/>
      <c r="L241" s="600"/>
      <c r="M241" s="601" t="s">
        <v>59</v>
      </c>
      <c r="N241" s="602"/>
      <c r="O241" s="603"/>
      <c r="P241" s="604"/>
    </row>
    <row r="242" spans="2:16" ht="17.7" customHeight="1">
      <c r="B242" s="605" t="s">
        <v>60</v>
      </c>
      <c r="C242" s="606"/>
      <c r="D242" s="607"/>
      <c r="E242" s="608"/>
      <c r="F242" s="609" t="s">
        <v>61</v>
      </c>
      <c r="G242" s="576"/>
      <c r="H242" s="576"/>
      <c r="I242" s="576"/>
      <c r="J242" s="576"/>
      <c r="K242" s="576"/>
      <c r="L242" s="610"/>
      <c r="M242" s="613" t="s">
        <v>62</v>
      </c>
      <c r="N242" s="614"/>
      <c r="O242" s="615"/>
      <c r="P242" s="616"/>
    </row>
    <row r="243" spans="2:16" ht="17.7" customHeight="1" thickBot="1">
      <c r="B243" s="577" t="s">
        <v>63</v>
      </c>
      <c r="C243" s="578"/>
      <c r="D243" s="579"/>
      <c r="E243" s="580"/>
      <c r="F243" s="611"/>
      <c r="G243" s="585"/>
      <c r="H243" s="585"/>
      <c r="I243" s="585"/>
      <c r="J243" s="585"/>
      <c r="K243" s="585"/>
      <c r="L243" s="612"/>
      <c r="M243" s="611"/>
      <c r="N243" s="612"/>
      <c r="O243" s="611"/>
      <c r="P243" s="585"/>
    </row>
    <row r="244" spans="2:16" ht="5.25" customHeight="1" thickBot="1"/>
    <row r="245" spans="2:16" ht="17.25" customHeight="1">
      <c r="B245" s="581"/>
      <c r="C245" s="582"/>
      <c r="D245" s="582"/>
      <c r="E245" s="582"/>
      <c r="F245" s="582"/>
      <c r="G245" s="582"/>
      <c r="H245" s="582"/>
      <c r="I245" s="582"/>
      <c r="J245" s="582"/>
      <c r="K245" s="582"/>
      <c r="L245" s="583"/>
      <c r="M245" s="587" t="s">
        <v>64</v>
      </c>
      <c r="N245" s="588"/>
      <c r="O245" s="588"/>
      <c r="P245" s="589"/>
    </row>
    <row r="246" spans="2:16" ht="17.25" customHeight="1"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84"/>
      <c r="M246" s="244" t="s">
        <v>65</v>
      </c>
      <c r="N246" s="590" t="s">
        <v>66</v>
      </c>
      <c r="O246" s="591"/>
      <c r="P246" s="592"/>
    </row>
    <row r="247" spans="2:16" ht="17.25" customHeight="1"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84"/>
      <c r="M247" s="245"/>
      <c r="N247" s="593"/>
      <c r="O247" s="594"/>
      <c r="P247" s="594"/>
    </row>
    <row r="248" spans="2:16" ht="17.25" customHeight="1"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84"/>
      <c r="M248" s="245"/>
      <c r="N248" s="575"/>
      <c r="O248" s="576"/>
      <c r="P248" s="576"/>
    </row>
    <row r="249" spans="2:16" ht="17.25" customHeight="1"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84"/>
      <c r="M249" s="245"/>
      <c r="N249" s="575"/>
      <c r="O249" s="576"/>
      <c r="P249" s="576"/>
    </row>
    <row r="250" spans="2:16" ht="17.25" customHeight="1"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84"/>
      <c r="M250" s="245"/>
      <c r="N250" s="575"/>
      <c r="O250" s="576"/>
      <c r="P250" s="576"/>
    </row>
    <row r="251" spans="2:16" ht="17.25" customHeight="1">
      <c r="B251" s="576"/>
      <c r="C251" s="576"/>
      <c r="D251" s="576"/>
      <c r="E251" s="576"/>
      <c r="F251" s="576"/>
      <c r="G251" s="576"/>
      <c r="H251" s="576"/>
      <c r="I251" s="576"/>
      <c r="J251" s="576"/>
      <c r="K251" s="576"/>
      <c r="L251" s="584"/>
      <c r="M251" s="245"/>
      <c r="N251" s="575"/>
      <c r="O251" s="576"/>
      <c r="P251" s="576"/>
    </row>
    <row r="252" spans="2:16" ht="17.25" customHeight="1">
      <c r="B252" s="576"/>
      <c r="C252" s="576"/>
      <c r="D252" s="576"/>
      <c r="E252" s="576"/>
      <c r="F252" s="576"/>
      <c r="G252" s="576"/>
      <c r="H252" s="576"/>
      <c r="I252" s="576"/>
      <c r="J252" s="576"/>
      <c r="K252" s="576"/>
      <c r="L252" s="584"/>
      <c r="M252" s="245"/>
      <c r="N252" s="575"/>
      <c r="O252" s="576"/>
      <c r="P252" s="576"/>
    </row>
    <row r="253" spans="2:16" ht="17.25" customHeight="1"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84"/>
      <c r="M253" s="245"/>
      <c r="N253" s="575"/>
      <c r="O253" s="576"/>
      <c r="P253" s="576"/>
    </row>
    <row r="254" spans="2:16" ht="17.25" customHeight="1"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84"/>
      <c r="M254" s="245"/>
      <c r="N254" s="575"/>
      <c r="O254" s="576"/>
      <c r="P254" s="576"/>
    </row>
    <row r="255" spans="2:16" ht="17.25" customHeight="1"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84"/>
      <c r="M255" s="245"/>
      <c r="N255" s="575"/>
      <c r="O255" s="576"/>
      <c r="P255" s="576"/>
    </row>
    <row r="256" spans="2:16" ht="17.25" customHeight="1"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84"/>
      <c r="M256" s="245"/>
      <c r="N256" s="575"/>
      <c r="O256" s="576"/>
      <c r="P256" s="576"/>
    </row>
    <row r="257" spans="2:16" ht="17.25" customHeight="1"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84"/>
      <c r="M257" s="245"/>
      <c r="N257" s="575"/>
      <c r="O257" s="576"/>
      <c r="P257" s="576"/>
    </row>
    <row r="258" spans="2:16" ht="17.25" customHeight="1"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84"/>
      <c r="M258" s="245"/>
      <c r="N258" s="575"/>
      <c r="O258" s="576"/>
      <c r="P258" s="576"/>
    </row>
    <row r="259" spans="2:16" ht="17.25" customHeight="1"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84"/>
      <c r="M259" s="245"/>
      <c r="N259" s="575"/>
      <c r="O259" s="576"/>
      <c r="P259" s="576"/>
    </row>
    <row r="260" spans="2:16" ht="17.25" customHeight="1">
      <c r="B260" s="576"/>
      <c r="C260" s="576"/>
      <c r="D260" s="576"/>
      <c r="E260" s="576"/>
      <c r="F260" s="576"/>
      <c r="G260" s="576"/>
      <c r="H260" s="576"/>
      <c r="I260" s="576"/>
      <c r="J260" s="576"/>
      <c r="K260" s="576"/>
      <c r="L260" s="584"/>
      <c r="M260" s="245"/>
      <c r="N260" s="575"/>
      <c r="O260" s="576"/>
      <c r="P260" s="576"/>
    </row>
    <row r="261" spans="2:16" ht="17.25" customHeight="1"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84"/>
      <c r="M261" s="245"/>
      <c r="N261" s="575"/>
      <c r="O261" s="576"/>
      <c r="P261" s="576"/>
    </row>
    <row r="262" spans="2:16" ht="17.25" customHeight="1"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84"/>
      <c r="M262" s="245"/>
      <c r="N262" s="575"/>
      <c r="O262" s="576"/>
      <c r="P262" s="576"/>
    </row>
    <row r="263" spans="2:16" ht="17.25" customHeight="1"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84"/>
      <c r="M263" s="245"/>
      <c r="N263" s="575"/>
      <c r="O263" s="576"/>
      <c r="P263" s="576"/>
    </row>
    <row r="264" spans="2:16" ht="17.25" customHeight="1"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84"/>
      <c r="M264" s="245"/>
      <c r="N264" s="575"/>
      <c r="O264" s="576"/>
      <c r="P264" s="576"/>
    </row>
    <row r="265" spans="2:16" ht="17.25" customHeight="1"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84"/>
      <c r="M265" s="245"/>
      <c r="N265" s="575"/>
      <c r="O265" s="576"/>
      <c r="P265" s="576"/>
    </row>
    <row r="266" spans="2:16" ht="17.25" customHeight="1"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84"/>
      <c r="M266" s="245"/>
      <c r="N266" s="575"/>
      <c r="O266" s="576"/>
      <c r="P266" s="576"/>
    </row>
    <row r="267" spans="2:16" ht="17.25" customHeight="1"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84"/>
      <c r="M267" s="245"/>
      <c r="N267" s="575"/>
      <c r="O267" s="576"/>
      <c r="P267" s="576"/>
    </row>
    <row r="268" spans="2:16" ht="17.25" customHeight="1"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84"/>
      <c r="M268" s="245"/>
      <c r="N268" s="575"/>
      <c r="O268" s="576"/>
      <c r="P268" s="576"/>
    </row>
    <row r="269" spans="2:16" ht="18" customHeight="1" thickBot="1"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6"/>
      <c r="M269" s="246"/>
      <c r="N269" s="623"/>
      <c r="O269" s="585"/>
      <c r="P269" s="585"/>
    </row>
    <row r="270" spans="2:16" ht="17.25" customHeight="1">
      <c r="B270" s="595" t="s">
        <v>57</v>
      </c>
      <c r="C270" s="596"/>
      <c r="D270" s="653"/>
      <c r="E270" s="602"/>
      <c r="F270" s="599" t="s">
        <v>58</v>
      </c>
      <c r="G270" s="582"/>
      <c r="H270" s="582"/>
      <c r="I270" s="582"/>
      <c r="J270" s="582"/>
      <c r="K270" s="582"/>
      <c r="L270" s="600"/>
      <c r="M270" s="601" t="s">
        <v>59</v>
      </c>
      <c r="N270" s="602"/>
      <c r="O270" s="603"/>
      <c r="P270" s="604"/>
    </row>
    <row r="271" spans="2:16" ht="17.7" customHeight="1">
      <c r="B271" s="605" t="s">
        <v>60</v>
      </c>
      <c r="C271" s="606"/>
      <c r="D271" s="607"/>
      <c r="E271" s="608"/>
      <c r="F271" s="609" t="s">
        <v>61</v>
      </c>
      <c r="G271" s="576"/>
      <c r="H271" s="576"/>
      <c r="I271" s="576"/>
      <c r="J271" s="576"/>
      <c r="K271" s="576"/>
      <c r="L271" s="610"/>
      <c r="M271" s="613" t="s">
        <v>62</v>
      </c>
      <c r="N271" s="614"/>
      <c r="O271" s="615"/>
      <c r="P271" s="616"/>
    </row>
    <row r="272" spans="2:16" ht="17.7" customHeight="1" thickBot="1">
      <c r="B272" s="577" t="s">
        <v>63</v>
      </c>
      <c r="C272" s="578"/>
      <c r="D272" s="579"/>
      <c r="E272" s="580"/>
      <c r="F272" s="611"/>
      <c r="G272" s="585"/>
      <c r="H272" s="585"/>
      <c r="I272" s="585"/>
      <c r="J272" s="585"/>
      <c r="K272" s="585"/>
      <c r="L272" s="612"/>
      <c r="M272" s="611"/>
      <c r="N272" s="612"/>
      <c r="O272" s="611"/>
      <c r="P272" s="585"/>
    </row>
    <row r="273" spans="2:16" ht="5.25" customHeight="1" thickBot="1"/>
    <row r="274" spans="2:16" ht="17.25" customHeight="1">
      <c r="B274" s="581"/>
      <c r="C274" s="582"/>
      <c r="D274" s="582"/>
      <c r="E274" s="582"/>
      <c r="F274" s="582"/>
      <c r="G274" s="582"/>
      <c r="H274" s="582"/>
      <c r="I274" s="582"/>
      <c r="J274" s="582"/>
      <c r="K274" s="582"/>
      <c r="L274" s="583"/>
      <c r="M274" s="587" t="s">
        <v>64</v>
      </c>
      <c r="N274" s="588"/>
      <c r="O274" s="588"/>
      <c r="P274" s="589"/>
    </row>
    <row r="275" spans="2:16" ht="17.25" customHeight="1"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84"/>
      <c r="M275" s="244" t="s">
        <v>65</v>
      </c>
      <c r="N275" s="590" t="s">
        <v>66</v>
      </c>
      <c r="O275" s="591"/>
      <c r="P275" s="592"/>
    </row>
    <row r="276" spans="2:16" ht="17.25" customHeight="1"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84"/>
      <c r="M276" s="245"/>
      <c r="N276" s="593"/>
      <c r="O276" s="594"/>
      <c r="P276" s="594"/>
    </row>
    <row r="277" spans="2:16" ht="17.25" customHeight="1"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84"/>
      <c r="M277" s="245"/>
      <c r="N277" s="575"/>
      <c r="O277" s="576"/>
      <c r="P277" s="576"/>
    </row>
    <row r="278" spans="2:16" ht="17.25" customHeight="1"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84"/>
      <c r="M278" s="245"/>
      <c r="N278" s="575"/>
      <c r="O278" s="576"/>
      <c r="P278" s="576"/>
    </row>
    <row r="279" spans="2:16" ht="17.25" customHeight="1"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84"/>
      <c r="M279" s="245"/>
      <c r="N279" s="575"/>
      <c r="O279" s="576"/>
      <c r="P279" s="576"/>
    </row>
    <row r="280" spans="2:16" ht="17.25" customHeight="1"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84"/>
      <c r="M280" s="245"/>
      <c r="N280" s="575"/>
      <c r="O280" s="576"/>
      <c r="P280" s="576"/>
    </row>
    <row r="281" spans="2:16" ht="17.25" customHeight="1"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84"/>
      <c r="M281" s="245"/>
      <c r="N281" s="575"/>
      <c r="O281" s="576"/>
      <c r="P281" s="576"/>
    </row>
    <row r="282" spans="2:16" ht="17.25" customHeight="1"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84"/>
      <c r="M282" s="245"/>
      <c r="N282" s="575"/>
      <c r="O282" s="576"/>
      <c r="P282" s="576"/>
    </row>
    <row r="283" spans="2:16" ht="17.25" customHeight="1"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84"/>
      <c r="M283" s="245"/>
      <c r="N283" s="575"/>
      <c r="O283" s="576"/>
      <c r="P283" s="576"/>
    </row>
    <row r="284" spans="2:16" ht="17.25" customHeight="1"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84"/>
      <c r="M284" s="245"/>
      <c r="N284" s="575"/>
      <c r="O284" s="576"/>
      <c r="P284" s="576"/>
    </row>
    <row r="285" spans="2:16" ht="17.25" customHeight="1"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84"/>
      <c r="M285" s="245"/>
      <c r="N285" s="575"/>
      <c r="O285" s="576"/>
      <c r="P285" s="576"/>
    </row>
    <row r="286" spans="2:16" ht="17.25" customHeight="1"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84"/>
      <c r="M286" s="245"/>
      <c r="N286" s="575"/>
      <c r="O286" s="576"/>
      <c r="P286" s="576"/>
    </row>
    <row r="287" spans="2:16" ht="17.25" customHeight="1"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84"/>
      <c r="M287" s="245"/>
      <c r="N287" s="575"/>
      <c r="O287" s="576"/>
      <c r="P287" s="576"/>
    </row>
    <row r="288" spans="2:16" ht="17.25" customHeight="1"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84"/>
      <c r="M288" s="245"/>
      <c r="N288" s="575"/>
      <c r="O288" s="576"/>
      <c r="P288" s="576"/>
    </row>
    <row r="289" spans="2:16" ht="17.25" customHeight="1">
      <c r="B289" s="576"/>
      <c r="C289" s="576"/>
      <c r="D289" s="576"/>
      <c r="E289" s="576"/>
      <c r="F289" s="576"/>
      <c r="G289" s="576"/>
      <c r="H289" s="576"/>
      <c r="I289" s="576"/>
      <c r="J289" s="576"/>
      <c r="K289" s="576"/>
      <c r="L289" s="584"/>
      <c r="M289" s="245"/>
      <c r="N289" s="575"/>
      <c r="O289" s="576"/>
      <c r="P289" s="576"/>
    </row>
    <row r="290" spans="2:16" ht="17.25" customHeight="1">
      <c r="B290" s="576"/>
      <c r="C290" s="576"/>
      <c r="D290" s="576"/>
      <c r="E290" s="576"/>
      <c r="F290" s="576"/>
      <c r="G290" s="576"/>
      <c r="H290" s="576"/>
      <c r="I290" s="576"/>
      <c r="J290" s="576"/>
      <c r="K290" s="576"/>
      <c r="L290" s="584"/>
      <c r="M290" s="245"/>
      <c r="N290" s="575"/>
      <c r="O290" s="576"/>
      <c r="P290" s="576"/>
    </row>
    <row r="291" spans="2:16" ht="17.25" customHeight="1">
      <c r="B291" s="576"/>
      <c r="C291" s="576"/>
      <c r="D291" s="576"/>
      <c r="E291" s="576"/>
      <c r="F291" s="576"/>
      <c r="G291" s="576"/>
      <c r="H291" s="576"/>
      <c r="I291" s="576"/>
      <c r="J291" s="576"/>
      <c r="K291" s="576"/>
      <c r="L291" s="584"/>
      <c r="M291" s="245"/>
      <c r="N291" s="575"/>
      <c r="O291" s="576"/>
      <c r="P291" s="576"/>
    </row>
    <row r="292" spans="2:16" ht="17.25" customHeight="1"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84"/>
      <c r="M292" s="245"/>
      <c r="N292" s="575"/>
      <c r="O292" s="576"/>
      <c r="P292" s="576"/>
    </row>
    <row r="293" spans="2:16" ht="17.25" customHeight="1"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84"/>
      <c r="M293" s="245"/>
      <c r="N293" s="575"/>
      <c r="O293" s="576"/>
      <c r="P293" s="576"/>
    </row>
    <row r="294" spans="2:16" ht="17.25" customHeight="1"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84"/>
      <c r="M294" s="245"/>
      <c r="N294" s="575"/>
      <c r="O294" s="576"/>
      <c r="P294" s="576"/>
    </row>
    <row r="295" spans="2:16" ht="17.25" customHeight="1"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84"/>
      <c r="M295" s="245"/>
      <c r="N295" s="575"/>
      <c r="O295" s="576"/>
      <c r="P295" s="576"/>
    </row>
    <row r="296" spans="2:16" ht="17.25" customHeight="1"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84"/>
      <c r="M296" s="245"/>
      <c r="N296" s="575"/>
      <c r="O296" s="576"/>
      <c r="P296" s="576"/>
    </row>
    <row r="297" spans="2:16" ht="17.25" customHeight="1"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84"/>
      <c r="M297" s="245"/>
      <c r="N297" s="575"/>
      <c r="O297" s="576"/>
      <c r="P297" s="576"/>
    </row>
    <row r="298" spans="2:16" ht="18" customHeight="1" thickBot="1"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6"/>
      <c r="M298" s="246"/>
      <c r="N298" s="623"/>
      <c r="O298" s="585"/>
      <c r="P298" s="585"/>
    </row>
    <row r="299" spans="2:16" ht="17.25" customHeight="1">
      <c r="B299" s="617" t="s">
        <v>57</v>
      </c>
      <c r="C299" s="618"/>
      <c r="D299" s="641"/>
      <c r="E299" s="620"/>
      <c r="F299" s="599" t="s">
        <v>67</v>
      </c>
      <c r="G299" s="582"/>
      <c r="H299" s="582"/>
      <c r="I299" s="582"/>
      <c r="J299" s="582"/>
      <c r="K299" s="582"/>
      <c r="L299" s="600"/>
      <c r="M299" s="619" t="s">
        <v>59</v>
      </c>
      <c r="N299" s="620"/>
      <c r="O299" s="621"/>
      <c r="P299" s="622"/>
    </row>
    <row r="300" spans="2:16" ht="17.25" customHeight="1">
      <c r="B300" s="605" t="s">
        <v>60</v>
      </c>
      <c r="C300" s="606"/>
      <c r="D300" s="607"/>
      <c r="E300" s="608"/>
      <c r="F300" s="609" t="s">
        <v>68</v>
      </c>
      <c r="G300" s="576"/>
      <c r="H300" s="576"/>
      <c r="I300" s="576"/>
      <c r="J300" s="576"/>
      <c r="K300" s="576"/>
      <c r="L300" s="610"/>
      <c r="M300" s="613" t="s">
        <v>62</v>
      </c>
      <c r="N300" s="614"/>
      <c r="O300" s="615"/>
      <c r="P300" s="616"/>
    </row>
    <row r="301" spans="2:16" ht="18" customHeight="1" thickBot="1">
      <c r="B301" s="577" t="s">
        <v>63</v>
      </c>
      <c r="C301" s="578"/>
      <c r="D301" s="579"/>
      <c r="E301" s="580"/>
      <c r="F301" s="611"/>
      <c r="G301" s="585"/>
      <c r="H301" s="585"/>
      <c r="I301" s="585"/>
      <c r="J301" s="585"/>
      <c r="K301" s="585"/>
      <c r="L301" s="612"/>
      <c r="M301" s="611"/>
      <c r="N301" s="612"/>
      <c r="O301" s="611"/>
      <c r="P301" s="585"/>
    </row>
    <row r="302" spans="2:16" ht="5.25" customHeight="1" thickBot="1"/>
    <row r="303" spans="2:16" ht="17.25" customHeight="1">
      <c r="B303" s="581" t="s">
        <v>65</v>
      </c>
      <c r="C303" s="634" t="s">
        <v>130</v>
      </c>
      <c r="D303" s="582"/>
      <c r="E303" s="581" t="s">
        <v>69</v>
      </c>
      <c r="F303" s="582"/>
      <c r="G303" s="582"/>
      <c r="H303" s="582"/>
      <c r="I303" s="582"/>
      <c r="J303" s="582"/>
      <c r="K303" s="581" t="s">
        <v>70</v>
      </c>
      <c r="L303" s="582"/>
      <c r="M303" s="582"/>
      <c r="N303" s="582"/>
      <c r="O303" s="582"/>
      <c r="P303" s="582"/>
    </row>
    <row r="304" spans="2:16" ht="30.6" customHeight="1" thickBot="1">
      <c r="B304" s="585"/>
      <c r="C304" s="585"/>
      <c r="D304" s="585"/>
      <c r="E304" s="247" t="s">
        <v>71</v>
      </c>
      <c r="F304" s="248" t="s">
        <v>72</v>
      </c>
      <c r="G304" s="635" t="s">
        <v>73</v>
      </c>
      <c r="H304" s="585"/>
      <c r="I304" s="585"/>
      <c r="J304" s="585"/>
      <c r="K304" s="636" t="s">
        <v>131</v>
      </c>
      <c r="L304" s="637"/>
      <c r="M304" s="635" t="s">
        <v>74</v>
      </c>
      <c r="N304" s="585"/>
      <c r="O304" s="585"/>
      <c r="P304" s="585"/>
    </row>
    <row r="305" spans="2:16" ht="17.25" customHeight="1">
      <c r="B305" s="262"/>
      <c r="C305" s="654"/>
      <c r="D305" s="648"/>
      <c r="E305" s="263"/>
      <c r="F305" s="264"/>
      <c r="G305" s="655"/>
      <c r="H305" s="648"/>
      <c r="I305" s="648"/>
      <c r="J305" s="648"/>
      <c r="K305" s="647"/>
      <c r="L305" s="648"/>
      <c r="M305" s="647"/>
      <c r="N305" s="648"/>
      <c r="O305" s="648"/>
      <c r="P305" s="649"/>
    </row>
    <row r="306" spans="2:16" ht="17.25" customHeight="1">
      <c r="B306" s="265"/>
      <c r="C306" s="642"/>
      <c r="D306" s="643"/>
      <c r="E306" s="266"/>
      <c r="F306" s="267"/>
      <c r="G306" s="644"/>
      <c r="H306" s="643"/>
      <c r="I306" s="643"/>
      <c r="J306" s="643"/>
      <c r="K306" s="645"/>
      <c r="L306" s="643"/>
      <c r="M306" s="645"/>
      <c r="N306" s="643"/>
      <c r="O306" s="643"/>
      <c r="P306" s="646"/>
    </row>
    <row r="307" spans="2:16" ht="17.25" customHeight="1">
      <c r="B307" s="265"/>
      <c r="C307" s="642"/>
      <c r="D307" s="643"/>
      <c r="E307" s="266"/>
      <c r="F307" s="267"/>
      <c r="G307" s="644"/>
      <c r="H307" s="643"/>
      <c r="I307" s="643"/>
      <c r="J307" s="643"/>
      <c r="K307" s="645"/>
      <c r="L307" s="643"/>
      <c r="M307" s="645"/>
      <c r="N307" s="643"/>
      <c r="O307" s="643"/>
      <c r="P307" s="646"/>
    </row>
    <row r="308" spans="2:16" ht="17.25" customHeight="1">
      <c r="B308" s="265"/>
      <c r="C308" s="645"/>
      <c r="D308" s="643"/>
      <c r="E308" s="266"/>
      <c r="F308" s="270"/>
      <c r="G308" s="644"/>
      <c r="H308" s="643"/>
      <c r="I308" s="643"/>
      <c r="J308" s="643"/>
      <c r="K308" s="645"/>
      <c r="L308" s="643"/>
      <c r="M308" s="645"/>
      <c r="N308" s="643"/>
      <c r="O308" s="643"/>
      <c r="P308" s="646"/>
    </row>
    <row r="309" spans="2:16" ht="17.25" customHeight="1">
      <c r="B309" s="265"/>
      <c r="C309" s="645"/>
      <c r="D309" s="643"/>
      <c r="E309" s="266"/>
      <c r="F309" s="270"/>
      <c r="G309" s="644"/>
      <c r="H309" s="643"/>
      <c r="I309" s="643"/>
      <c r="J309" s="643"/>
      <c r="K309" s="645"/>
      <c r="L309" s="643"/>
      <c r="M309" s="645"/>
      <c r="N309" s="643"/>
      <c r="O309" s="643"/>
      <c r="P309" s="646"/>
    </row>
    <row r="310" spans="2:16" ht="17.25" customHeight="1">
      <c r="B310" s="265"/>
      <c r="C310" s="645"/>
      <c r="D310" s="643"/>
      <c r="E310" s="266"/>
      <c r="F310" s="270"/>
      <c r="G310" s="644"/>
      <c r="H310" s="643"/>
      <c r="I310" s="643"/>
      <c r="J310" s="643"/>
      <c r="K310" s="645"/>
      <c r="L310" s="643"/>
      <c r="M310" s="645"/>
      <c r="N310" s="643"/>
      <c r="O310" s="643"/>
      <c r="P310" s="646"/>
    </row>
    <row r="311" spans="2:16" ht="17.25" customHeight="1">
      <c r="B311" s="265"/>
      <c r="C311" s="642"/>
      <c r="D311" s="643"/>
      <c r="E311" s="266"/>
      <c r="F311" s="267"/>
      <c r="G311" s="644"/>
      <c r="H311" s="643"/>
      <c r="I311" s="643"/>
      <c r="J311" s="643"/>
      <c r="K311" s="645"/>
      <c r="L311" s="643"/>
      <c r="M311" s="645"/>
      <c r="N311" s="643"/>
      <c r="O311" s="643"/>
      <c r="P311" s="646"/>
    </row>
    <row r="312" spans="2:16" ht="17.25" customHeight="1">
      <c r="B312" s="265"/>
      <c r="C312" s="645"/>
      <c r="D312" s="645"/>
      <c r="E312" s="266"/>
      <c r="F312" s="270"/>
      <c r="G312" s="644"/>
      <c r="H312" s="644"/>
      <c r="I312" s="644"/>
      <c r="J312" s="644"/>
      <c r="K312" s="645"/>
      <c r="L312" s="645"/>
      <c r="M312" s="645"/>
      <c r="N312" s="645"/>
      <c r="O312" s="645"/>
      <c r="P312" s="656"/>
    </row>
    <row r="313" spans="2:16" ht="17.25" customHeight="1">
      <c r="B313" s="265"/>
      <c r="C313" s="645"/>
      <c r="D313" s="645"/>
      <c r="E313" s="266"/>
      <c r="F313" s="270"/>
      <c r="G313" s="644"/>
      <c r="H313" s="644"/>
      <c r="I313" s="644"/>
      <c r="J313" s="644"/>
      <c r="K313" s="644"/>
      <c r="L313" s="644"/>
      <c r="M313" s="645"/>
      <c r="N313" s="645"/>
      <c r="O313" s="645"/>
      <c r="P313" s="656"/>
    </row>
    <row r="314" spans="2:16" ht="17.25" customHeight="1">
      <c r="B314" s="265"/>
      <c r="C314" s="645"/>
      <c r="D314" s="645"/>
      <c r="E314" s="266"/>
      <c r="F314" s="270"/>
      <c r="G314" s="644"/>
      <c r="H314" s="644"/>
      <c r="I314" s="644"/>
      <c r="J314" s="644"/>
      <c r="K314" s="645"/>
      <c r="L314" s="645"/>
      <c r="M314" s="645"/>
      <c r="N314" s="645"/>
      <c r="O314" s="645"/>
      <c r="P314" s="656"/>
    </row>
    <row r="315" spans="2:16" ht="17.25" customHeight="1">
      <c r="B315" s="265"/>
      <c r="C315" s="645"/>
      <c r="D315" s="645"/>
      <c r="E315" s="266"/>
      <c r="F315" s="270"/>
      <c r="G315" s="644"/>
      <c r="H315" s="644"/>
      <c r="I315" s="644"/>
      <c r="J315" s="644"/>
      <c r="K315" s="645"/>
      <c r="L315" s="645"/>
      <c r="M315" s="645"/>
      <c r="N315" s="645"/>
      <c r="O315" s="645"/>
      <c r="P315" s="656"/>
    </row>
    <row r="316" spans="2:16" ht="17.25" customHeight="1">
      <c r="B316" s="265"/>
      <c r="C316" s="642"/>
      <c r="D316" s="642"/>
      <c r="E316" s="266"/>
      <c r="F316" s="267"/>
      <c r="G316" s="644"/>
      <c r="H316" s="644"/>
      <c r="I316" s="644"/>
      <c r="J316" s="644"/>
      <c r="K316" s="644"/>
      <c r="L316" s="644"/>
      <c r="M316" s="645"/>
      <c r="N316" s="645"/>
      <c r="O316" s="645"/>
      <c r="P316" s="656"/>
    </row>
    <row r="317" spans="2:16" ht="17.25" customHeight="1">
      <c r="B317" s="265"/>
      <c r="C317" s="642"/>
      <c r="D317" s="642"/>
      <c r="E317" s="266"/>
      <c r="F317" s="267"/>
      <c r="G317" s="644"/>
      <c r="H317" s="644"/>
      <c r="I317" s="644"/>
      <c r="J317" s="644"/>
      <c r="K317" s="644"/>
      <c r="L317" s="644"/>
      <c r="M317" s="645"/>
      <c r="N317" s="645"/>
      <c r="O317" s="645"/>
      <c r="P317" s="656"/>
    </row>
    <row r="318" spans="2:16" ht="17.25" customHeight="1">
      <c r="B318" s="265"/>
      <c r="C318" s="642"/>
      <c r="D318" s="642"/>
      <c r="E318" s="266"/>
      <c r="F318" s="267"/>
      <c r="G318" s="644"/>
      <c r="H318" s="644"/>
      <c r="I318" s="644"/>
      <c r="J318" s="644"/>
      <c r="K318" s="644"/>
      <c r="L318" s="644"/>
      <c r="M318" s="645"/>
      <c r="N318" s="645"/>
      <c r="O318" s="645"/>
      <c r="P318" s="656"/>
    </row>
    <row r="319" spans="2:16" ht="17.25" customHeight="1">
      <c r="B319" s="265"/>
      <c r="C319" s="642"/>
      <c r="D319" s="642"/>
      <c r="E319" s="266"/>
      <c r="F319" s="267"/>
      <c r="G319" s="644"/>
      <c r="H319" s="644"/>
      <c r="I319" s="644"/>
      <c r="J319" s="644"/>
      <c r="K319" s="644"/>
      <c r="L319" s="644"/>
      <c r="M319" s="645"/>
      <c r="N319" s="645"/>
      <c r="O319" s="645"/>
      <c r="P319" s="656"/>
    </row>
    <row r="320" spans="2:16" ht="17.25" customHeight="1">
      <c r="B320" s="265"/>
      <c r="C320" s="642"/>
      <c r="D320" s="642"/>
      <c r="E320" s="266"/>
      <c r="F320" s="267"/>
      <c r="G320" s="644"/>
      <c r="H320" s="644"/>
      <c r="I320" s="644"/>
      <c r="J320" s="644"/>
      <c r="K320" s="644"/>
      <c r="L320" s="644"/>
      <c r="M320" s="645"/>
      <c r="N320" s="645"/>
      <c r="O320" s="645"/>
      <c r="P320" s="656"/>
    </row>
    <row r="321" spans="2:16" ht="17.25" customHeight="1">
      <c r="B321" s="265"/>
      <c r="C321" s="642"/>
      <c r="D321" s="642"/>
      <c r="E321" s="266"/>
      <c r="F321" s="267"/>
      <c r="G321" s="644"/>
      <c r="H321" s="644"/>
      <c r="I321" s="644"/>
      <c r="J321" s="644"/>
      <c r="K321" s="644"/>
      <c r="L321" s="644"/>
      <c r="M321" s="645"/>
      <c r="N321" s="645"/>
      <c r="O321" s="645"/>
      <c r="P321" s="656"/>
    </row>
    <row r="322" spans="2:16" ht="17.25" customHeight="1">
      <c r="B322" s="265"/>
      <c r="C322" s="642"/>
      <c r="D322" s="642"/>
      <c r="E322" s="266"/>
      <c r="F322" s="267"/>
      <c r="G322" s="644"/>
      <c r="H322" s="644"/>
      <c r="I322" s="644"/>
      <c r="J322" s="644"/>
      <c r="K322" s="644"/>
      <c r="L322" s="644"/>
      <c r="M322" s="645"/>
      <c r="N322" s="645"/>
      <c r="O322" s="645"/>
      <c r="P322" s="656"/>
    </row>
    <row r="323" spans="2:16" ht="17.25" customHeight="1">
      <c r="B323" s="265"/>
      <c r="C323" s="642"/>
      <c r="D323" s="643"/>
      <c r="E323" s="266"/>
      <c r="F323" s="267"/>
      <c r="G323" s="644"/>
      <c r="H323" s="643"/>
      <c r="I323" s="643"/>
      <c r="J323" s="643"/>
      <c r="K323" s="644"/>
      <c r="L323" s="643"/>
      <c r="M323" s="645"/>
      <c r="N323" s="643"/>
      <c r="O323" s="643"/>
      <c r="P323" s="646"/>
    </row>
    <row r="324" spans="2:16" ht="17.25" customHeight="1">
      <c r="B324" s="268"/>
      <c r="C324" s="645"/>
      <c r="D324" s="643"/>
      <c r="E324" s="271"/>
      <c r="F324" s="272"/>
      <c r="G324" s="645"/>
      <c r="H324" s="643"/>
      <c r="I324" s="643"/>
      <c r="J324" s="643"/>
      <c r="K324" s="645"/>
      <c r="L324" s="643"/>
      <c r="M324" s="645"/>
      <c r="N324" s="643"/>
      <c r="O324" s="643"/>
      <c r="P324" s="646"/>
    </row>
    <row r="325" spans="2:16" ht="17.25" customHeight="1">
      <c r="B325" s="268"/>
      <c r="C325" s="645"/>
      <c r="D325" s="643"/>
      <c r="E325" s="271"/>
      <c r="F325" s="272"/>
      <c r="G325" s="645"/>
      <c r="H325" s="643"/>
      <c r="I325" s="643"/>
      <c r="J325" s="643"/>
      <c r="K325" s="645"/>
      <c r="L325" s="643"/>
      <c r="M325" s="645"/>
      <c r="N325" s="643"/>
      <c r="O325" s="643"/>
      <c r="P325" s="646"/>
    </row>
    <row r="326" spans="2:16" ht="17.25" customHeight="1">
      <c r="B326" s="268"/>
      <c r="C326" s="645"/>
      <c r="D326" s="643"/>
      <c r="E326" s="271"/>
      <c r="F326" s="272"/>
      <c r="G326" s="645"/>
      <c r="H326" s="643"/>
      <c r="I326" s="643"/>
      <c r="J326" s="643"/>
      <c r="K326" s="645"/>
      <c r="L326" s="643"/>
      <c r="M326" s="645"/>
      <c r="N326" s="643"/>
      <c r="O326" s="643"/>
      <c r="P326" s="646"/>
    </row>
    <row r="327" spans="2:16" ht="17.25" customHeight="1">
      <c r="B327" s="268"/>
      <c r="C327" s="645"/>
      <c r="D327" s="643"/>
      <c r="E327" s="271"/>
      <c r="F327" s="272"/>
      <c r="G327" s="645"/>
      <c r="H327" s="643"/>
      <c r="I327" s="643"/>
      <c r="J327" s="643"/>
      <c r="K327" s="645"/>
      <c r="L327" s="643"/>
      <c r="M327" s="645"/>
      <c r="N327" s="643"/>
      <c r="O327" s="643"/>
      <c r="P327" s="646"/>
    </row>
    <row r="328" spans="2:16" ht="17.25" customHeight="1">
      <c r="B328" s="268"/>
      <c r="C328" s="645"/>
      <c r="D328" s="643"/>
      <c r="E328" s="271"/>
      <c r="F328" s="272"/>
      <c r="G328" s="645"/>
      <c r="H328" s="643"/>
      <c r="I328" s="643"/>
      <c r="J328" s="643"/>
      <c r="K328" s="645"/>
      <c r="L328" s="643"/>
      <c r="M328" s="645"/>
      <c r="N328" s="643"/>
      <c r="O328" s="643"/>
      <c r="P328" s="646"/>
    </row>
    <row r="329" spans="2:16" ht="18" customHeight="1" thickBot="1">
      <c r="B329" s="269"/>
      <c r="C329" s="657"/>
      <c r="D329" s="658"/>
      <c r="E329" s="273"/>
      <c r="F329" s="274"/>
      <c r="G329" s="657"/>
      <c r="H329" s="658"/>
      <c r="I329" s="658"/>
      <c r="J329" s="658"/>
      <c r="K329" s="657"/>
      <c r="L329" s="658"/>
      <c r="M329" s="657"/>
      <c r="N329" s="658"/>
      <c r="O329" s="658"/>
      <c r="P329" s="659"/>
    </row>
    <row r="330" spans="2:16" ht="17.25" customHeight="1">
      <c r="B330" s="617" t="s">
        <v>57</v>
      </c>
      <c r="C330" s="618"/>
      <c r="D330" s="641"/>
      <c r="E330" s="620"/>
      <c r="F330" s="599" t="s">
        <v>67</v>
      </c>
      <c r="G330" s="582"/>
      <c r="H330" s="582"/>
      <c r="I330" s="582"/>
      <c r="J330" s="582"/>
      <c r="K330" s="582"/>
      <c r="L330" s="600"/>
      <c r="M330" s="619" t="s">
        <v>59</v>
      </c>
      <c r="N330" s="620"/>
      <c r="O330" s="621"/>
      <c r="P330" s="622"/>
    </row>
    <row r="331" spans="2:16" ht="17.25" customHeight="1">
      <c r="B331" s="605" t="s">
        <v>60</v>
      </c>
      <c r="C331" s="606"/>
      <c r="D331" s="607"/>
      <c r="E331" s="608"/>
      <c r="F331" s="609" t="s">
        <v>68</v>
      </c>
      <c r="G331" s="576"/>
      <c r="H331" s="576"/>
      <c r="I331" s="576"/>
      <c r="J331" s="576"/>
      <c r="K331" s="576"/>
      <c r="L331" s="610"/>
      <c r="M331" s="613" t="s">
        <v>62</v>
      </c>
      <c r="N331" s="614"/>
      <c r="O331" s="615"/>
      <c r="P331" s="616"/>
    </row>
    <row r="332" spans="2:16" ht="18" customHeight="1" thickBot="1">
      <c r="B332" s="577" t="s">
        <v>63</v>
      </c>
      <c r="C332" s="578"/>
      <c r="D332" s="579"/>
      <c r="E332" s="580"/>
      <c r="F332" s="611"/>
      <c r="G332" s="585"/>
      <c r="H332" s="585"/>
      <c r="I332" s="585"/>
      <c r="J332" s="585"/>
      <c r="K332" s="585"/>
      <c r="L332" s="612"/>
      <c r="M332" s="611"/>
      <c r="N332" s="612"/>
      <c r="O332" s="611"/>
      <c r="P332" s="585"/>
    </row>
    <row r="333" spans="2:16" ht="5.25" customHeight="1" thickBot="1"/>
    <row r="334" spans="2:16" ht="17.25" customHeight="1">
      <c r="B334" s="581" t="s">
        <v>65</v>
      </c>
      <c r="C334" s="634" t="s">
        <v>130</v>
      </c>
      <c r="D334" s="582"/>
      <c r="E334" s="581" t="s">
        <v>69</v>
      </c>
      <c r="F334" s="582"/>
      <c r="G334" s="582"/>
      <c r="H334" s="582"/>
      <c r="I334" s="582"/>
      <c r="J334" s="582"/>
      <c r="K334" s="581" t="s">
        <v>70</v>
      </c>
      <c r="L334" s="582"/>
      <c r="M334" s="582"/>
      <c r="N334" s="582"/>
      <c r="O334" s="582"/>
      <c r="P334" s="582"/>
    </row>
    <row r="335" spans="2:16" ht="30.6" customHeight="1" thickBot="1">
      <c r="B335" s="585"/>
      <c r="C335" s="585"/>
      <c r="D335" s="585"/>
      <c r="E335" s="247" t="s">
        <v>71</v>
      </c>
      <c r="F335" s="248" t="s">
        <v>72</v>
      </c>
      <c r="G335" s="635" t="s">
        <v>73</v>
      </c>
      <c r="H335" s="585"/>
      <c r="I335" s="585"/>
      <c r="J335" s="585"/>
      <c r="K335" s="636" t="s">
        <v>131</v>
      </c>
      <c r="L335" s="637"/>
      <c r="M335" s="635" t="s">
        <v>74</v>
      </c>
      <c r="N335" s="585"/>
      <c r="O335" s="585"/>
      <c r="P335" s="585"/>
    </row>
    <row r="336" spans="2:16" ht="17.25" customHeight="1">
      <c r="B336" s="262"/>
      <c r="C336" s="654"/>
      <c r="D336" s="648"/>
      <c r="E336" s="263"/>
      <c r="F336" s="264"/>
      <c r="G336" s="655"/>
      <c r="H336" s="648"/>
      <c r="I336" s="648"/>
      <c r="J336" s="648"/>
      <c r="K336" s="647"/>
      <c r="L336" s="648"/>
      <c r="M336" s="647"/>
      <c r="N336" s="648"/>
      <c r="O336" s="648"/>
      <c r="P336" s="649"/>
    </row>
    <row r="337" spans="2:16" ht="17.25" customHeight="1">
      <c r="B337" s="265"/>
      <c r="C337" s="642"/>
      <c r="D337" s="643"/>
      <c r="E337" s="266"/>
      <c r="F337" s="267"/>
      <c r="G337" s="644"/>
      <c r="H337" s="643"/>
      <c r="I337" s="643"/>
      <c r="J337" s="643"/>
      <c r="K337" s="645"/>
      <c r="L337" s="643"/>
      <c r="M337" s="645"/>
      <c r="N337" s="643"/>
      <c r="O337" s="643"/>
      <c r="P337" s="646"/>
    </row>
    <row r="338" spans="2:16" ht="17.25" customHeight="1">
      <c r="B338" s="265"/>
      <c r="C338" s="642"/>
      <c r="D338" s="643"/>
      <c r="E338" s="266"/>
      <c r="F338" s="267"/>
      <c r="G338" s="644"/>
      <c r="H338" s="643"/>
      <c r="I338" s="643"/>
      <c r="J338" s="643"/>
      <c r="K338" s="645"/>
      <c r="L338" s="643"/>
      <c r="M338" s="645"/>
      <c r="N338" s="643"/>
      <c r="O338" s="643"/>
      <c r="P338" s="646"/>
    </row>
    <row r="339" spans="2:16" ht="17.25" customHeight="1">
      <c r="B339" s="265"/>
      <c r="C339" s="645"/>
      <c r="D339" s="643"/>
      <c r="E339" s="266"/>
      <c r="F339" s="270"/>
      <c r="G339" s="644"/>
      <c r="H339" s="643"/>
      <c r="I339" s="643"/>
      <c r="J339" s="643"/>
      <c r="K339" s="645"/>
      <c r="L339" s="643"/>
      <c r="M339" s="645"/>
      <c r="N339" s="643"/>
      <c r="O339" s="643"/>
      <c r="P339" s="646"/>
    </row>
    <row r="340" spans="2:16" ht="17.25" customHeight="1">
      <c r="B340" s="265"/>
      <c r="C340" s="645"/>
      <c r="D340" s="643"/>
      <c r="E340" s="266"/>
      <c r="F340" s="270"/>
      <c r="G340" s="644"/>
      <c r="H340" s="643"/>
      <c r="I340" s="643"/>
      <c r="J340" s="643"/>
      <c r="K340" s="645"/>
      <c r="L340" s="643"/>
      <c r="M340" s="645"/>
      <c r="N340" s="643"/>
      <c r="O340" s="643"/>
      <c r="P340" s="646"/>
    </row>
    <row r="341" spans="2:16" ht="17.25" customHeight="1">
      <c r="B341" s="265"/>
      <c r="C341" s="645"/>
      <c r="D341" s="643"/>
      <c r="E341" s="266"/>
      <c r="F341" s="270"/>
      <c r="G341" s="644"/>
      <c r="H341" s="643"/>
      <c r="I341" s="643"/>
      <c r="J341" s="643"/>
      <c r="K341" s="645"/>
      <c r="L341" s="643"/>
      <c r="M341" s="645"/>
      <c r="N341" s="643"/>
      <c r="O341" s="643"/>
      <c r="P341" s="646"/>
    </row>
    <row r="342" spans="2:16" ht="17.25" customHeight="1">
      <c r="B342" s="265"/>
      <c r="C342" s="642"/>
      <c r="D342" s="643"/>
      <c r="E342" s="266"/>
      <c r="F342" s="267"/>
      <c r="G342" s="644"/>
      <c r="H342" s="643"/>
      <c r="I342" s="643"/>
      <c r="J342" s="643"/>
      <c r="K342" s="645"/>
      <c r="L342" s="643"/>
      <c r="M342" s="645"/>
      <c r="N342" s="643"/>
      <c r="O342" s="643"/>
      <c r="P342" s="646"/>
    </row>
    <row r="343" spans="2:16" ht="17.25" customHeight="1">
      <c r="B343" s="265"/>
      <c r="C343" s="645"/>
      <c r="D343" s="645"/>
      <c r="E343" s="266"/>
      <c r="F343" s="270"/>
      <c r="G343" s="644"/>
      <c r="H343" s="644"/>
      <c r="I343" s="644"/>
      <c r="J343" s="644"/>
      <c r="K343" s="645"/>
      <c r="L343" s="645"/>
      <c r="M343" s="645"/>
      <c r="N343" s="645"/>
      <c r="O343" s="645"/>
      <c r="P343" s="656"/>
    </row>
    <row r="344" spans="2:16" ht="17.25" customHeight="1">
      <c r="B344" s="265"/>
      <c r="C344" s="645"/>
      <c r="D344" s="645"/>
      <c r="E344" s="266"/>
      <c r="F344" s="270"/>
      <c r="G344" s="644"/>
      <c r="H344" s="644"/>
      <c r="I344" s="644"/>
      <c r="J344" s="644"/>
      <c r="K344" s="644"/>
      <c r="L344" s="644"/>
      <c r="M344" s="645"/>
      <c r="N344" s="645"/>
      <c r="O344" s="645"/>
      <c r="P344" s="656"/>
    </row>
    <row r="345" spans="2:16" ht="17.25" customHeight="1">
      <c r="B345" s="265"/>
      <c r="C345" s="645"/>
      <c r="D345" s="645"/>
      <c r="E345" s="266"/>
      <c r="F345" s="270"/>
      <c r="G345" s="644"/>
      <c r="H345" s="644"/>
      <c r="I345" s="644"/>
      <c r="J345" s="644"/>
      <c r="K345" s="645"/>
      <c r="L345" s="645"/>
      <c r="M345" s="645"/>
      <c r="N345" s="645"/>
      <c r="O345" s="645"/>
      <c r="P345" s="656"/>
    </row>
    <row r="346" spans="2:16" ht="17.25" customHeight="1">
      <c r="B346" s="265"/>
      <c r="C346" s="645"/>
      <c r="D346" s="645"/>
      <c r="E346" s="266"/>
      <c r="F346" s="270"/>
      <c r="G346" s="644"/>
      <c r="H346" s="644"/>
      <c r="I346" s="644"/>
      <c r="J346" s="644"/>
      <c r="K346" s="645"/>
      <c r="L346" s="645"/>
      <c r="M346" s="645"/>
      <c r="N346" s="645"/>
      <c r="O346" s="645"/>
      <c r="P346" s="656"/>
    </row>
    <row r="347" spans="2:16" ht="17.25" customHeight="1">
      <c r="B347" s="265"/>
      <c r="C347" s="642"/>
      <c r="D347" s="642"/>
      <c r="E347" s="266"/>
      <c r="F347" s="267"/>
      <c r="G347" s="644"/>
      <c r="H347" s="644"/>
      <c r="I347" s="644"/>
      <c r="J347" s="644"/>
      <c r="K347" s="644"/>
      <c r="L347" s="644"/>
      <c r="M347" s="645"/>
      <c r="N347" s="645"/>
      <c r="O347" s="645"/>
      <c r="P347" s="656"/>
    </row>
    <row r="348" spans="2:16" ht="17.25" customHeight="1">
      <c r="B348" s="265"/>
      <c r="C348" s="642"/>
      <c r="D348" s="642"/>
      <c r="E348" s="266"/>
      <c r="F348" s="267"/>
      <c r="G348" s="644"/>
      <c r="H348" s="644"/>
      <c r="I348" s="644"/>
      <c r="J348" s="644"/>
      <c r="K348" s="644"/>
      <c r="L348" s="644"/>
      <c r="M348" s="645"/>
      <c r="N348" s="645"/>
      <c r="O348" s="645"/>
      <c r="P348" s="656"/>
    </row>
    <row r="349" spans="2:16" ht="17.25" customHeight="1">
      <c r="B349" s="265"/>
      <c r="C349" s="642"/>
      <c r="D349" s="642"/>
      <c r="E349" s="266"/>
      <c r="F349" s="267"/>
      <c r="G349" s="644"/>
      <c r="H349" s="644"/>
      <c r="I349" s="644"/>
      <c r="J349" s="644"/>
      <c r="K349" s="644"/>
      <c r="L349" s="644"/>
      <c r="M349" s="645"/>
      <c r="N349" s="645"/>
      <c r="O349" s="645"/>
      <c r="P349" s="656"/>
    </row>
    <row r="350" spans="2:16" ht="17.25" customHeight="1">
      <c r="B350" s="265"/>
      <c r="C350" s="642"/>
      <c r="D350" s="642"/>
      <c r="E350" s="266"/>
      <c r="F350" s="267"/>
      <c r="G350" s="644"/>
      <c r="H350" s="644"/>
      <c r="I350" s="644"/>
      <c r="J350" s="644"/>
      <c r="K350" s="644"/>
      <c r="L350" s="644"/>
      <c r="M350" s="645"/>
      <c r="N350" s="645"/>
      <c r="O350" s="645"/>
      <c r="P350" s="656"/>
    </row>
    <row r="351" spans="2:16" ht="17.25" customHeight="1">
      <c r="B351" s="265"/>
      <c r="C351" s="642"/>
      <c r="D351" s="642"/>
      <c r="E351" s="266"/>
      <c r="F351" s="267"/>
      <c r="G351" s="644"/>
      <c r="H351" s="644"/>
      <c r="I351" s="644"/>
      <c r="J351" s="644"/>
      <c r="K351" s="644"/>
      <c r="L351" s="644"/>
      <c r="M351" s="645"/>
      <c r="N351" s="645"/>
      <c r="O351" s="645"/>
      <c r="P351" s="656"/>
    </row>
    <row r="352" spans="2:16" ht="17.25" customHeight="1">
      <c r="B352" s="265"/>
      <c r="C352" s="642"/>
      <c r="D352" s="642"/>
      <c r="E352" s="266"/>
      <c r="F352" s="267"/>
      <c r="G352" s="644"/>
      <c r="H352" s="644"/>
      <c r="I352" s="644"/>
      <c r="J352" s="644"/>
      <c r="K352" s="644"/>
      <c r="L352" s="644"/>
      <c r="M352" s="645"/>
      <c r="N352" s="645"/>
      <c r="O352" s="645"/>
      <c r="P352" s="656"/>
    </row>
    <row r="353" spans="2:16" ht="17.25" customHeight="1">
      <c r="B353" s="265"/>
      <c r="C353" s="642"/>
      <c r="D353" s="642"/>
      <c r="E353" s="266"/>
      <c r="F353" s="267"/>
      <c r="G353" s="644"/>
      <c r="H353" s="644"/>
      <c r="I353" s="644"/>
      <c r="J353" s="644"/>
      <c r="K353" s="644"/>
      <c r="L353" s="644"/>
      <c r="M353" s="645"/>
      <c r="N353" s="645"/>
      <c r="O353" s="645"/>
      <c r="P353" s="656"/>
    </row>
    <row r="354" spans="2:16" ht="17.25" customHeight="1">
      <c r="B354" s="265"/>
      <c r="C354" s="642"/>
      <c r="D354" s="643"/>
      <c r="E354" s="266"/>
      <c r="F354" s="267"/>
      <c r="G354" s="644"/>
      <c r="H354" s="643"/>
      <c r="I354" s="643"/>
      <c r="J354" s="643"/>
      <c r="K354" s="644"/>
      <c r="L354" s="643"/>
      <c r="M354" s="645"/>
      <c r="N354" s="643"/>
      <c r="O354" s="643"/>
      <c r="P354" s="646"/>
    </row>
    <row r="355" spans="2:16" ht="17.25" customHeight="1">
      <c r="B355" s="268"/>
      <c r="C355" s="645"/>
      <c r="D355" s="643"/>
      <c r="E355" s="271"/>
      <c r="F355" s="272"/>
      <c r="G355" s="645"/>
      <c r="H355" s="643"/>
      <c r="I355" s="643"/>
      <c r="J355" s="643"/>
      <c r="K355" s="645"/>
      <c r="L355" s="643"/>
      <c r="M355" s="645"/>
      <c r="N355" s="643"/>
      <c r="O355" s="643"/>
      <c r="P355" s="646"/>
    </row>
    <row r="356" spans="2:16" ht="17.25" customHeight="1">
      <c r="B356" s="268"/>
      <c r="C356" s="645"/>
      <c r="D356" s="643"/>
      <c r="E356" s="271"/>
      <c r="F356" s="272"/>
      <c r="G356" s="645"/>
      <c r="H356" s="643"/>
      <c r="I356" s="643"/>
      <c r="J356" s="643"/>
      <c r="K356" s="645"/>
      <c r="L356" s="643"/>
      <c r="M356" s="645"/>
      <c r="N356" s="643"/>
      <c r="O356" s="643"/>
      <c r="P356" s="646"/>
    </row>
    <row r="357" spans="2:16" ht="17.25" customHeight="1">
      <c r="B357" s="268"/>
      <c r="C357" s="645"/>
      <c r="D357" s="643"/>
      <c r="E357" s="271"/>
      <c r="F357" s="272"/>
      <c r="G357" s="645"/>
      <c r="H357" s="643"/>
      <c r="I357" s="643"/>
      <c r="J357" s="643"/>
      <c r="K357" s="645"/>
      <c r="L357" s="643"/>
      <c r="M357" s="645"/>
      <c r="N357" s="643"/>
      <c r="O357" s="643"/>
      <c r="P357" s="646"/>
    </row>
    <row r="358" spans="2:16" ht="17.25" customHeight="1">
      <c r="B358" s="268"/>
      <c r="C358" s="645"/>
      <c r="D358" s="643"/>
      <c r="E358" s="271"/>
      <c r="F358" s="272"/>
      <c r="G358" s="645"/>
      <c r="H358" s="643"/>
      <c r="I358" s="643"/>
      <c r="J358" s="643"/>
      <c r="K358" s="645"/>
      <c r="L358" s="643"/>
      <c r="M358" s="645"/>
      <c r="N358" s="643"/>
      <c r="O358" s="643"/>
      <c r="P358" s="646"/>
    </row>
    <row r="359" spans="2:16" ht="17.25" customHeight="1">
      <c r="B359" s="268"/>
      <c r="C359" s="645"/>
      <c r="D359" s="643"/>
      <c r="E359" s="271"/>
      <c r="F359" s="272"/>
      <c r="G359" s="645"/>
      <c r="H359" s="643"/>
      <c r="I359" s="643"/>
      <c r="J359" s="643"/>
      <c r="K359" s="645"/>
      <c r="L359" s="643"/>
      <c r="M359" s="645"/>
      <c r="N359" s="643"/>
      <c r="O359" s="643"/>
      <c r="P359" s="646"/>
    </row>
    <row r="360" spans="2:16" ht="18" customHeight="1" thickBot="1">
      <c r="B360" s="269"/>
      <c r="C360" s="657"/>
      <c r="D360" s="658"/>
      <c r="E360" s="273"/>
      <c r="F360" s="274"/>
      <c r="G360" s="657"/>
      <c r="H360" s="658"/>
      <c r="I360" s="658"/>
      <c r="J360" s="658"/>
      <c r="K360" s="657"/>
      <c r="L360" s="658"/>
      <c r="M360" s="657"/>
      <c r="N360" s="658"/>
      <c r="O360" s="658"/>
      <c r="P360" s="659"/>
    </row>
    <row r="361" spans="2:16" ht="17.25" customHeight="1">
      <c r="B361" s="595" t="s">
        <v>57</v>
      </c>
      <c r="C361" s="596"/>
      <c r="D361" s="653"/>
      <c r="E361" s="602"/>
      <c r="F361" s="599" t="s">
        <v>58</v>
      </c>
      <c r="G361" s="582"/>
      <c r="H361" s="582"/>
      <c r="I361" s="582"/>
      <c r="J361" s="582"/>
      <c r="K361" s="582"/>
      <c r="L361" s="600"/>
      <c r="M361" s="601" t="s">
        <v>59</v>
      </c>
      <c r="N361" s="602"/>
      <c r="O361" s="603"/>
      <c r="P361" s="604"/>
    </row>
    <row r="362" spans="2:16" ht="17.7" customHeight="1">
      <c r="B362" s="605" t="s">
        <v>60</v>
      </c>
      <c r="C362" s="606"/>
      <c r="D362" s="607"/>
      <c r="E362" s="608"/>
      <c r="F362" s="609" t="s">
        <v>61</v>
      </c>
      <c r="G362" s="576"/>
      <c r="H362" s="576"/>
      <c r="I362" s="576"/>
      <c r="J362" s="576"/>
      <c r="K362" s="576"/>
      <c r="L362" s="610"/>
      <c r="M362" s="613" t="s">
        <v>62</v>
      </c>
      <c r="N362" s="614"/>
      <c r="O362" s="615"/>
      <c r="P362" s="616"/>
    </row>
    <row r="363" spans="2:16" ht="17.7" customHeight="1" thickBot="1">
      <c r="B363" s="577" t="s">
        <v>63</v>
      </c>
      <c r="C363" s="578"/>
      <c r="D363" s="579"/>
      <c r="E363" s="580"/>
      <c r="F363" s="611"/>
      <c r="G363" s="585"/>
      <c r="H363" s="585"/>
      <c r="I363" s="585"/>
      <c r="J363" s="585"/>
      <c r="K363" s="585"/>
      <c r="L363" s="612"/>
      <c r="M363" s="611"/>
      <c r="N363" s="612"/>
      <c r="O363" s="611"/>
      <c r="P363" s="585"/>
    </row>
    <row r="364" spans="2:16" ht="5.25" customHeight="1" thickBot="1"/>
    <row r="365" spans="2:16" ht="17.25" customHeight="1">
      <c r="B365" s="581"/>
      <c r="C365" s="582"/>
      <c r="D365" s="582"/>
      <c r="E365" s="582"/>
      <c r="F365" s="582"/>
      <c r="G365" s="582"/>
      <c r="H365" s="582"/>
      <c r="I365" s="582"/>
      <c r="J365" s="582"/>
      <c r="K365" s="582"/>
      <c r="L365" s="583"/>
      <c r="M365" s="587" t="s">
        <v>64</v>
      </c>
      <c r="N365" s="588"/>
      <c r="O365" s="588"/>
      <c r="P365" s="589"/>
    </row>
    <row r="366" spans="2:16" ht="17.25" customHeight="1"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84"/>
      <c r="M366" s="244" t="s">
        <v>65</v>
      </c>
      <c r="N366" s="590" t="s">
        <v>66</v>
      </c>
      <c r="O366" s="591"/>
      <c r="P366" s="592"/>
    </row>
    <row r="367" spans="2:16" ht="17.25" customHeight="1"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84"/>
      <c r="M367" s="245"/>
      <c r="N367" s="593"/>
      <c r="O367" s="594"/>
      <c r="P367" s="594"/>
    </row>
    <row r="368" spans="2:16" ht="17.25" customHeight="1"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84"/>
      <c r="M368" s="245"/>
      <c r="N368" s="575"/>
      <c r="O368" s="576"/>
      <c r="P368" s="576"/>
    </row>
    <row r="369" spans="2:16" ht="17.25" customHeight="1"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84"/>
      <c r="M369" s="245"/>
      <c r="N369" s="575"/>
      <c r="O369" s="576"/>
      <c r="P369" s="576"/>
    </row>
    <row r="370" spans="2:16" ht="17.25" customHeight="1"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84"/>
      <c r="M370" s="245"/>
      <c r="N370" s="575"/>
      <c r="O370" s="576"/>
      <c r="P370" s="576"/>
    </row>
    <row r="371" spans="2:16" ht="17.25" customHeight="1"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84"/>
      <c r="M371" s="245"/>
      <c r="N371" s="575"/>
      <c r="O371" s="576"/>
      <c r="P371" s="576"/>
    </row>
    <row r="372" spans="2:16" ht="17.25" customHeight="1"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84"/>
      <c r="M372" s="245"/>
      <c r="N372" s="575"/>
      <c r="O372" s="576"/>
      <c r="P372" s="576"/>
    </row>
    <row r="373" spans="2:16" ht="17.25" customHeight="1"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84"/>
      <c r="M373" s="245"/>
      <c r="N373" s="575"/>
      <c r="O373" s="576"/>
      <c r="P373" s="576"/>
    </row>
    <row r="374" spans="2:16" ht="17.25" customHeight="1"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84"/>
      <c r="M374" s="245"/>
      <c r="N374" s="575"/>
      <c r="O374" s="576"/>
      <c r="P374" s="576"/>
    </row>
    <row r="375" spans="2:16" ht="17.25" customHeight="1"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84"/>
      <c r="M375" s="245"/>
      <c r="N375" s="575"/>
      <c r="O375" s="576"/>
      <c r="P375" s="576"/>
    </row>
    <row r="376" spans="2:16" ht="17.25" customHeight="1"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84"/>
      <c r="M376" s="245"/>
      <c r="N376" s="575"/>
      <c r="O376" s="576"/>
      <c r="P376" s="576"/>
    </row>
    <row r="377" spans="2:16" ht="17.25" customHeight="1"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84"/>
      <c r="M377" s="245"/>
      <c r="N377" s="575"/>
      <c r="O377" s="576"/>
      <c r="P377" s="576"/>
    </row>
    <row r="378" spans="2:16" ht="17.25" customHeight="1"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84"/>
      <c r="M378" s="245"/>
      <c r="N378" s="575"/>
      <c r="O378" s="576"/>
      <c r="P378" s="576"/>
    </row>
    <row r="379" spans="2:16" ht="17.25" customHeight="1"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84"/>
      <c r="M379" s="245"/>
      <c r="N379" s="575"/>
      <c r="O379" s="576"/>
      <c r="P379" s="576"/>
    </row>
    <row r="380" spans="2:16" ht="17.25" customHeight="1"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84"/>
      <c r="M380" s="245"/>
      <c r="N380" s="575"/>
      <c r="O380" s="576"/>
      <c r="P380" s="576"/>
    </row>
    <row r="381" spans="2:16" ht="17.25" customHeight="1"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84"/>
      <c r="M381" s="245"/>
      <c r="N381" s="575"/>
      <c r="O381" s="576"/>
      <c r="P381" s="576"/>
    </row>
    <row r="382" spans="2:16" ht="17.25" customHeight="1"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84"/>
      <c r="M382" s="245"/>
      <c r="N382" s="575"/>
      <c r="O382" s="576"/>
      <c r="P382" s="576"/>
    </row>
    <row r="383" spans="2:16" ht="17.25" customHeight="1"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84"/>
      <c r="M383" s="245"/>
      <c r="N383" s="575"/>
      <c r="O383" s="576"/>
      <c r="P383" s="576"/>
    </row>
    <row r="384" spans="2:16" ht="17.25" customHeight="1"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84"/>
      <c r="M384" s="245"/>
      <c r="N384" s="575"/>
      <c r="O384" s="576"/>
      <c r="P384" s="576"/>
    </row>
    <row r="385" spans="2:16" ht="17.25" customHeight="1">
      <c r="B385" s="576"/>
      <c r="C385" s="576"/>
      <c r="D385" s="576"/>
      <c r="E385" s="576"/>
      <c r="F385" s="576"/>
      <c r="G385" s="576"/>
      <c r="H385" s="576"/>
      <c r="I385" s="576"/>
      <c r="J385" s="576"/>
      <c r="K385" s="576"/>
      <c r="L385" s="584"/>
      <c r="M385" s="245"/>
      <c r="N385" s="575"/>
      <c r="O385" s="576"/>
      <c r="P385" s="576"/>
    </row>
    <row r="386" spans="2:16" ht="17.25" customHeight="1"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84"/>
      <c r="M386" s="245"/>
      <c r="N386" s="575"/>
      <c r="O386" s="576"/>
      <c r="P386" s="576"/>
    </row>
    <row r="387" spans="2:16" ht="17.25" customHeight="1"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84"/>
      <c r="M387" s="245"/>
      <c r="N387" s="575"/>
      <c r="O387" s="576"/>
      <c r="P387" s="576"/>
    </row>
    <row r="388" spans="2:16" ht="17.25" customHeight="1">
      <c r="B388" s="576"/>
      <c r="C388" s="576"/>
      <c r="D388" s="576"/>
      <c r="E388" s="576"/>
      <c r="F388" s="576"/>
      <c r="G388" s="576"/>
      <c r="H388" s="576"/>
      <c r="I388" s="576"/>
      <c r="J388" s="576"/>
      <c r="K388" s="576"/>
      <c r="L388" s="584"/>
      <c r="M388" s="245"/>
      <c r="N388" s="575"/>
      <c r="O388" s="576"/>
      <c r="P388" s="576"/>
    </row>
    <row r="389" spans="2:16" ht="18" customHeight="1" thickBot="1"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6"/>
      <c r="M389" s="246"/>
      <c r="N389" s="623"/>
      <c r="O389" s="585"/>
      <c r="P389" s="585"/>
    </row>
    <row r="390" spans="2:16" ht="17.25" customHeight="1">
      <c r="B390" s="617" t="s">
        <v>57</v>
      </c>
      <c r="C390" s="618"/>
      <c r="D390" s="641"/>
      <c r="E390" s="620"/>
      <c r="F390" s="599" t="s">
        <v>67</v>
      </c>
      <c r="G390" s="582"/>
      <c r="H390" s="582"/>
      <c r="I390" s="582"/>
      <c r="J390" s="582"/>
      <c r="K390" s="582"/>
      <c r="L390" s="600"/>
      <c r="M390" s="619" t="s">
        <v>59</v>
      </c>
      <c r="N390" s="620"/>
      <c r="O390" s="621"/>
      <c r="P390" s="622"/>
    </row>
    <row r="391" spans="2:16" ht="17.25" customHeight="1">
      <c r="B391" s="605" t="s">
        <v>60</v>
      </c>
      <c r="C391" s="606"/>
      <c r="D391" s="607"/>
      <c r="E391" s="608"/>
      <c r="F391" s="609" t="s">
        <v>68</v>
      </c>
      <c r="G391" s="576"/>
      <c r="H391" s="576"/>
      <c r="I391" s="576"/>
      <c r="J391" s="576"/>
      <c r="K391" s="576"/>
      <c r="L391" s="610"/>
      <c r="M391" s="613" t="s">
        <v>62</v>
      </c>
      <c r="N391" s="614"/>
      <c r="O391" s="615"/>
      <c r="P391" s="616"/>
    </row>
    <row r="392" spans="2:16" ht="18" customHeight="1" thickBot="1">
      <c r="B392" s="577" t="s">
        <v>63</v>
      </c>
      <c r="C392" s="578"/>
      <c r="D392" s="579"/>
      <c r="E392" s="580"/>
      <c r="F392" s="611"/>
      <c r="G392" s="585"/>
      <c r="H392" s="585"/>
      <c r="I392" s="585"/>
      <c r="J392" s="585"/>
      <c r="K392" s="585"/>
      <c r="L392" s="612"/>
      <c r="M392" s="611"/>
      <c r="N392" s="612"/>
      <c r="O392" s="611"/>
      <c r="P392" s="585"/>
    </row>
    <row r="393" spans="2:16" ht="5.25" customHeight="1" thickBot="1"/>
    <row r="394" spans="2:16" ht="17.25" customHeight="1">
      <c r="B394" s="581" t="s">
        <v>65</v>
      </c>
      <c r="C394" s="634" t="s">
        <v>130</v>
      </c>
      <c r="D394" s="582"/>
      <c r="E394" s="581" t="s">
        <v>69</v>
      </c>
      <c r="F394" s="582"/>
      <c r="G394" s="582"/>
      <c r="H394" s="582"/>
      <c r="I394" s="582"/>
      <c r="J394" s="582"/>
      <c r="K394" s="581" t="s">
        <v>70</v>
      </c>
      <c r="L394" s="582"/>
      <c r="M394" s="582"/>
      <c r="N394" s="582"/>
      <c r="O394" s="582"/>
      <c r="P394" s="582"/>
    </row>
    <row r="395" spans="2:16" ht="30.6" customHeight="1" thickBot="1">
      <c r="B395" s="585"/>
      <c r="C395" s="585"/>
      <c r="D395" s="585"/>
      <c r="E395" s="247" t="s">
        <v>71</v>
      </c>
      <c r="F395" s="248" t="s">
        <v>72</v>
      </c>
      <c r="G395" s="635" t="s">
        <v>73</v>
      </c>
      <c r="H395" s="585"/>
      <c r="I395" s="585"/>
      <c r="J395" s="585"/>
      <c r="K395" s="636" t="s">
        <v>131</v>
      </c>
      <c r="L395" s="637"/>
      <c r="M395" s="635" t="s">
        <v>74</v>
      </c>
      <c r="N395" s="585"/>
      <c r="O395" s="585"/>
      <c r="P395" s="585"/>
    </row>
    <row r="396" spans="2:16" ht="17.25" customHeight="1">
      <c r="B396" s="262"/>
      <c r="C396" s="654"/>
      <c r="D396" s="648"/>
      <c r="E396" s="263"/>
      <c r="F396" s="264"/>
      <c r="G396" s="655"/>
      <c r="H396" s="648"/>
      <c r="I396" s="648"/>
      <c r="J396" s="648"/>
      <c r="K396" s="647"/>
      <c r="L396" s="648"/>
      <c r="M396" s="647"/>
      <c r="N396" s="648"/>
      <c r="O396" s="648"/>
      <c r="P396" s="649"/>
    </row>
    <row r="397" spans="2:16" ht="17.25" customHeight="1">
      <c r="B397" s="265"/>
      <c r="C397" s="642"/>
      <c r="D397" s="643"/>
      <c r="E397" s="266"/>
      <c r="F397" s="267"/>
      <c r="G397" s="644"/>
      <c r="H397" s="643"/>
      <c r="I397" s="643"/>
      <c r="J397" s="643"/>
      <c r="K397" s="645"/>
      <c r="L397" s="643"/>
      <c r="M397" s="645"/>
      <c r="N397" s="643"/>
      <c r="O397" s="643"/>
      <c r="P397" s="646"/>
    </row>
    <row r="398" spans="2:16" ht="17.25" customHeight="1">
      <c r="B398" s="265"/>
      <c r="C398" s="642"/>
      <c r="D398" s="643"/>
      <c r="E398" s="266"/>
      <c r="F398" s="267"/>
      <c r="G398" s="644"/>
      <c r="H398" s="643"/>
      <c r="I398" s="643"/>
      <c r="J398" s="643"/>
      <c r="K398" s="645"/>
      <c r="L398" s="643"/>
      <c r="M398" s="645"/>
      <c r="N398" s="643"/>
      <c r="O398" s="643"/>
      <c r="P398" s="646"/>
    </row>
    <row r="399" spans="2:16" ht="17.25" customHeight="1">
      <c r="B399" s="265"/>
      <c r="C399" s="645"/>
      <c r="D399" s="643"/>
      <c r="E399" s="266"/>
      <c r="F399" s="270"/>
      <c r="G399" s="644"/>
      <c r="H399" s="643"/>
      <c r="I399" s="643"/>
      <c r="J399" s="643"/>
      <c r="K399" s="645"/>
      <c r="L399" s="643"/>
      <c r="M399" s="645"/>
      <c r="N399" s="643"/>
      <c r="O399" s="643"/>
      <c r="P399" s="646"/>
    </row>
    <row r="400" spans="2:16" ht="17.25" customHeight="1">
      <c r="B400" s="265"/>
      <c r="C400" s="645"/>
      <c r="D400" s="643"/>
      <c r="E400" s="266"/>
      <c r="F400" s="270"/>
      <c r="G400" s="644"/>
      <c r="H400" s="643"/>
      <c r="I400" s="643"/>
      <c r="J400" s="643"/>
      <c r="K400" s="645"/>
      <c r="L400" s="643"/>
      <c r="M400" s="645"/>
      <c r="N400" s="643"/>
      <c r="O400" s="643"/>
      <c r="P400" s="646"/>
    </row>
    <row r="401" spans="2:16" ht="17.25" customHeight="1">
      <c r="B401" s="265"/>
      <c r="C401" s="645"/>
      <c r="D401" s="643"/>
      <c r="E401" s="266"/>
      <c r="F401" s="270"/>
      <c r="G401" s="644"/>
      <c r="H401" s="643"/>
      <c r="I401" s="643"/>
      <c r="J401" s="643"/>
      <c r="K401" s="645"/>
      <c r="L401" s="643"/>
      <c r="M401" s="645"/>
      <c r="N401" s="643"/>
      <c r="O401" s="643"/>
      <c r="P401" s="646"/>
    </row>
    <row r="402" spans="2:16" ht="17.25" customHeight="1">
      <c r="B402" s="265"/>
      <c r="C402" s="642"/>
      <c r="D402" s="643"/>
      <c r="E402" s="266"/>
      <c r="F402" s="267"/>
      <c r="G402" s="644"/>
      <c r="H402" s="643"/>
      <c r="I402" s="643"/>
      <c r="J402" s="643"/>
      <c r="K402" s="645"/>
      <c r="L402" s="643"/>
      <c r="M402" s="645"/>
      <c r="N402" s="643"/>
      <c r="O402" s="643"/>
      <c r="P402" s="646"/>
    </row>
    <row r="403" spans="2:16" ht="17.25" customHeight="1">
      <c r="B403" s="265"/>
      <c r="C403" s="645"/>
      <c r="D403" s="645"/>
      <c r="E403" s="266"/>
      <c r="F403" s="270"/>
      <c r="G403" s="644"/>
      <c r="H403" s="644"/>
      <c r="I403" s="644"/>
      <c r="J403" s="644"/>
      <c r="K403" s="645"/>
      <c r="L403" s="645"/>
      <c r="M403" s="645"/>
      <c r="N403" s="645"/>
      <c r="O403" s="645"/>
      <c r="P403" s="656"/>
    </row>
    <row r="404" spans="2:16" ht="17.25" customHeight="1">
      <c r="B404" s="265"/>
      <c r="C404" s="645"/>
      <c r="D404" s="645"/>
      <c r="E404" s="266"/>
      <c r="F404" s="270"/>
      <c r="G404" s="644"/>
      <c r="H404" s="644"/>
      <c r="I404" s="644"/>
      <c r="J404" s="644"/>
      <c r="K404" s="644"/>
      <c r="L404" s="644"/>
      <c r="M404" s="645"/>
      <c r="N404" s="645"/>
      <c r="O404" s="645"/>
      <c r="P404" s="656"/>
    </row>
    <row r="405" spans="2:16" ht="17.25" customHeight="1">
      <c r="B405" s="265"/>
      <c r="C405" s="645"/>
      <c r="D405" s="645"/>
      <c r="E405" s="266"/>
      <c r="F405" s="270"/>
      <c r="G405" s="644"/>
      <c r="H405" s="644"/>
      <c r="I405" s="644"/>
      <c r="J405" s="644"/>
      <c r="K405" s="645"/>
      <c r="L405" s="645"/>
      <c r="M405" s="645"/>
      <c r="N405" s="645"/>
      <c r="O405" s="645"/>
      <c r="P405" s="656"/>
    </row>
    <row r="406" spans="2:16" ht="17.25" customHeight="1">
      <c r="B406" s="265"/>
      <c r="C406" s="645"/>
      <c r="D406" s="645"/>
      <c r="E406" s="266"/>
      <c r="F406" s="270"/>
      <c r="G406" s="644"/>
      <c r="H406" s="644"/>
      <c r="I406" s="644"/>
      <c r="J406" s="644"/>
      <c r="K406" s="645"/>
      <c r="L406" s="645"/>
      <c r="M406" s="645"/>
      <c r="N406" s="645"/>
      <c r="O406" s="645"/>
      <c r="P406" s="656"/>
    </row>
    <row r="407" spans="2:16" ht="17.25" customHeight="1">
      <c r="B407" s="265"/>
      <c r="C407" s="642"/>
      <c r="D407" s="642"/>
      <c r="E407" s="266"/>
      <c r="F407" s="267"/>
      <c r="G407" s="644"/>
      <c r="H407" s="644"/>
      <c r="I407" s="644"/>
      <c r="J407" s="644"/>
      <c r="K407" s="644"/>
      <c r="L407" s="644"/>
      <c r="M407" s="645"/>
      <c r="N407" s="645"/>
      <c r="O407" s="645"/>
      <c r="P407" s="656"/>
    </row>
    <row r="408" spans="2:16" ht="17.25" customHeight="1">
      <c r="B408" s="265"/>
      <c r="C408" s="642"/>
      <c r="D408" s="642"/>
      <c r="E408" s="266"/>
      <c r="F408" s="267"/>
      <c r="G408" s="644"/>
      <c r="H408" s="644"/>
      <c r="I408" s="644"/>
      <c r="J408" s="644"/>
      <c r="K408" s="644"/>
      <c r="L408" s="644"/>
      <c r="M408" s="645"/>
      <c r="N408" s="645"/>
      <c r="O408" s="645"/>
      <c r="P408" s="656"/>
    </row>
    <row r="409" spans="2:16" ht="17.25" customHeight="1">
      <c r="B409" s="265"/>
      <c r="C409" s="642"/>
      <c r="D409" s="642"/>
      <c r="E409" s="266"/>
      <c r="F409" s="267"/>
      <c r="G409" s="644"/>
      <c r="H409" s="644"/>
      <c r="I409" s="644"/>
      <c r="J409" s="644"/>
      <c r="K409" s="644"/>
      <c r="L409" s="644"/>
      <c r="M409" s="645"/>
      <c r="N409" s="645"/>
      <c r="O409" s="645"/>
      <c r="P409" s="656"/>
    </row>
    <row r="410" spans="2:16" ht="17.25" customHeight="1">
      <c r="B410" s="265"/>
      <c r="C410" s="642"/>
      <c r="D410" s="642"/>
      <c r="E410" s="266"/>
      <c r="F410" s="267"/>
      <c r="G410" s="644"/>
      <c r="H410" s="644"/>
      <c r="I410" s="644"/>
      <c r="J410" s="644"/>
      <c r="K410" s="644"/>
      <c r="L410" s="644"/>
      <c r="M410" s="645"/>
      <c r="N410" s="645"/>
      <c r="O410" s="645"/>
      <c r="P410" s="656"/>
    </row>
    <row r="411" spans="2:16" ht="17.25" customHeight="1">
      <c r="B411" s="265"/>
      <c r="C411" s="642"/>
      <c r="D411" s="642"/>
      <c r="E411" s="266"/>
      <c r="F411" s="267"/>
      <c r="G411" s="644"/>
      <c r="H411" s="644"/>
      <c r="I411" s="644"/>
      <c r="J411" s="644"/>
      <c r="K411" s="644"/>
      <c r="L411" s="644"/>
      <c r="M411" s="645"/>
      <c r="N411" s="645"/>
      <c r="O411" s="645"/>
      <c r="P411" s="656"/>
    </row>
    <row r="412" spans="2:16" ht="17.25" customHeight="1">
      <c r="B412" s="265"/>
      <c r="C412" s="642"/>
      <c r="D412" s="642"/>
      <c r="E412" s="266"/>
      <c r="F412" s="267"/>
      <c r="G412" s="644"/>
      <c r="H412" s="644"/>
      <c r="I412" s="644"/>
      <c r="J412" s="644"/>
      <c r="K412" s="644"/>
      <c r="L412" s="644"/>
      <c r="M412" s="645"/>
      <c r="N412" s="645"/>
      <c r="O412" s="645"/>
      <c r="P412" s="656"/>
    </row>
    <row r="413" spans="2:16" ht="17.25" customHeight="1">
      <c r="B413" s="265"/>
      <c r="C413" s="642"/>
      <c r="D413" s="642"/>
      <c r="E413" s="266"/>
      <c r="F413" s="267"/>
      <c r="G413" s="644"/>
      <c r="H413" s="644"/>
      <c r="I413" s="644"/>
      <c r="J413" s="644"/>
      <c r="K413" s="644"/>
      <c r="L413" s="644"/>
      <c r="M413" s="645"/>
      <c r="N413" s="645"/>
      <c r="O413" s="645"/>
      <c r="P413" s="656"/>
    </row>
    <row r="414" spans="2:16" ht="17.25" customHeight="1">
      <c r="B414" s="265"/>
      <c r="C414" s="642"/>
      <c r="D414" s="643"/>
      <c r="E414" s="266"/>
      <c r="F414" s="267"/>
      <c r="G414" s="644"/>
      <c r="H414" s="643"/>
      <c r="I414" s="643"/>
      <c r="J414" s="643"/>
      <c r="K414" s="644"/>
      <c r="L414" s="643"/>
      <c r="M414" s="645"/>
      <c r="N414" s="643"/>
      <c r="O414" s="643"/>
      <c r="P414" s="646"/>
    </row>
    <row r="415" spans="2:16" ht="17.25" customHeight="1">
      <c r="B415" s="268"/>
      <c r="C415" s="645"/>
      <c r="D415" s="643"/>
      <c r="E415" s="271"/>
      <c r="F415" s="272"/>
      <c r="G415" s="645"/>
      <c r="H415" s="643"/>
      <c r="I415" s="643"/>
      <c r="J415" s="643"/>
      <c r="K415" s="645"/>
      <c r="L415" s="643"/>
      <c r="M415" s="645"/>
      <c r="N415" s="643"/>
      <c r="O415" s="643"/>
      <c r="P415" s="646"/>
    </row>
    <row r="416" spans="2:16" ht="17.25" customHeight="1">
      <c r="B416" s="268"/>
      <c r="C416" s="645"/>
      <c r="D416" s="643"/>
      <c r="E416" s="271"/>
      <c r="F416" s="272"/>
      <c r="G416" s="645"/>
      <c r="H416" s="643"/>
      <c r="I416" s="643"/>
      <c r="J416" s="643"/>
      <c r="K416" s="645"/>
      <c r="L416" s="643"/>
      <c r="M416" s="645"/>
      <c r="N416" s="643"/>
      <c r="O416" s="643"/>
      <c r="P416" s="646"/>
    </row>
    <row r="417" spans="2:16" ht="17.25" customHeight="1">
      <c r="B417" s="268"/>
      <c r="C417" s="645"/>
      <c r="D417" s="643"/>
      <c r="E417" s="271"/>
      <c r="F417" s="272"/>
      <c r="G417" s="645"/>
      <c r="H417" s="643"/>
      <c r="I417" s="643"/>
      <c r="J417" s="643"/>
      <c r="K417" s="645"/>
      <c r="L417" s="643"/>
      <c r="M417" s="645"/>
      <c r="N417" s="643"/>
      <c r="O417" s="643"/>
      <c r="P417" s="646"/>
    </row>
    <row r="418" spans="2:16" ht="17.25" customHeight="1">
      <c r="B418" s="268"/>
      <c r="C418" s="645"/>
      <c r="D418" s="643"/>
      <c r="E418" s="271"/>
      <c r="F418" s="272"/>
      <c r="G418" s="645"/>
      <c r="H418" s="643"/>
      <c r="I418" s="643"/>
      <c r="J418" s="643"/>
      <c r="K418" s="645"/>
      <c r="L418" s="643"/>
      <c r="M418" s="645"/>
      <c r="N418" s="643"/>
      <c r="O418" s="643"/>
      <c r="P418" s="646"/>
    </row>
    <row r="419" spans="2:16" ht="17.25" customHeight="1">
      <c r="B419" s="268"/>
      <c r="C419" s="645"/>
      <c r="D419" s="643"/>
      <c r="E419" s="271"/>
      <c r="F419" s="272"/>
      <c r="G419" s="645"/>
      <c r="H419" s="643"/>
      <c r="I419" s="643"/>
      <c r="J419" s="643"/>
      <c r="K419" s="645"/>
      <c r="L419" s="643"/>
      <c r="M419" s="645"/>
      <c r="N419" s="643"/>
      <c r="O419" s="643"/>
      <c r="P419" s="646"/>
    </row>
    <row r="420" spans="2:16" ht="18" customHeight="1" thickBot="1">
      <c r="B420" s="269"/>
      <c r="C420" s="657"/>
      <c r="D420" s="658"/>
      <c r="E420" s="273"/>
      <c r="F420" s="274"/>
      <c r="G420" s="657"/>
      <c r="H420" s="658"/>
      <c r="I420" s="658"/>
      <c r="J420" s="658"/>
      <c r="K420" s="657"/>
      <c r="L420" s="658"/>
      <c r="M420" s="657"/>
      <c r="N420" s="658"/>
      <c r="O420" s="658"/>
      <c r="P420" s="659"/>
    </row>
  </sheetData>
  <mergeCells count="1099"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tabSelected="1" view="pageBreakPreview" zoomScaleNormal="100" zoomScaleSheetLayoutView="100" workbookViewId="0">
      <pane ySplit="7" topLeftCell="A8" activePane="bottomLeft" state="frozen"/>
      <selection activeCell="AQ11" sqref="AQ11"/>
      <selection pane="bottomLeft" activeCell="H8" sqref="H8:H17"/>
    </sheetView>
  </sheetViews>
  <sheetFormatPr defaultColWidth="12.59765625" defaultRowHeight="15" customHeight="1"/>
  <cols>
    <col min="1" max="2" width="3.09765625" style="14" customWidth="1"/>
    <col min="3" max="3" width="3.09765625" style="14" hidden="1" customWidth="1"/>
    <col min="4" max="4" width="5.19921875" style="14" customWidth="1"/>
    <col min="5" max="6" width="6.8984375" style="14" customWidth="1"/>
    <col min="7" max="7" width="9.19921875" style="14" customWidth="1"/>
    <col min="8" max="8" width="27" style="14" customWidth="1"/>
    <col min="9" max="9" width="11.296875" style="14" customWidth="1"/>
    <col min="10" max="10" width="12.796875" style="14" customWidth="1"/>
    <col min="11" max="11" width="11.19921875" style="14" customWidth="1"/>
    <col min="12" max="12" width="11.296875" style="14" customWidth="1"/>
    <col min="13" max="13" width="4.59765625" style="14" customWidth="1"/>
    <col min="14" max="15" width="5.8984375" style="14" customWidth="1"/>
    <col min="16" max="16" width="6.8984375" style="14" customWidth="1"/>
    <col min="17" max="17" width="12.59765625" style="14" customWidth="1"/>
    <col min="18" max="18" width="36.69921875" style="14" customWidth="1"/>
    <col min="19" max="25" width="6.8984375" style="14" customWidth="1"/>
    <col min="26" max="26" width="11" style="14" customWidth="1"/>
    <col min="27" max="16384" width="12.59765625" style="14"/>
  </cols>
  <sheetData>
    <row r="1" spans="1:23" s="241" customFormat="1" ht="15" customHeight="1">
      <c r="D1" s="666" t="s">
        <v>488</v>
      </c>
      <c r="E1" s="666"/>
      <c r="F1" s="242" t="s">
        <v>490</v>
      </c>
      <c r="G1" s="242" t="s">
        <v>491</v>
      </c>
      <c r="H1" s="242" t="s">
        <v>503</v>
      </c>
      <c r="I1" s="242" t="s">
        <v>502</v>
      </c>
      <c r="J1" s="242" t="s">
        <v>492</v>
      </c>
      <c r="K1" s="242" t="s">
        <v>493</v>
      </c>
      <c r="L1" s="242" t="s">
        <v>501</v>
      </c>
      <c r="M1" s="242" t="s">
        <v>494</v>
      </c>
      <c r="O1" s="242" t="s">
        <v>521</v>
      </c>
    </row>
    <row r="2" spans="1:23" s="241" customFormat="1" ht="15" customHeight="1">
      <c r="D2" s="666" t="s">
        <v>489</v>
      </c>
      <c r="E2" s="666"/>
      <c r="F2" s="242" t="s">
        <v>495</v>
      </c>
      <c r="G2" s="242" t="s">
        <v>496</v>
      </c>
      <c r="H2" s="242" t="s">
        <v>504</v>
      </c>
      <c r="I2" s="242" t="s">
        <v>497</v>
      </c>
      <c r="J2" s="242" t="s">
        <v>498</v>
      </c>
      <c r="K2" s="242" t="s">
        <v>499</v>
      </c>
      <c r="L2" s="242" t="s">
        <v>505</v>
      </c>
      <c r="M2" s="242" t="s">
        <v>500</v>
      </c>
      <c r="O2" s="242" t="s">
        <v>522</v>
      </c>
    </row>
    <row r="3" spans="1:23" ht="24.75" customHeight="1">
      <c r="A3" s="171"/>
      <c r="B3" s="746" t="s">
        <v>163</v>
      </c>
      <c r="C3" s="746"/>
      <c r="D3" s="746"/>
      <c r="E3" s="746"/>
      <c r="F3" s="746"/>
      <c r="G3" s="746"/>
      <c r="H3" s="746"/>
      <c r="I3" s="746"/>
      <c r="J3" s="746"/>
      <c r="K3" s="172"/>
      <c r="L3" s="173" t="s">
        <v>165</v>
      </c>
      <c r="M3" s="747" t="s">
        <v>183</v>
      </c>
      <c r="N3" s="747"/>
      <c r="O3" s="747"/>
      <c r="P3" s="115"/>
      <c r="Q3" s="115"/>
      <c r="R3" s="115"/>
      <c r="S3" s="115"/>
      <c r="T3" s="115"/>
      <c r="U3" s="115"/>
      <c r="V3" s="115"/>
      <c r="W3" s="115"/>
    </row>
    <row r="4" spans="1:23" ht="21" customHeight="1" thickBot="1">
      <c r="A4" s="276"/>
      <c r="B4" s="276" t="s">
        <v>486</v>
      </c>
      <c r="C4" s="730" t="s">
        <v>485</v>
      </c>
      <c r="D4" s="730"/>
      <c r="E4" s="730"/>
      <c r="F4" s="277" t="s">
        <v>484</v>
      </c>
      <c r="G4" s="731" t="s">
        <v>487</v>
      </c>
      <c r="H4" s="732"/>
      <c r="I4" s="710" t="s">
        <v>79</v>
      </c>
      <c r="J4" s="711"/>
      <c r="K4" s="711"/>
      <c r="L4" s="712"/>
      <c r="M4" s="713" t="s">
        <v>117</v>
      </c>
      <c r="N4" s="711"/>
      <c r="O4" s="711"/>
      <c r="P4" s="115"/>
      <c r="Q4" s="115"/>
      <c r="R4" s="115"/>
      <c r="S4" s="115"/>
      <c r="T4" s="115"/>
      <c r="U4" s="115"/>
      <c r="V4" s="115"/>
      <c r="W4" s="115"/>
    </row>
    <row r="5" spans="1:23" ht="17.25" customHeight="1">
      <c r="A5" s="174"/>
      <c r="B5" s="667" t="s">
        <v>75</v>
      </c>
      <c r="C5" s="669" t="s">
        <v>80</v>
      </c>
      <c r="D5" s="670" t="s">
        <v>81</v>
      </c>
      <c r="E5" s="671"/>
      <c r="F5" s="672" t="s">
        <v>82</v>
      </c>
      <c r="G5" s="673"/>
      <c r="H5" s="673"/>
      <c r="I5" s="670" t="s">
        <v>83</v>
      </c>
      <c r="J5" s="673"/>
      <c r="K5" s="673"/>
      <c r="L5" s="671"/>
      <c r="M5" s="672" t="s">
        <v>84</v>
      </c>
      <c r="N5" s="673"/>
      <c r="O5" s="716"/>
      <c r="P5" s="115"/>
      <c r="Q5" s="115">
        <f>COUNTA(G8:G427)</f>
        <v>8</v>
      </c>
      <c r="R5" s="115" t="s">
        <v>85</v>
      </c>
      <c r="S5" s="115"/>
      <c r="T5" s="115"/>
      <c r="U5" s="115"/>
      <c r="V5" s="115"/>
      <c r="W5" s="115"/>
    </row>
    <row r="6" spans="1:23" ht="13.5" customHeight="1">
      <c r="A6" s="174"/>
      <c r="B6" s="668"/>
      <c r="C6" s="668"/>
      <c r="D6" s="717" t="s">
        <v>86</v>
      </c>
      <c r="E6" s="719" t="s">
        <v>87</v>
      </c>
      <c r="F6" s="721" t="s">
        <v>86</v>
      </c>
      <c r="G6" s="722" t="s">
        <v>87</v>
      </c>
      <c r="H6" s="723" t="s">
        <v>88</v>
      </c>
      <c r="I6" s="724" t="s">
        <v>76</v>
      </c>
      <c r="J6" s="725"/>
      <c r="K6" s="726" t="s">
        <v>77</v>
      </c>
      <c r="L6" s="727"/>
      <c r="M6" s="728" t="s">
        <v>89</v>
      </c>
      <c r="N6" s="729" t="s">
        <v>90</v>
      </c>
      <c r="O6" s="714" t="s">
        <v>91</v>
      </c>
      <c r="P6" s="115"/>
      <c r="Q6" s="115">
        <f>COUNTA(O8:O427)</f>
        <v>0</v>
      </c>
      <c r="R6" s="115" t="s">
        <v>92</v>
      </c>
      <c r="S6" s="115"/>
      <c r="T6" s="115"/>
      <c r="U6" s="115"/>
      <c r="V6" s="115"/>
      <c r="W6" s="115"/>
    </row>
    <row r="7" spans="1:23" ht="13.5" customHeight="1">
      <c r="A7" s="174"/>
      <c r="B7" s="175"/>
      <c r="C7" s="175"/>
      <c r="D7" s="718"/>
      <c r="E7" s="720"/>
      <c r="F7" s="707"/>
      <c r="G7" s="708"/>
      <c r="H7" s="705"/>
      <c r="I7" s="176" t="s">
        <v>93</v>
      </c>
      <c r="J7" s="177" t="s">
        <v>94</v>
      </c>
      <c r="K7" s="178" t="s">
        <v>95</v>
      </c>
      <c r="L7" s="179" t="s">
        <v>93</v>
      </c>
      <c r="M7" s="718"/>
      <c r="N7" s="708"/>
      <c r="O7" s="715"/>
      <c r="P7" s="115"/>
      <c r="Q7" s="180">
        <f>Q6/Q5</f>
        <v>0</v>
      </c>
      <c r="R7" s="115" t="s">
        <v>96</v>
      </c>
      <c r="S7" s="115"/>
      <c r="T7" s="115"/>
      <c r="U7" s="115"/>
      <c r="V7" s="115"/>
      <c r="W7" s="115"/>
    </row>
    <row r="8" spans="1:23" ht="15.75" customHeight="1">
      <c r="A8" s="181"/>
      <c r="B8" s="693"/>
      <c r="C8" s="693"/>
      <c r="D8" s="695" t="s">
        <v>520</v>
      </c>
      <c r="E8" s="698" t="s">
        <v>525</v>
      </c>
      <c r="F8" s="701" t="str">
        <f>D8&amp;"_"&amp;IF(LEN(C8) = 1, "0"&amp;C8, C8)</f>
        <v>PG_</v>
      </c>
      <c r="G8" s="702" t="s">
        <v>506</v>
      </c>
      <c r="H8" s="703" t="s">
        <v>507</v>
      </c>
      <c r="I8" s="182"/>
      <c r="J8" s="183"/>
      <c r="K8" s="184"/>
      <c r="L8" s="185"/>
      <c r="M8" s="674"/>
      <c r="N8" s="677"/>
      <c r="O8" s="680"/>
      <c r="P8" s="115"/>
      <c r="Q8" s="278"/>
      <c r="R8" s="186"/>
      <c r="S8" s="186"/>
      <c r="T8" s="186"/>
      <c r="U8" s="186"/>
      <c r="V8" s="186"/>
      <c r="W8" s="115"/>
    </row>
    <row r="9" spans="1:23" ht="16.5" customHeight="1">
      <c r="A9" s="181"/>
      <c r="B9" s="668"/>
      <c r="C9" s="668"/>
      <c r="D9" s="696"/>
      <c r="E9" s="699"/>
      <c r="F9" s="675"/>
      <c r="G9" s="678"/>
      <c r="H9" s="704"/>
      <c r="I9" s="683"/>
      <c r="J9" s="187"/>
      <c r="K9" s="188"/>
      <c r="L9" s="686"/>
      <c r="M9" s="675"/>
      <c r="N9" s="678"/>
      <c r="O9" s="681"/>
      <c r="P9" s="115"/>
      <c r="Q9" s="278"/>
      <c r="R9" s="186"/>
      <c r="S9" s="186"/>
      <c r="T9" s="186"/>
      <c r="U9" s="186"/>
      <c r="V9" s="186"/>
      <c r="W9" s="115"/>
    </row>
    <row r="10" spans="1:23" ht="16.5" customHeight="1">
      <c r="A10" s="181"/>
      <c r="B10" s="668"/>
      <c r="C10" s="668"/>
      <c r="D10" s="696"/>
      <c r="E10" s="699"/>
      <c r="F10" s="675"/>
      <c r="G10" s="678"/>
      <c r="H10" s="704"/>
      <c r="I10" s="684"/>
      <c r="J10" s="187"/>
      <c r="K10" s="188"/>
      <c r="L10" s="687"/>
      <c r="M10" s="675"/>
      <c r="N10" s="678"/>
      <c r="O10" s="681"/>
      <c r="P10" s="115"/>
      <c r="Q10" s="278"/>
      <c r="R10" s="115"/>
      <c r="S10" s="115"/>
      <c r="T10" s="115"/>
      <c r="U10" s="115"/>
      <c r="V10" s="115"/>
      <c r="W10" s="115"/>
    </row>
    <row r="11" spans="1:23" ht="16.5" customHeight="1">
      <c r="A11" s="181"/>
      <c r="B11" s="668"/>
      <c r="C11" s="668"/>
      <c r="D11" s="696"/>
      <c r="E11" s="699"/>
      <c r="F11" s="675"/>
      <c r="G11" s="678"/>
      <c r="H11" s="704"/>
      <c r="I11" s="684"/>
      <c r="J11" s="187"/>
      <c r="K11" s="188"/>
      <c r="L11" s="687"/>
      <c r="M11" s="675"/>
      <c r="N11" s="678"/>
      <c r="O11" s="681"/>
      <c r="P11" s="115"/>
      <c r="Q11" s="278"/>
      <c r="R11" s="115"/>
      <c r="S11" s="115"/>
      <c r="T11" s="115"/>
      <c r="U11" s="115"/>
      <c r="V11" s="115"/>
      <c r="W11" s="115"/>
    </row>
    <row r="12" spans="1:23" ht="16.5" customHeight="1">
      <c r="A12" s="181"/>
      <c r="B12" s="668"/>
      <c r="C12" s="668"/>
      <c r="D12" s="696"/>
      <c r="E12" s="699"/>
      <c r="F12" s="675"/>
      <c r="G12" s="678"/>
      <c r="H12" s="704"/>
      <c r="I12" s="684"/>
      <c r="J12" s="187"/>
      <c r="K12" s="188"/>
      <c r="L12" s="687"/>
      <c r="M12" s="675"/>
      <c r="N12" s="678"/>
      <c r="O12" s="681"/>
      <c r="P12" s="115"/>
      <c r="Q12" s="278"/>
      <c r="R12" s="115"/>
      <c r="S12" s="115"/>
      <c r="T12" s="115"/>
      <c r="U12" s="115"/>
      <c r="V12" s="115"/>
      <c r="W12" s="115"/>
    </row>
    <row r="13" spans="1:23" ht="16.5" customHeight="1">
      <c r="A13" s="181"/>
      <c r="B13" s="668"/>
      <c r="C13" s="668"/>
      <c r="D13" s="696"/>
      <c r="E13" s="699"/>
      <c r="F13" s="675"/>
      <c r="G13" s="678"/>
      <c r="H13" s="704"/>
      <c r="I13" s="685"/>
      <c r="J13" s="187"/>
      <c r="K13" s="188"/>
      <c r="L13" s="688"/>
      <c r="M13" s="675"/>
      <c r="N13" s="678"/>
      <c r="O13" s="681"/>
      <c r="P13" s="115"/>
      <c r="Q13" s="278"/>
      <c r="R13" s="115"/>
      <c r="S13" s="115"/>
      <c r="T13" s="115"/>
      <c r="U13" s="115"/>
      <c r="V13" s="115"/>
      <c r="W13" s="115"/>
    </row>
    <row r="14" spans="1:23" ht="16.5" customHeight="1">
      <c r="A14" s="181"/>
      <c r="B14" s="668"/>
      <c r="C14" s="668"/>
      <c r="D14" s="696"/>
      <c r="E14" s="699"/>
      <c r="F14" s="675"/>
      <c r="G14" s="678"/>
      <c r="H14" s="704"/>
      <c r="I14" s="689"/>
      <c r="J14" s="187"/>
      <c r="K14" s="188"/>
      <c r="L14" s="691"/>
      <c r="M14" s="675"/>
      <c r="N14" s="678"/>
      <c r="O14" s="681"/>
      <c r="P14" s="115"/>
      <c r="Q14" s="278"/>
      <c r="R14" s="186"/>
      <c r="S14" s="186"/>
      <c r="T14" s="186"/>
      <c r="U14" s="186"/>
      <c r="V14" s="186"/>
      <c r="W14" s="115"/>
    </row>
    <row r="15" spans="1:23" ht="16.5" customHeight="1">
      <c r="A15" s="181"/>
      <c r="B15" s="668"/>
      <c r="C15" s="668"/>
      <c r="D15" s="696"/>
      <c r="E15" s="699"/>
      <c r="F15" s="675"/>
      <c r="G15" s="678"/>
      <c r="H15" s="704"/>
      <c r="I15" s="689"/>
      <c r="J15" s="187"/>
      <c r="K15" s="188"/>
      <c r="L15" s="691"/>
      <c r="M15" s="675"/>
      <c r="N15" s="678"/>
      <c r="O15" s="681"/>
      <c r="P15" s="115"/>
      <c r="Q15" s="278"/>
      <c r="R15" s="186"/>
      <c r="S15" s="186"/>
      <c r="T15" s="186"/>
      <c r="U15" s="186"/>
      <c r="V15" s="186"/>
      <c r="W15" s="115"/>
    </row>
    <row r="16" spans="1:23" ht="16.5" customHeight="1">
      <c r="A16" s="181"/>
      <c r="B16" s="668"/>
      <c r="C16" s="668"/>
      <c r="D16" s="696"/>
      <c r="E16" s="699"/>
      <c r="F16" s="675"/>
      <c r="G16" s="678"/>
      <c r="H16" s="704"/>
      <c r="I16" s="684"/>
      <c r="J16" s="187"/>
      <c r="K16" s="188"/>
      <c r="L16" s="687"/>
      <c r="M16" s="675"/>
      <c r="N16" s="678"/>
      <c r="O16" s="681"/>
      <c r="P16" s="115"/>
      <c r="Q16" s="278"/>
      <c r="R16" s="186"/>
      <c r="S16" s="186"/>
      <c r="T16" s="186"/>
      <c r="U16" s="186"/>
      <c r="V16" s="186"/>
      <c r="W16" s="115"/>
    </row>
    <row r="17" spans="1:23" ht="16.5" customHeight="1">
      <c r="A17" s="181"/>
      <c r="B17" s="734"/>
      <c r="C17" s="734"/>
      <c r="D17" s="718"/>
      <c r="E17" s="720"/>
      <c r="F17" s="707"/>
      <c r="G17" s="708"/>
      <c r="H17" s="705"/>
      <c r="I17" s="737"/>
      <c r="J17" s="189"/>
      <c r="K17" s="190"/>
      <c r="L17" s="738"/>
      <c r="M17" s="707"/>
      <c r="N17" s="708"/>
      <c r="O17" s="709"/>
      <c r="P17" s="115"/>
      <c r="Q17" s="278"/>
      <c r="R17" s="186"/>
      <c r="S17" s="186"/>
      <c r="T17" s="186"/>
      <c r="U17" s="186"/>
      <c r="V17" s="186"/>
      <c r="W17" s="115"/>
    </row>
    <row r="18" spans="1:23" ht="15.75" customHeight="1">
      <c r="A18" s="181"/>
      <c r="B18" s="693"/>
      <c r="C18" s="693"/>
      <c r="D18" s="695" t="s">
        <v>520</v>
      </c>
      <c r="E18" s="698" t="s">
        <v>525</v>
      </c>
      <c r="F18" s="701" t="str">
        <f>D18&amp;"_"&amp;IF(LEN(C18) = 1, "0"&amp;C18, C18)</f>
        <v>PG_</v>
      </c>
      <c r="G18" s="702" t="s">
        <v>512</v>
      </c>
      <c r="H18" s="703" t="s">
        <v>508</v>
      </c>
      <c r="I18" s="182"/>
      <c r="J18" s="183"/>
      <c r="K18" s="184"/>
      <c r="L18" s="185"/>
      <c r="M18" s="674"/>
      <c r="N18" s="677"/>
      <c r="O18" s="680"/>
      <c r="P18" s="115"/>
      <c r="Q18" s="278"/>
      <c r="R18" s="186"/>
      <c r="S18" s="186"/>
      <c r="T18" s="186"/>
      <c r="U18" s="186"/>
      <c r="V18" s="186"/>
      <c r="W18" s="115"/>
    </row>
    <row r="19" spans="1:23" ht="16.5" customHeight="1">
      <c r="A19" s="181"/>
      <c r="B19" s="668"/>
      <c r="C19" s="668"/>
      <c r="D19" s="696"/>
      <c r="E19" s="699"/>
      <c r="F19" s="675"/>
      <c r="G19" s="678"/>
      <c r="H19" s="704"/>
      <c r="I19" s="683"/>
      <c r="J19" s="187"/>
      <c r="K19" s="188"/>
      <c r="L19" s="686"/>
      <c r="M19" s="675"/>
      <c r="N19" s="678"/>
      <c r="O19" s="681"/>
      <c r="P19" s="115"/>
      <c r="Q19" s="278"/>
      <c r="R19" s="186"/>
      <c r="S19" s="186"/>
      <c r="T19" s="186"/>
      <c r="U19" s="186"/>
      <c r="V19" s="186"/>
      <c r="W19" s="115"/>
    </row>
    <row r="20" spans="1:23" ht="16.5" customHeight="1">
      <c r="A20" s="181"/>
      <c r="B20" s="668"/>
      <c r="C20" s="668"/>
      <c r="D20" s="696"/>
      <c r="E20" s="699"/>
      <c r="F20" s="675"/>
      <c r="G20" s="678"/>
      <c r="H20" s="704"/>
      <c r="I20" s="684"/>
      <c r="J20" s="187"/>
      <c r="K20" s="188"/>
      <c r="L20" s="687"/>
      <c r="M20" s="675"/>
      <c r="N20" s="678"/>
      <c r="O20" s="681"/>
      <c r="P20" s="115"/>
      <c r="Q20" s="278"/>
      <c r="R20" s="115"/>
      <c r="S20" s="115"/>
      <c r="T20" s="115"/>
      <c r="U20" s="115"/>
      <c r="V20" s="115"/>
      <c r="W20" s="115"/>
    </row>
    <row r="21" spans="1:23" ht="16.5" customHeight="1">
      <c r="A21" s="181"/>
      <c r="B21" s="668"/>
      <c r="C21" s="668"/>
      <c r="D21" s="696"/>
      <c r="E21" s="699"/>
      <c r="F21" s="675"/>
      <c r="G21" s="678"/>
      <c r="H21" s="704"/>
      <c r="I21" s="684"/>
      <c r="J21" s="187"/>
      <c r="K21" s="188"/>
      <c r="L21" s="687"/>
      <c r="M21" s="675"/>
      <c r="N21" s="678"/>
      <c r="O21" s="681"/>
      <c r="P21" s="115"/>
      <c r="Q21" s="278"/>
      <c r="R21" s="115"/>
      <c r="S21" s="115"/>
      <c r="T21" s="115"/>
      <c r="U21" s="115"/>
      <c r="V21" s="115"/>
      <c r="W21" s="115"/>
    </row>
    <row r="22" spans="1:23" ht="16.5" customHeight="1">
      <c r="A22" s="181"/>
      <c r="B22" s="668"/>
      <c r="C22" s="668"/>
      <c r="D22" s="696"/>
      <c r="E22" s="699"/>
      <c r="F22" s="675"/>
      <c r="G22" s="678"/>
      <c r="H22" s="704"/>
      <c r="I22" s="684"/>
      <c r="J22" s="187"/>
      <c r="K22" s="188"/>
      <c r="L22" s="687"/>
      <c r="M22" s="675"/>
      <c r="N22" s="678"/>
      <c r="O22" s="681"/>
      <c r="P22" s="115"/>
      <c r="Q22" s="278"/>
      <c r="R22" s="115"/>
      <c r="S22" s="115"/>
      <c r="T22" s="115"/>
      <c r="U22" s="115"/>
      <c r="V22" s="115"/>
      <c r="W22" s="115"/>
    </row>
    <row r="23" spans="1:23" ht="16.5" customHeight="1">
      <c r="A23" s="181"/>
      <c r="B23" s="668"/>
      <c r="C23" s="668"/>
      <c r="D23" s="696"/>
      <c r="E23" s="699"/>
      <c r="F23" s="675"/>
      <c r="G23" s="678"/>
      <c r="H23" s="704"/>
      <c r="I23" s="685"/>
      <c r="J23" s="187"/>
      <c r="K23" s="188"/>
      <c r="L23" s="688"/>
      <c r="M23" s="675"/>
      <c r="N23" s="678"/>
      <c r="O23" s="681"/>
      <c r="P23" s="115"/>
      <c r="Q23" s="115"/>
      <c r="R23" s="115"/>
      <c r="S23" s="115"/>
      <c r="T23" s="115"/>
      <c r="U23" s="115"/>
      <c r="V23" s="115"/>
      <c r="W23" s="115"/>
    </row>
    <row r="24" spans="1:23" ht="16.5" customHeight="1">
      <c r="A24" s="181"/>
      <c r="B24" s="668"/>
      <c r="C24" s="668"/>
      <c r="D24" s="696"/>
      <c r="E24" s="699"/>
      <c r="F24" s="675"/>
      <c r="G24" s="678"/>
      <c r="H24" s="704"/>
      <c r="I24" s="689"/>
      <c r="J24" s="187"/>
      <c r="K24" s="188"/>
      <c r="L24" s="691"/>
      <c r="M24" s="675"/>
      <c r="N24" s="678"/>
      <c r="O24" s="681"/>
      <c r="P24" s="115"/>
      <c r="Q24" s="186"/>
      <c r="R24" s="186"/>
      <c r="S24" s="186"/>
      <c r="T24" s="186"/>
      <c r="U24" s="186"/>
      <c r="V24" s="186"/>
      <c r="W24" s="115"/>
    </row>
    <row r="25" spans="1:23" ht="16.5" customHeight="1">
      <c r="A25" s="181"/>
      <c r="B25" s="668"/>
      <c r="C25" s="668"/>
      <c r="D25" s="696"/>
      <c r="E25" s="699"/>
      <c r="F25" s="675"/>
      <c r="G25" s="678"/>
      <c r="H25" s="704"/>
      <c r="I25" s="689"/>
      <c r="J25" s="187"/>
      <c r="K25" s="188"/>
      <c r="L25" s="691"/>
      <c r="M25" s="675"/>
      <c r="N25" s="678"/>
      <c r="O25" s="681"/>
      <c r="P25" s="115"/>
      <c r="Q25" s="186"/>
      <c r="R25" s="186"/>
      <c r="S25" s="186"/>
      <c r="T25" s="186"/>
      <c r="U25" s="186"/>
      <c r="V25" s="186"/>
      <c r="W25" s="115"/>
    </row>
    <row r="26" spans="1:23" ht="16.5" customHeight="1">
      <c r="A26" s="181"/>
      <c r="B26" s="668"/>
      <c r="C26" s="668"/>
      <c r="D26" s="696"/>
      <c r="E26" s="699"/>
      <c r="F26" s="675"/>
      <c r="G26" s="678"/>
      <c r="H26" s="704"/>
      <c r="I26" s="684"/>
      <c r="J26" s="187"/>
      <c r="K26" s="188"/>
      <c r="L26" s="687"/>
      <c r="M26" s="675"/>
      <c r="N26" s="678"/>
      <c r="O26" s="681"/>
      <c r="P26" s="115"/>
      <c r="Q26" s="186"/>
      <c r="R26" s="186"/>
      <c r="S26" s="186"/>
      <c r="T26" s="186"/>
      <c r="U26" s="186"/>
      <c r="V26" s="186"/>
      <c r="W26" s="115"/>
    </row>
    <row r="27" spans="1:23" ht="16.5" customHeight="1">
      <c r="A27" s="181"/>
      <c r="B27" s="734"/>
      <c r="C27" s="734"/>
      <c r="D27" s="718"/>
      <c r="E27" s="720"/>
      <c r="F27" s="707"/>
      <c r="G27" s="708"/>
      <c r="H27" s="705"/>
      <c r="I27" s="737"/>
      <c r="J27" s="189"/>
      <c r="K27" s="190"/>
      <c r="L27" s="738"/>
      <c r="M27" s="707"/>
      <c r="N27" s="708"/>
      <c r="O27" s="709"/>
      <c r="P27" s="115"/>
      <c r="Q27" s="186"/>
      <c r="R27" s="186"/>
      <c r="S27" s="186"/>
      <c r="T27" s="186"/>
      <c r="U27" s="186"/>
      <c r="V27" s="186"/>
      <c r="W27" s="115"/>
    </row>
    <row r="28" spans="1:23" ht="15.75" customHeight="1">
      <c r="A28" s="181"/>
      <c r="B28" s="693"/>
      <c r="C28" s="693"/>
      <c r="D28" s="695" t="s">
        <v>520</v>
      </c>
      <c r="E28" s="698" t="s">
        <v>525</v>
      </c>
      <c r="F28" s="701" t="str">
        <f>D28&amp;"_"&amp;IF(LEN(C28) = 1, "0"&amp;C28, C28)</f>
        <v>PG_</v>
      </c>
      <c r="G28" s="702" t="s">
        <v>509</v>
      </c>
      <c r="H28" s="703" t="s">
        <v>510</v>
      </c>
      <c r="I28" s="182"/>
      <c r="J28" s="183"/>
      <c r="K28" s="184"/>
      <c r="L28" s="185"/>
      <c r="M28" s="674"/>
      <c r="N28" s="677"/>
      <c r="O28" s="680"/>
      <c r="P28" s="115"/>
      <c r="Q28" s="186"/>
      <c r="R28" s="186"/>
      <c r="S28" s="186"/>
      <c r="T28" s="186"/>
      <c r="U28" s="186"/>
      <c r="V28" s="186"/>
      <c r="W28" s="115"/>
    </row>
    <row r="29" spans="1:23" ht="16.5" customHeight="1">
      <c r="A29" s="181"/>
      <c r="B29" s="668"/>
      <c r="C29" s="668"/>
      <c r="D29" s="696"/>
      <c r="E29" s="699"/>
      <c r="F29" s="675"/>
      <c r="G29" s="678"/>
      <c r="H29" s="704"/>
      <c r="I29" s="683"/>
      <c r="J29" s="187"/>
      <c r="K29" s="188"/>
      <c r="L29" s="686"/>
      <c r="M29" s="675"/>
      <c r="N29" s="678"/>
      <c r="O29" s="681"/>
      <c r="P29" s="115"/>
      <c r="Q29" s="186"/>
      <c r="R29" s="186"/>
      <c r="S29" s="186"/>
      <c r="T29" s="186"/>
      <c r="U29" s="186"/>
      <c r="V29" s="186"/>
      <c r="W29" s="115"/>
    </row>
    <row r="30" spans="1:23" ht="16.5" customHeight="1">
      <c r="A30" s="181"/>
      <c r="B30" s="668"/>
      <c r="C30" s="668"/>
      <c r="D30" s="696"/>
      <c r="E30" s="699"/>
      <c r="F30" s="675"/>
      <c r="G30" s="678"/>
      <c r="H30" s="704"/>
      <c r="I30" s="684"/>
      <c r="J30" s="187"/>
      <c r="K30" s="188"/>
      <c r="L30" s="687"/>
      <c r="M30" s="675"/>
      <c r="N30" s="678"/>
      <c r="O30" s="681"/>
      <c r="P30" s="115"/>
      <c r="Q30" s="115"/>
      <c r="R30" s="115"/>
      <c r="S30" s="115"/>
      <c r="T30" s="115"/>
      <c r="U30" s="115"/>
      <c r="V30" s="115"/>
      <c r="W30" s="115"/>
    </row>
    <row r="31" spans="1:23" ht="16.5" customHeight="1">
      <c r="A31" s="181"/>
      <c r="B31" s="668"/>
      <c r="C31" s="668"/>
      <c r="D31" s="696"/>
      <c r="E31" s="699"/>
      <c r="F31" s="675"/>
      <c r="G31" s="678"/>
      <c r="H31" s="704"/>
      <c r="I31" s="684"/>
      <c r="J31" s="187"/>
      <c r="K31" s="188"/>
      <c r="L31" s="687"/>
      <c r="M31" s="675"/>
      <c r="N31" s="678"/>
      <c r="O31" s="681"/>
      <c r="P31" s="115"/>
      <c r="Q31" s="115"/>
      <c r="R31" s="115"/>
      <c r="S31" s="115"/>
      <c r="T31" s="115"/>
      <c r="U31" s="115"/>
      <c r="V31" s="115"/>
      <c r="W31" s="115"/>
    </row>
    <row r="32" spans="1:23" ht="16.5" customHeight="1">
      <c r="A32" s="181"/>
      <c r="B32" s="668"/>
      <c r="C32" s="668"/>
      <c r="D32" s="696"/>
      <c r="E32" s="699"/>
      <c r="F32" s="675"/>
      <c r="G32" s="678"/>
      <c r="H32" s="704"/>
      <c r="I32" s="684"/>
      <c r="J32" s="187"/>
      <c r="K32" s="188"/>
      <c r="L32" s="687"/>
      <c r="M32" s="675"/>
      <c r="N32" s="678"/>
      <c r="O32" s="681"/>
      <c r="P32" s="115"/>
      <c r="Q32" s="115"/>
      <c r="R32" s="115"/>
      <c r="S32" s="115"/>
      <c r="T32" s="115"/>
      <c r="U32" s="115"/>
      <c r="V32" s="115"/>
      <c r="W32" s="115"/>
    </row>
    <row r="33" spans="1:23" ht="16.5" customHeight="1">
      <c r="A33" s="181"/>
      <c r="B33" s="668"/>
      <c r="C33" s="668"/>
      <c r="D33" s="696"/>
      <c r="E33" s="699"/>
      <c r="F33" s="675"/>
      <c r="G33" s="678"/>
      <c r="H33" s="704"/>
      <c r="I33" s="685"/>
      <c r="J33" s="187"/>
      <c r="K33" s="188"/>
      <c r="L33" s="688"/>
      <c r="M33" s="675"/>
      <c r="N33" s="678"/>
      <c r="O33" s="681"/>
      <c r="P33" s="115"/>
      <c r="Q33" s="115"/>
      <c r="R33" s="115"/>
      <c r="S33" s="115"/>
      <c r="T33" s="115"/>
      <c r="U33" s="115"/>
      <c r="V33" s="115"/>
      <c r="W33" s="115"/>
    </row>
    <row r="34" spans="1:23" ht="16.5" customHeight="1">
      <c r="A34" s="181"/>
      <c r="B34" s="668"/>
      <c r="C34" s="668"/>
      <c r="D34" s="696"/>
      <c r="E34" s="699"/>
      <c r="F34" s="675"/>
      <c r="G34" s="678"/>
      <c r="H34" s="704"/>
      <c r="I34" s="689"/>
      <c r="J34" s="187"/>
      <c r="K34" s="188"/>
      <c r="L34" s="691"/>
      <c r="M34" s="675"/>
      <c r="N34" s="678"/>
      <c r="O34" s="681"/>
      <c r="P34" s="115"/>
      <c r="Q34" s="186"/>
      <c r="R34" s="186"/>
      <c r="S34" s="186"/>
      <c r="T34" s="186"/>
      <c r="U34" s="186"/>
      <c r="V34" s="186"/>
      <c r="W34" s="115"/>
    </row>
    <row r="35" spans="1:23" ht="16.5" customHeight="1">
      <c r="A35" s="181"/>
      <c r="B35" s="668"/>
      <c r="C35" s="668"/>
      <c r="D35" s="696"/>
      <c r="E35" s="699"/>
      <c r="F35" s="675"/>
      <c r="G35" s="678"/>
      <c r="H35" s="704"/>
      <c r="I35" s="689"/>
      <c r="J35" s="187"/>
      <c r="K35" s="188"/>
      <c r="L35" s="691"/>
      <c r="M35" s="675"/>
      <c r="N35" s="678"/>
      <c r="O35" s="681"/>
      <c r="P35" s="115"/>
      <c r="Q35" s="186"/>
      <c r="R35" s="186"/>
      <c r="S35" s="186"/>
      <c r="T35" s="186"/>
      <c r="U35" s="186"/>
      <c r="V35" s="186"/>
      <c r="W35" s="115"/>
    </row>
    <row r="36" spans="1:23" ht="16.5" customHeight="1">
      <c r="A36" s="181"/>
      <c r="B36" s="668"/>
      <c r="C36" s="668"/>
      <c r="D36" s="696"/>
      <c r="E36" s="699"/>
      <c r="F36" s="675"/>
      <c r="G36" s="678"/>
      <c r="H36" s="704"/>
      <c r="I36" s="684"/>
      <c r="J36" s="187"/>
      <c r="K36" s="188"/>
      <c r="L36" s="687"/>
      <c r="M36" s="675"/>
      <c r="N36" s="678"/>
      <c r="O36" s="681"/>
      <c r="P36" s="115"/>
      <c r="Q36" s="186"/>
      <c r="R36" s="186"/>
      <c r="S36" s="186"/>
      <c r="T36" s="186"/>
      <c r="U36" s="186"/>
      <c r="V36" s="186"/>
      <c r="W36" s="115"/>
    </row>
    <row r="37" spans="1:23" ht="16.5" customHeight="1">
      <c r="A37" s="181"/>
      <c r="B37" s="734"/>
      <c r="C37" s="734"/>
      <c r="D37" s="718"/>
      <c r="E37" s="720"/>
      <c r="F37" s="707"/>
      <c r="G37" s="708"/>
      <c r="H37" s="705"/>
      <c r="I37" s="737"/>
      <c r="J37" s="189"/>
      <c r="K37" s="190"/>
      <c r="L37" s="738"/>
      <c r="M37" s="707"/>
      <c r="N37" s="708"/>
      <c r="O37" s="709"/>
      <c r="P37" s="115"/>
      <c r="Q37" s="186"/>
      <c r="R37" s="186"/>
      <c r="S37" s="186"/>
      <c r="T37" s="186"/>
      <c r="U37" s="186"/>
      <c r="V37" s="186"/>
      <c r="W37" s="115"/>
    </row>
    <row r="38" spans="1:23" ht="15.75" customHeight="1">
      <c r="A38" s="181"/>
      <c r="B38" s="693"/>
      <c r="C38" s="693"/>
      <c r="D38" s="695" t="s">
        <v>520</v>
      </c>
      <c r="E38" s="698" t="s">
        <v>525</v>
      </c>
      <c r="F38" s="701" t="str">
        <f>D38&amp;"_"&amp;IF(LEN(C38) = 1, "0"&amp;C38, C38)</f>
        <v>PG_</v>
      </c>
      <c r="G38" s="736" t="s">
        <v>511</v>
      </c>
      <c r="H38" s="703" t="s">
        <v>513</v>
      </c>
      <c r="I38" s="182"/>
      <c r="J38" s="183"/>
      <c r="K38" s="184"/>
      <c r="L38" s="185"/>
      <c r="M38" s="674"/>
      <c r="N38" s="677"/>
      <c r="O38" s="680"/>
      <c r="P38" s="115"/>
      <c r="Q38" s="186"/>
      <c r="R38" s="186"/>
      <c r="S38" s="186"/>
      <c r="T38" s="186"/>
      <c r="U38" s="186"/>
      <c r="V38" s="186"/>
      <c r="W38" s="115"/>
    </row>
    <row r="39" spans="1:23" ht="16.5" customHeight="1">
      <c r="A39" s="181"/>
      <c r="B39" s="668"/>
      <c r="C39" s="668"/>
      <c r="D39" s="696"/>
      <c r="E39" s="699"/>
      <c r="F39" s="675"/>
      <c r="G39" s="678"/>
      <c r="H39" s="704"/>
      <c r="I39" s="683"/>
      <c r="J39" s="187"/>
      <c r="K39" s="188"/>
      <c r="L39" s="686"/>
      <c r="M39" s="675"/>
      <c r="N39" s="678"/>
      <c r="O39" s="681"/>
      <c r="P39" s="115"/>
      <c r="Q39" s="186"/>
      <c r="R39" s="186"/>
      <c r="S39" s="186"/>
      <c r="T39" s="186"/>
      <c r="U39" s="186"/>
      <c r="V39" s="186"/>
      <c r="W39" s="115"/>
    </row>
    <row r="40" spans="1:23" ht="16.5" customHeight="1">
      <c r="A40" s="181"/>
      <c r="B40" s="668"/>
      <c r="C40" s="668"/>
      <c r="D40" s="696"/>
      <c r="E40" s="699"/>
      <c r="F40" s="675"/>
      <c r="G40" s="678"/>
      <c r="H40" s="704"/>
      <c r="I40" s="684"/>
      <c r="J40" s="187"/>
      <c r="K40" s="188"/>
      <c r="L40" s="687"/>
      <c r="M40" s="675"/>
      <c r="N40" s="678"/>
      <c r="O40" s="681"/>
      <c r="P40" s="115"/>
      <c r="Q40" s="115"/>
      <c r="R40" s="115"/>
      <c r="S40" s="115"/>
      <c r="T40" s="115"/>
      <c r="U40" s="115"/>
      <c r="V40" s="115"/>
      <c r="W40" s="115"/>
    </row>
    <row r="41" spans="1:23" ht="16.5" customHeight="1">
      <c r="A41" s="181"/>
      <c r="B41" s="668"/>
      <c r="C41" s="668"/>
      <c r="D41" s="696"/>
      <c r="E41" s="699"/>
      <c r="F41" s="675"/>
      <c r="G41" s="678"/>
      <c r="H41" s="704"/>
      <c r="I41" s="684"/>
      <c r="J41" s="187"/>
      <c r="K41" s="188"/>
      <c r="L41" s="687"/>
      <c r="M41" s="675"/>
      <c r="N41" s="678"/>
      <c r="O41" s="681"/>
      <c r="P41" s="115"/>
      <c r="Q41" s="115"/>
      <c r="R41" s="115"/>
      <c r="S41" s="115"/>
      <c r="T41" s="115"/>
      <c r="U41" s="115"/>
      <c r="V41" s="115"/>
      <c r="W41" s="115"/>
    </row>
    <row r="42" spans="1:23" ht="16.5" customHeight="1">
      <c r="A42" s="181"/>
      <c r="B42" s="668"/>
      <c r="C42" s="668"/>
      <c r="D42" s="696"/>
      <c r="E42" s="699"/>
      <c r="F42" s="675"/>
      <c r="G42" s="678"/>
      <c r="H42" s="704"/>
      <c r="I42" s="684"/>
      <c r="J42" s="187"/>
      <c r="K42" s="188"/>
      <c r="L42" s="687"/>
      <c r="M42" s="675"/>
      <c r="N42" s="678"/>
      <c r="O42" s="681"/>
      <c r="P42" s="115"/>
      <c r="Q42" s="115"/>
      <c r="R42" s="115"/>
      <c r="S42" s="115"/>
      <c r="T42" s="115"/>
      <c r="U42" s="115"/>
      <c r="V42" s="115"/>
      <c r="W42" s="115"/>
    </row>
    <row r="43" spans="1:23" ht="16.5" customHeight="1">
      <c r="A43" s="181"/>
      <c r="B43" s="668"/>
      <c r="C43" s="668"/>
      <c r="D43" s="696"/>
      <c r="E43" s="699"/>
      <c r="F43" s="675"/>
      <c r="G43" s="678"/>
      <c r="H43" s="704"/>
      <c r="I43" s="685"/>
      <c r="J43" s="187"/>
      <c r="K43" s="188"/>
      <c r="L43" s="688"/>
      <c r="M43" s="675"/>
      <c r="N43" s="678"/>
      <c r="O43" s="681"/>
      <c r="P43" s="115"/>
      <c r="Q43" s="115"/>
      <c r="R43" s="115"/>
      <c r="S43" s="115"/>
      <c r="T43" s="115"/>
      <c r="U43" s="115"/>
      <c r="V43" s="115"/>
      <c r="W43" s="115"/>
    </row>
    <row r="44" spans="1:23" ht="16.5" customHeight="1">
      <c r="A44" s="181"/>
      <c r="B44" s="668"/>
      <c r="C44" s="668"/>
      <c r="D44" s="696"/>
      <c r="E44" s="699"/>
      <c r="F44" s="675"/>
      <c r="G44" s="678"/>
      <c r="H44" s="704"/>
      <c r="I44" s="689"/>
      <c r="J44" s="187"/>
      <c r="K44" s="188"/>
      <c r="L44" s="691"/>
      <c r="M44" s="675"/>
      <c r="N44" s="678"/>
      <c r="O44" s="681"/>
      <c r="P44" s="115"/>
      <c r="Q44" s="186"/>
      <c r="R44" s="186"/>
      <c r="S44" s="186"/>
      <c r="T44" s="186"/>
      <c r="U44" s="186"/>
      <c r="V44" s="186"/>
      <c r="W44" s="115"/>
    </row>
    <row r="45" spans="1:23" ht="16.5" customHeight="1">
      <c r="A45" s="181"/>
      <c r="B45" s="668"/>
      <c r="C45" s="668"/>
      <c r="D45" s="696"/>
      <c r="E45" s="699"/>
      <c r="F45" s="675"/>
      <c r="G45" s="678"/>
      <c r="H45" s="704"/>
      <c r="I45" s="689"/>
      <c r="J45" s="187"/>
      <c r="K45" s="188"/>
      <c r="L45" s="691"/>
      <c r="M45" s="675"/>
      <c r="N45" s="678"/>
      <c r="O45" s="681"/>
      <c r="P45" s="115"/>
      <c r="Q45" s="186"/>
      <c r="R45" s="186"/>
      <c r="S45" s="186"/>
      <c r="T45" s="186"/>
      <c r="U45" s="186"/>
      <c r="V45" s="186"/>
      <c r="W45" s="115"/>
    </row>
    <row r="46" spans="1:23" ht="16.5" customHeight="1">
      <c r="A46" s="181"/>
      <c r="B46" s="668"/>
      <c r="C46" s="668"/>
      <c r="D46" s="696"/>
      <c r="E46" s="699"/>
      <c r="F46" s="675"/>
      <c r="G46" s="678"/>
      <c r="H46" s="704"/>
      <c r="I46" s="684"/>
      <c r="J46" s="187"/>
      <c r="K46" s="188"/>
      <c r="L46" s="687"/>
      <c r="M46" s="675"/>
      <c r="N46" s="678"/>
      <c r="O46" s="681"/>
      <c r="P46" s="115"/>
      <c r="Q46" s="186"/>
      <c r="R46" s="186"/>
      <c r="S46" s="186"/>
      <c r="T46" s="186"/>
      <c r="U46" s="186"/>
      <c r="V46" s="186"/>
      <c r="W46" s="115"/>
    </row>
    <row r="47" spans="1:23" ht="16.5" customHeight="1">
      <c r="A47" s="181"/>
      <c r="B47" s="734"/>
      <c r="C47" s="734"/>
      <c r="D47" s="718"/>
      <c r="E47" s="720"/>
      <c r="F47" s="707"/>
      <c r="G47" s="708"/>
      <c r="H47" s="705"/>
      <c r="I47" s="737"/>
      <c r="J47" s="189"/>
      <c r="K47" s="190"/>
      <c r="L47" s="738"/>
      <c r="M47" s="707"/>
      <c r="N47" s="708"/>
      <c r="O47" s="709"/>
      <c r="P47" s="115"/>
      <c r="Q47" s="186"/>
      <c r="R47" s="186"/>
      <c r="S47" s="186"/>
      <c r="T47" s="186"/>
      <c r="U47" s="186"/>
      <c r="V47" s="186"/>
      <c r="W47" s="115"/>
    </row>
    <row r="48" spans="1:23" ht="15.75" customHeight="1">
      <c r="A48" s="181"/>
      <c r="B48" s="693"/>
      <c r="C48" s="693"/>
      <c r="D48" s="695" t="s">
        <v>520</v>
      </c>
      <c r="E48" s="698" t="s">
        <v>525</v>
      </c>
      <c r="F48" s="701" t="str">
        <f>D48&amp;"_"&amp;IF(LEN(C48) = 1, "0"&amp;C48, C48)</f>
        <v>PG_</v>
      </c>
      <c r="G48" s="702" t="s">
        <v>514</v>
      </c>
      <c r="H48" s="703" t="s">
        <v>515</v>
      </c>
      <c r="I48" s="182"/>
      <c r="J48" s="183"/>
      <c r="K48" s="184"/>
      <c r="L48" s="185"/>
      <c r="M48" s="674"/>
      <c r="N48" s="677"/>
      <c r="O48" s="680"/>
      <c r="P48" s="115"/>
      <c r="Q48" s="186"/>
      <c r="R48" s="186"/>
      <c r="S48" s="186"/>
      <c r="T48" s="186"/>
      <c r="U48" s="186"/>
      <c r="V48" s="186"/>
      <c r="W48" s="115"/>
    </row>
    <row r="49" spans="1:23" ht="16.5" customHeight="1">
      <c r="A49" s="181"/>
      <c r="B49" s="668"/>
      <c r="C49" s="668"/>
      <c r="D49" s="696"/>
      <c r="E49" s="699"/>
      <c r="F49" s="675"/>
      <c r="G49" s="678"/>
      <c r="H49" s="704"/>
      <c r="I49" s="683"/>
      <c r="J49" s="187"/>
      <c r="K49" s="188"/>
      <c r="L49" s="686"/>
      <c r="M49" s="675"/>
      <c r="N49" s="678"/>
      <c r="O49" s="681"/>
      <c r="P49" s="115"/>
      <c r="Q49" s="186"/>
      <c r="R49" s="186"/>
      <c r="S49" s="186"/>
      <c r="T49" s="186"/>
      <c r="U49" s="186"/>
      <c r="V49" s="186"/>
      <c r="W49" s="115"/>
    </row>
    <row r="50" spans="1:23" ht="16.5" customHeight="1">
      <c r="A50" s="181"/>
      <c r="B50" s="668"/>
      <c r="C50" s="668"/>
      <c r="D50" s="696"/>
      <c r="E50" s="699"/>
      <c r="F50" s="675"/>
      <c r="G50" s="678"/>
      <c r="H50" s="704"/>
      <c r="I50" s="684"/>
      <c r="J50" s="187"/>
      <c r="K50" s="188"/>
      <c r="L50" s="687"/>
      <c r="M50" s="675"/>
      <c r="N50" s="678"/>
      <c r="O50" s="681"/>
      <c r="P50" s="115"/>
      <c r="Q50" s="115"/>
      <c r="R50" s="115"/>
      <c r="S50" s="115"/>
      <c r="T50" s="115"/>
      <c r="U50" s="115"/>
      <c r="V50" s="115"/>
      <c r="W50" s="115"/>
    </row>
    <row r="51" spans="1:23" ht="16.5" customHeight="1">
      <c r="A51" s="181"/>
      <c r="B51" s="668"/>
      <c r="C51" s="668"/>
      <c r="D51" s="696"/>
      <c r="E51" s="699"/>
      <c r="F51" s="675"/>
      <c r="G51" s="678"/>
      <c r="H51" s="704"/>
      <c r="I51" s="684"/>
      <c r="J51" s="187"/>
      <c r="K51" s="188"/>
      <c r="L51" s="687"/>
      <c r="M51" s="675"/>
      <c r="N51" s="678"/>
      <c r="O51" s="681"/>
      <c r="P51" s="115"/>
      <c r="Q51" s="115"/>
      <c r="R51" s="115"/>
      <c r="S51" s="115"/>
      <c r="T51" s="115"/>
      <c r="U51" s="115"/>
      <c r="V51" s="115"/>
      <c r="W51" s="115"/>
    </row>
    <row r="52" spans="1:23" ht="16.5" customHeight="1">
      <c r="A52" s="181"/>
      <c r="B52" s="668"/>
      <c r="C52" s="668"/>
      <c r="D52" s="696"/>
      <c r="E52" s="699"/>
      <c r="F52" s="675"/>
      <c r="G52" s="678"/>
      <c r="H52" s="704"/>
      <c r="I52" s="684"/>
      <c r="J52" s="187"/>
      <c r="K52" s="188"/>
      <c r="L52" s="687"/>
      <c r="M52" s="675"/>
      <c r="N52" s="678"/>
      <c r="O52" s="681"/>
      <c r="P52" s="115"/>
      <c r="Q52" s="115"/>
      <c r="R52" s="115"/>
      <c r="S52" s="115"/>
      <c r="T52" s="115"/>
      <c r="U52" s="115"/>
      <c r="V52" s="115"/>
      <c r="W52" s="115"/>
    </row>
    <row r="53" spans="1:23" ht="16.5" customHeight="1">
      <c r="A53" s="181"/>
      <c r="B53" s="668"/>
      <c r="C53" s="668"/>
      <c r="D53" s="696"/>
      <c r="E53" s="699"/>
      <c r="F53" s="675"/>
      <c r="G53" s="678"/>
      <c r="H53" s="704"/>
      <c r="I53" s="685"/>
      <c r="J53" s="187"/>
      <c r="K53" s="188"/>
      <c r="L53" s="688"/>
      <c r="M53" s="675"/>
      <c r="N53" s="678"/>
      <c r="O53" s="681"/>
      <c r="P53" s="115"/>
      <c r="Q53" s="115"/>
      <c r="R53" s="115"/>
      <c r="S53" s="115"/>
      <c r="T53" s="115"/>
      <c r="U53" s="115"/>
      <c r="V53" s="115"/>
      <c r="W53" s="115"/>
    </row>
    <row r="54" spans="1:23" ht="16.5" customHeight="1">
      <c r="A54" s="181"/>
      <c r="B54" s="668"/>
      <c r="C54" s="668"/>
      <c r="D54" s="696"/>
      <c r="E54" s="699"/>
      <c r="F54" s="675"/>
      <c r="G54" s="678"/>
      <c r="H54" s="704"/>
      <c r="I54" s="689"/>
      <c r="J54" s="187"/>
      <c r="K54" s="188"/>
      <c r="L54" s="691"/>
      <c r="M54" s="675"/>
      <c r="N54" s="678"/>
      <c r="O54" s="681"/>
      <c r="P54" s="115"/>
      <c r="Q54" s="186"/>
      <c r="R54" s="186"/>
      <c r="S54" s="186"/>
      <c r="T54" s="186"/>
      <c r="U54" s="186"/>
      <c r="V54" s="186"/>
      <c r="W54" s="115"/>
    </row>
    <row r="55" spans="1:23" ht="16.5" customHeight="1">
      <c r="A55" s="181"/>
      <c r="B55" s="668"/>
      <c r="C55" s="668"/>
      <c r="D55" s="696"/>
      <c r="E55" s="699"/>
      <c r="F55" s="675"/>
      <c r="G55" s="678"/>
      <c r="H55" s="704"/>
      <c r="I55" s="689"/>
      <c r="J55" s="187"/>
      <c r="K55" s="188"/>
      <c r="L55" s="691"/>
      <c r="M55" s="675"/>
      <c r="N55" s="678"/>
      <c r="O55" s="681"/>
      <c r="P55" s="115"/>
      <c r="Q55" s="186"/>
      <c r="R55" s="186"/>
      <c r="S55" s="186"/>
      <c r="T55" s="186"/>
      <c r="U55" s="186"/>
      <c r="V55" s="186"/>
      <c r="W55" s="115"/>
    </row>
    <row r="56" spans="1:23" ht="16.5" customHeight="1">
      <c r="A56" s="181"/>
      <c r="B56" s="668"/>
      <c r="C56" s="668"/>
      <c r="D56" s="696"/>
      <c r="E56" s="699"/>
      <c r="F56" s="675"/>
      <c r="G56" s="678"/>
      <c r="H56" s="704"/>
      <c r="I56" s="684"/>
      <c r="J56" s="187"/>
      <c r="K56" s="188"/>
      <c r="L56" s="687"/>
      <c r="M56" s="675"/>
      <c r="N56" s="678"/>
      <c r="O56" s="681"/>
      <c r="P56" s="115"/>
      <c r="Q56" s="186"/>
      <c r="R56" s="186"/>
      <c r="S56" s="186"/>
      <c r="T56" s="186"/>
      <c r="U56" s="186"/>
      <c r="V56" s="186"/>
      <c r="W56" s="115"/>
    </row>
    <row r="57" spans="1:23" ht="16.5" customHeight="1">
      <c r="A57" s="181"/>
      <c r="B57" s="734"/>
      <c r="C57" s="734"/>
      <c r="D57" s="718"/>
      <c r="E57" s="720"/>
      <c r="F57" s="707"/>
      <c r="G57" s="708"/>
      <c r="H57" s="705"/>
      <c r="I57" s="737"/>
      <c r="J57" s="189"/>
      <c r="K57" s="190"/>
      <c r="L57" s="738"/>
      <c r="M57" s="707"/>
      <c r="N57" s="708"/>
      <c r="O57" s="709"/>
      <c r="P57" s="115"/>
      <c r="Q57" s="186"/>
      <c r="R57" s="186"/>
      <c r="S57" s="186"/>
      <c r="T57" s="186"/>
      <c r="U57" s="186"/>
      <c r="V57" s="186"/>
      <c r="W57" s="115"/>
    </row>
    <row r="58" spans="1:23" ht="15.75" customHeight="1">
      <c r="A58" s="181"/>
      <c r="B58" s="693"/>
      <c r="C58" s="693"/>
      <c r="D58" s="695" t="s">
        <v>520</v>
      </c>
      <c r="E58" s="698" t="s">
        <v>525</v>
      </c>
      <c r="F58" s="701" t="str">
        <f>D58&amp;"_"&amp;IF(LEN(C58) = 1, "0"&amp;C58, C58)</f>
        <v>PG_</v>
      </c>
      <c r="G58" s="702" t="s">
        <v>516</v>
      </c>
      <c r="H58" s="703" t="s">
        <v>517</v>
      </c>
      <c r="I58" s="182"/>
      <c r="J58" s="183"/>
      <c r="K58" s="184"/>
      <c r="L58" s="185"/>
      <c r="M58" s="674"/>
      <c r="N58" s="677"/>
      <c r="O58" s="680"/>
      <c r="P58" s="115"/>
      <c r="Q58" s="186"/>
      <c r="R58" s="186"/>
      <c r="S58" s="186"/>
      <c r="T58" s="186"/>
      <c r="U58" s="186"/>
      <c r="V58" s="186"/>
      <c r="W58" s="115"/>
    </row>
    <row r="59" spans="1:23" ht="16.5" customHeight="1">
      <c r="A59" s="181"/>
      <c r="B59" s="668"/>
      <c r="C59" s="668"/>
      <c r="D59" s="696"/>
      <c r="E59" s="699"/>
      <c r="F59" s="675"/>
      <c r="G59" s="678"/>
      <c r="H59" s="704"/>
      <c r="I59" s="683"/>
      <c r="J59" s="187"/>
      <c r="K59" s="188"/>
      <c r="L59" s="686"/>
      <c r="M59" s="675"/>
      <c r="N59" s="678"/>
      <c r="O59" s="681"/>
      <c r="P59" s="115"/>
      <c r="Q59" s="186"/>
      <c r="R59" s="186"/>
      <c r="S59" s="186"/>
      <c r="T59" s="186"/>
      <c r="U59" s="186"/>
      <c r="V59" s="186"/>
      <c r="W59" s="115"/>
    </row>
    <row r="60" spans="1:23" ht="16.5" customHeight="1">
      <c r="A60" s="181"/>
      <c r="B60" s="668"/>
      <c r="C60" s="668"/>
      <c r="D60" s="696"/>
      <c r="E60" s="699"/>
      <c r="F60" s="675"/>
      <c r="G60" s="678"/>
      <c r="H60" s="704"/>
      <c r="I60" s="684"/>
      <c r="J60" s="187"/>
      <c r="K60" s="188"/>
      <c r="L60" s="687"/>
      <c r="M60" s="675"/>
      <c r="N60" s="678"/>
      <c r="O60" s="681"/>
      <c r="P60" s="115"/>
      <c r="Q60" s="115"/>
      <c r="R60" s="115"/>
      <c r="S60" s="115"/>
      <c r="T60" s="115"/>
      <c r="U60" s="115"/>
      <c r="V60" s="115"/>
      <c r="W60" s="115"/>
    </row>
    <row r="61" spans="1:23" ht="16.5" customHeight="1">
      <c r="A61" s="181"/>
      <c r="B61" s="668"/>
      <c r="C61" s="668"/>
      <c r="D61" s="696"/>
      <c r="E61" s="699"/>
      <c r="F61" s="675"/>
      <c r="G61" s="678"/>
      <c r="H61" s="704"/>
      <c r="I61" s="684"/>
      <c r="J61" s="187"/>
      <c r="K61" s="188"/>
      <c r="L61" s="687"/>
      <c r="M61" s="675"/>
      <c r="N61" s="678"/>
      <c r="O61" s="681"/>
      <c r="P61" s="115"/>
      <c r="Q61" s="115"/>
      <c r="R61" s="115"/>
      <c r="S61" s="115"/>
      <c r="T61" s="115"/>
      <c r="U61" s="115"/>
      <c r="V61" s="115"/>
      <c r="W61" s="115"/>
    </row>
    <row r="62" spans="1:23" ht="16.5" customHeight="1">
      <c r="A62" s="181"/>
      <c r="B62" s="668"/>
      <c r="C62" s="668"/>
      <c r="D62" s="696"/>
      <c r="E62" s="699"/>
      <c r="F62" s="675"/>
      <c r="G62" s="678"/>
      <c r="H62" s="704"/>
      <c r="I62" s="684"/>
      <c r="J62" s="187"/>
      <c r="K62" s="188"/>
      <c r="L62" s="687"/>
      <c r="M62" s="675"/>
      <c r="N62" s="678"/>
      <c r="O62" s="681"/>
      <c r="P62" s="115"/>
      <c r="Q62" s="115"/>
      <c r="R62" s="115"/>
      <c r="S62" s="115"/>
      <c r="T62" s="115"/>
      <c r="U62" s="115"/>
      <c r="V62" s="115"/>
      <c r="W62" s="115"/>
    </row>
    <row r="63" spans="1:23" ht="16.5" customHeight="1">
      <c r="A63" s="181"/>
      <c r="B63" s="668"/>
      <c r="C63" s="668"/>
      <c r="D63" s="696"/>
      <c r="E63" s="699"/>
      <c r="F63" s="675"/>
      <c r="G63" s="678"/>
      <c r="H63" s="704"/>
      <c r="I63" s="685"/>
      <c r="J63" s="187"/>
      <c r="K63" s="188"/>
      <c r="L63" s="688"/>
      <c r="M63" s="675"/>
      <c r="N63" s="678"/>
      <c r="O63" s="681"/>
      <c r="P63" s="115"/>
      <c r="Q63" s="115"/>
      <c r="R63" s="115"/>
      <c r="S63" s="115"/>
      <c r="T63" s="115"/>
      <c r="U63" s="115"/>
      <c r="V63" s="115"/>
      <c r="W63" s="115"/>
    </row>
    <row r="64" spans="1:23" ht="16.5" customHeight="1">
      <c r="A64" s="181"/>
      <c r="B64" s="668"/>
      <c r="C64" s="668"/>
      <c r="D64" s="696"/>
      <c r="E64" s="699"/>
      <c r="F64" s="675"/>
      <c r="G64" s="678"/>
      <c r="H64" s="704"/>
      <c r="I64" s="689"/>
      <c r="J64" s="187"/>
      <c r="K64" s="188"/>
      <c r="L64" s="691"/>
      <c r="M64" s="675"/>
      <c r="N64" s="678"/>
      <c r="O64" s="681"/>
      <c r="P64" s="115"/>
      <c r="Q64" s="186"/>
      <c r="R64" s="186"/>
      <c r="S64" s="186"/>
      <c r="T64" s="186"/>
      <c r="U64" s="186"/>
      <c r="V64" s="186"/>
      <c r="W64" s="115"/>
    </row>
    <row r="65" spans="1:23" ht="16.5" customHeight="1">
      <c r="A65" s="181"/>
      <c r="B65" s="668"/>
      <c r="C65" s="668"/>
      <c r="D65" s="696"/>
      <c r="E65" s="699"/>
      <c r="F65" s="675"/>
      <c r="G65" s="678"/>
      <c r="H65" s="704"/>
      <c r="I65" s="689"/>
      <c r="J65" s="187"/>
      <c r="K65" s="188"/>
      <c r="L65" s="691"/>
      <c r="M65" s="675"/>
      <c r="N65" s="678"/>
      <c r="O65" s="681"/>
      <c r="P65" s="115"/>
      <c r="Q65" s="186"/>
      <c r="R65" s="186"/>
      <c r="S65" s="186"/>
      <c r="T65" s="186"/>
      <c r="U65" s="186"/>
      <c r="V65" s="186"/>
      <c r="W65" s="115"/>
    </row>
    <row r="66" spans="1:23" ht="16.5" customHeight="1">
      <c r="A66" s="181"/>
      <c r="B66" s="668"/>
      <c r="C66" s="668"/>
      <c r="D66" s="696"/>
      <c r="E66" s="699"/>
      <c r="F66" s="675"/>
      <c r="G66" s="678"/>
      <c r="H66" s="704"/>
      <c r="I66" s="684"/>
      <c r="J66" s="187"/>
      <c r="K66" s="188"/>
      <c r="L66" s="687"/>
      <c r="M66" s="675"/>
      <c r="N66" s="678"/>
      <c r="O66" s="681"/>
      <c r="P66" s="115"/>
      <c r="Q66" s="186"/>
      <c r="R66" s="186"/>
      <c r="S66" s="186"/>
      <c r="T66" s="186"/>
      <c r="U66" s="186"/>
      <c r="V66" s="186"/>
      <c r="W66" s="115"/>
    </row>
    <row r="67" spans="1:23" ht="16.5" customHeight="1" thickBot="1">
      <c r="A67" s="181"/>
      <c r="B67" s="694"/>
      <c r="C67" s="694"/>
      <c r="D67" s="697"/>
      <c r="E67" s="720"/>
      <c r="F67" s="676"/>
      <c r="G67" s="679"/>
      <c r="H67" s="706"/>
      <c r="I67" s="690"/>
      <c r="J67" s="191"/>
      <c r="K67" s="192"/>
      <c r="L67" s="692"/>
      <c r="M67" s="676"/>
      <c r="N67" s="679"/>
      <c r="O67" s="682"/>
      <c r="P67" s="115"/>
      <c r="Q67" s="186"/>
      <c r="R67" s="186"/>
      <c r="S67" s="186"/>
      <c r="T67" s="186"/>
      <c r="U67" s="186"/>
      <c r="V67" s="186"/>
      <c r="W67" s="115"/>
    </row>
    <row r="68" spans="1:23" ht="15.75" customHeight="1">
      <c r="A68" s="181"/>
      <c r="B68" s="733"/>
      <c r="C68" s="733"/>
      <c r="D68" s="741" t="s">
        <v>520</v>
      </c>
      <c r="E68" s="698" t="s">
        <v>525</v>
      </c>
      <c r="F68" s="742" t="str">
        <f>D68&amp;"_"&amp;IF(LEN(C68) = 1, "0"&amp;C68, C68)</f>
        <v>PG_</v>
      </c>
      <c r="G68" s="743" t="s">
        <v>518</v>
      </c>
      <c r="H68" s="744" t="s">
        <v>519</v>
      </c>
      <c r="I68" s="193"/>
      <c r="J68" s="194"/>
      <c r="K68" s="195"/>
      <c r="L68" s="196"/>
      <c r="M68" s="745"/>
      <c r="N68" s="739"/>
      <c r="O68" s="740"/>
      <c r="P68" s="115"/>
      <c r="Q68" s="186"/>
      <c r="R68" s="186"/>
      <c r="S68" s="186"/>
      <c r="T68" s="186"/>
      <c r="U68" s="186"/>
      <c r="V68" s="186"/>
      <c r="W68" s="115"/>
    </row>
    <row r="69" spans="1:23" ht="16.5" customHeight="1">
      <c r="A69" s="181"/>
      <c r="B69" s="668"/>
      <c r="C69" s="668"/>
      <c r="D69" s="696"/>
      <c r="E69" s="699"/>
      <c r="F69" s="675"/>
      <c r="G69" s="678"/>
      <c r="H69" s="704"/>
      <c r="I69" s="683"/>
      <c r="J69" s="187"/>
      <c r="K69" s="188"/>
      <c r="L69" s="686"/>
      <c r="M69" s="675"/>
      <c r="N69" s="678"/>
      <c r="O69" s="681"/>
      <c r="P69" s="115"/>
      <c r="Q69" s="186"/>
      <c r="R69" s="186"/>
      <c r="S69" s="186"/>
      <c r="T69" s="186"/>
      <c r="U69" s="186"/>
      <c r="V69" s="186"/>
      <c r="W69" s="115"/>
    </row>
    <row r="70" spans="1:23" ht="16.5" customHeight="1">
      <c r="A70" s="181"/>
      <c r="B70" s="668"/>
      <c r="C70" s="668"/>
      <c r="D70" s="696"/>
      <c r="E70" s="699"/>
      <c r="F70" s="675"/>
      <c r="G70" s="678"/>
      <c r="H70" s="704"/>
      <c r="I70" s="684"/>
      <c r="J70" s="187"/>
      <c r="K70" s="188"/>
      <c r="L70" s="687"/>
      <c r="M70" s="675"/>
      <c r="N70" s="678"/>
      <c r="O70" s="681"/>
      <c r="P70" s="115"/>
      <c r="Q70" s="115"/>
      <c r="R70" s="115"/>
      <c r="S70" s="115"/>
      <c r="T70" s="115"/>
      <c r="U70" s="115"/>
      <c r="V70" s="115"/>
      <c r="W70" s="115"/>
    </row>
    <row r="71" spans="1:23" ht="16.5" customHeight="1">
      <c r="A71" s="181"/>
      <c r="B71" s="668"/>
      <c r="C71" s="668"/>
      <c r="D71" s="696"/>
      <c r="E71" s="699"/>
      <c r="F71" s="675"/>
      <c r="G71" s="678"/>
      <c r="H71" s="704"/>
      <c r="I71" s="684"/>
      <c r="J71" s="187"/>
      <c r="K71" s="188"/>
      <c r="L71" s="687"/>
      <c r="M71" s="675"/>
      <c r="N71" s="678"/>
      <c r="O71" s="681"/>
      <c r="P71" s="115"/>
      <c r="Q71" s="115"/>
      <c r="R71" s="115"/>
      <c r="S71" s="115"/>
      <c r="T71" s="115"/>
      <c r="U71" s="115"/>
      <c r="V71" s="115"/>
      <c r="W71" s="115"/>
    </row>
    <row r="72" spans="1:23" ht="16.5" customHeight="1">
      <c r="A72" s="181"/>
      <c r="B72" s="668"/>
      <c r="C72" s="668"/>
      <c r="D72" s="696"/>
      <c r="E72" s="699"/>
      <c r="F72" s="675"/>
      <c r="G72" s="678"/>
      <c r="H72" s="704"/>
      <c r="I72" s="684"/>
      <c r="J72" s="187"/>
      <c r="K72" s="188"/>
      <c r="L72" s="687"/>
      <c r="M72" s="675"/>
      <c r="N72" s="678"/>
      <c r="O72" s="681"/>
      <c r="P72" s="115"/>
      <c r="Q72" s="115"/>
      <c r="R72" s="115"/>
      <c r="S72" s="115"/>
      <c r="T72" s="115"/>
      <c r="U72" s="115"/>
      <c r="V72" s="115"/>
      <c r="W72" s="115"/>
    </row>
    <row r="73" spans="1:23" ht="16.5" customHeight="1">
      <c r="A73" s="181"/>
      <c r="B73" s="668"/>
      <c r="C73" s="668"/>
      <c r="D73" s="696"/>
      <c r="E73" s="699"/>
      <c r="F73" s="675"/>
      <c r="G73" s="678"/>
      <c r="H73" s="704"/>
      <c r="I73" s="685"/>
      <c r="J73" s="187"/>
      <c r="K73" s="188"/>
      <c r="L73" s="688"/>
      <c r="M73" s="675"/>
      <c r="N73" s="678"/>
      <c r="O73" s="681"/>
      <c r="P73" s="115"/>
      <c r="Q73" s="115"/>
      <c r="R73" s="115"/>
      <c r="S73" s="115"/>
      <c r="T73" s="115"/>
      <c r="U73" s="115"/>
      <c r="V73" s="115"/>
      <c r="W73" s="115"/>
    </row>
    <row r="74" spans="1:23" ht="16.5" customHeight="1">
      <c r="A74" s="181"/>
      <c r="B74" s="668"/>
      <c r="C74" s="668"/>
      <c r="D74" s="696"/>
      <c r="E74" s="699"/>
      <c r="F74" s="675"/>
      <c r="G74" s="678"/>
      <c r="H74" s="704"/>
      <c r="I74" s="689"/>
      <c r="J74" s="187"/>
      <c r="K74" s="188"/>
      <c r="L74" s="691"/>
      <c r="M74" s="675"/>
      <c r="N74" s="678"/>
      <c r="O74" s="681"/>
      <c r="P74" s="115"/>
      <c r="Q74" s="186"/>
      <c r="R74" s="186"/>
      <c r="S74" s="186"/>
      <c r="T74" s="186"/>
      <c r="U74" s="186"/>
      <c r="V74" s="186"/>
      <c r="W74" s="115"/>
    </row>
    <row r="75" spans="1:23" ht="16.5" customHeight="1">
      <c r="A75" s="181"/>
      <c r="B75" s="668"/>
      <c r="C75" s="668"/>
      <c r="D75" s="696"/>
      <c r="E75" s="699"/>
      <c r="F75" s="675"/>
      <c r="G75" s="678"/>
      <c r="H75" s="704"/>
      <c r="I75" s="689"/>
      <c r="J75" s="187"/>
      <c r="K75" s="188"/>
      <c r="L75" s="691"/>
      <c r="M75" s="675"/>
      <c r="N75" s="678"/>
      <c r="O75" s="681"/>
      <c r="P75" s="115"/>
      <c r="Q75" s="186"/>
      <c r="R75" s="186"/>
      <c r="S75" s="186"/>
      <c r="T75" s="186"/>
      <c r="U75" s="186"/>
      <c r="V75" s="186"/>
      <c r="W75" s="115"/>
    </row>
    <row r="76" spans="1:23" ht="16.5" customHeight="1">
      <c r="A76" s="181"/>
      <c r="B76" s="668"/>
      <c r="C76" s="668"/>
      <c r="D76" s="696"/>
      <c r="E76" s="699"/>
      <c r="F76" s="675"/>
      <c r="G76" s="678"/>
      <c r="H76" s="704"/>
      <c r="I76" s="684"/>
      <c r="J76" s="187"/>
      <c r="K76" s="188"/>
      <c r="L76" s="687"/>
      <c r="M76" s="675"/>
      <c r="N76" s="678"/>
      <c r="O76" s="681"/>
      <c r="P76" s="115"/>
      <c r="Q76" s="186"/>
      <c r="R76" s="186"/>
      <c r="S76" s="186"/>
      <c r="T76" s="186"/>
      <c r="U76" s="186"/>
      <c r="V76" s="186"/>
      <c r="W76" s="115"/>
    </row>
    <row r="77" spans="1:23" ht="16.5" customHeight="1">
      <c r="A77" s="181"/>
      <c r="B77" s="734"/>
      <c r="C77" s="734"/>
      <c r="D77" s="718"/>
      <c r="E77" s="720"/>
      <c r="F77" s="707"/>
      <c r="G77" s="708"/>
      <c r="H77" s="705"/>
      <c r="I77" s="737"/>
      <c r="J77" s="189"/>
      <c r="K77" s="190"/>
      <c r="L77" s="738"/>
      <c r="M77" s="707"/>
      <c r="N77" s="708"/>
      <c r="O77" s="709"/>
      <c r="P77" s="115"/>
      <c r="Q77" s="186"/>
      <c r="R77" s="186"/>
      <c r="S77" s="186"/>
      <c r="T77" s="186"/>
      <c r="U77" s="186"/>
      <c r="V77" s="186"/>
      <c r="W77" s="115"/>
    </row>
    <row r="78" spans="1:23" ht="15.75" customHeight="1">
      <c r="A78" s="181"/>
      <c r="B78" s="693"/>
      <c r="C78" s="693"/>
      <c r="D78" s="695" t="s">
        <v>520</v>
      </c>
      <c r="E78" s="698" t="s">
        <v>525</v>
      </c>
      <c r="F78" s="701" t="str">
        <f>D78&amp;"_"&amp;IF(LEN(C78) = 1, "0"&amp;C78, C78)</f>
        <v>PG_</v>
      </c>
      <c r="G78" s="702" t="s">
        <v>523</v>
      </c>
      <c r="H78" s="703" t="s">
        <v>524</v>
      </c>
      <c r="I78" s="182"/>
      <c r="J78" s="183"/>
      <c r="K78" s="184"/>
      <c r="L78" s="185"/>
      <c r="M78" s="674"/>
      <c r="N78" s="677"/>
      <c r="O78" s="680"/>
      <c r="P78" s="115"/>
      <c r="Q78" s="186"/>
      <c r="R78" s="186"/>
      <c r="S78" s="186"/>
      <c r="T78" s="186"/>
      <c r="U78" s="186"/>
      <c r="V78" s="186"/>
      <c r="W78" s="115"/>
    </row>
    <row r="79" spans="1:23" ht="16.5" customHeight="1">
      <c r="A79" s="181"/>
      <c r="B79" s="668"/>
      <c r="C79" s="668"/>
      <c r="D79" s="696"/>
      <c r="E79" s="699"/>
      <c r="F79" s="675"/>
      <c r="G79" s="678"/>
      <c r="H79" s="704"/>
      <c r="I79" s="683"/>
      <c r="J79" s="187"/>
      <c r="K79" s="188"/>
      <c r="L79" s="686"/>
      <c r="M79" s="675"/>
      <c r="N79" s="678"/>
      <c r="O79" s="681"/>
      <c r="P79" s="115"/>
      <c r="Q79" s="186"/>
      <c r="R79" s="186"/>
      <c r="S79" s="186"/>
      <c r="T79" s="186"/>
      <c r="U79" s="186"/>
      <c r="V79" s="186"/>
      <c r="W79" s="115"/>
    </row>
    <row r="80" spans="1:23" ht="16.5" customHeight="1">
      <c r="A80" s="181"/>
      <c r="B80" s="668"/>
      <c r="C80" s="668"/>
      <c r="D80" s="696"/>
      <c r="E80" s="699"/>
      <c r="F80" s="675"/>
      <c r="G80" s="678"/>
      <c r="H80" s="704"/>
      <c r="I80" s="684"/>
      <c r="J80" s="187"/>
      <c r="K80" s="188"/>
      <c r="L80" s="687"/>
      <c r="M80" s="675"/>
      <c r="N80" s="678"/>
      <c r="O80" s="681"/>
      <c r="P80" s="115"/>
      <c r="Q80" s="115"/>
      <c r="R80" s="115"/>
      <c r="S80" s="115"/>
      <c r="T80" s="115"/>
      <c r="U80" s="115"/>
      <c r="V80" s="115"/>
      <c r="W80" s="115"/>
    </row>
    <row r="81" spans="1:23" ht="16.5" customHeight="1">
      <c r="A81" s="181"/>
      <c r="B81" s="668"/>
      <c r="C81" s="668"/>
      <c r="D81" s="696"/>
      <c r="E81" s="699"/>
      <c r="F81" s="675"/>
      <c r="G81" s="678"/>
      <c r="H81" s="704"/>
      <c r="I81" s="684"/>
      <c r="J81" s="187"/>
      <c r="K81" s="188"/>
      <c r="L81" s="687"/>
      <c r="M81" s="675"/>
      <c r="N81" s="678"/>
      <c r="O81" s="681"/>
      <c r="P81" s="115"/>
      <c r="Q81" s="115"/>
      <c r="R81" s="115"/>
      <c r="S81" s="115"/>
      <c r="T81" s="115"/>
      <c r="U81" s="115"/>
      <c r="V81" s="115"/>
      <c r="W81" s="115"/>
    </row>
    <row r="82" spans="1:23" ht="16.5" customHeight="1">
      <c r="A82" s="181"/>
      <c r="B82" s="668"/>
      <c r="C82" s="668"/>
      <c r="D82" s="696"/>
      <c r="E82" s="699"/>
      <c r="F82" s="675"/>
      <c r="G82" s="678"/>
      <c r="H82" s="704"/>
      <c r="I82" s="684"/>
      <c r="J82" s="187"/>
      <c r="K82" s="188"/>
      <c r="L82" s="687"/>
      <c r="M82" s="675"/>
      <c r="N82" s="678"/>
      <c r="O82" s="681"/>
      <c r="P82" s="115"/>
      <c r="Q82" s="115"/>
      <c r="R82" s="115"/>
      <c r="S82" s="115"/>
      <c r="T82" s="115"/>
      <c r="U82" s="115"/>
      <c r="V82" s="115"/>
      <c r="W82" s="115"/>
    </row>
    <row r="83" spans="1:23" ht="16.5" customHeight="1">
      <c r="A83" s="181"/>
      <c r="B83" s="668"/>
      <c r="C83" s="668"/>
      <c r="D83" s="696"/>
      <c r="E83" s="699"/>
      <c r="F83" s="675"/>
      <c r="G83" s="678"/>
      <c r="H83" s="704"/>
      <c r="I83" s="685"/>
      <c r="J83" s="187"/>
      <c r="K83" s="188"/>
      <c r="L83" s="688"/>
      <c r="M83" s="675"/>
      <c r="N83" s="678"/>
      <c r="O83" s="681"/>
      <c r="P83" s="115"/>
      <c r="Q83" s="115"/>
      <c r="R83" s="115"/>
      <c r="S83" s="115"/>
      <c r="T83" s="115"/>
      <c r="U83" s="115"/>
      <c r="V83" s="115"/>
      <c r="W83" s="115"/>
    </row>
    <row r="84" spans="1:23" ht="16.5" customHeight="1">
      <c r="A84" s="181"/>
      <c r="B84" s="668"/>
      <c r="C84" s="668"/>
      <c r="D84" s="696"/>
      <c r="E84" s="699"/>
      <c r="F84" s="675"/>
      <c r="G84" s="678"/>
      <c r="H84" s="704"/>
      <c r="I84" s="689"/>
      <c r="J84" s="187"/>
      <c r="K84" s="188"/>
      <c r="L84" s="691"/>
      <c r="M84" s="675"/>
      <c r="N84" s="678"/>
      <c r="O84" s="681"/>
      <c r="P84" s="115"/>
      <c r="Q84" s="186"/>
      <c r="R84" s="186"/>
      <c r="S84" s="186"/>
      <c r="T84" s="186"/>
      <c r="U84" s="186"/>
      <c r="V84" s="186"/>
      <c r="W84" s="115"/>
    </row>
    <row r="85" spans="1:23" ht="16.5" customHeight="1">
      <c r="A85" s="181"/>
      <c r="B85" s="668"/>
      <c r="C85" s="668"/>
      <c r="D85" s="696"/>
      <c r="E85" s="699"/>
      <c r="F85" s="675"/>
      <c r="G85" s="678"/>
      <c r="H85" s="704"/>
      <c r="I85" s="689"/>
      <c r="J85" s="187"/>
      <c r="K85" s="188"/>
      <c r="L85" s="691"/>
      <c r="M85" s="675"/>
      <c r="N85" s="678"/>
      <c r="O85" s="681"/>
      <c r="P85" s="115"/>
      <c r="Q85" s="186"/>
      <c r="R85" s="186"/>
      <c r="S85" s="186"/>
      <c r="T85" s="186"/>
      <c r="U85" s="186"/>
      <c r="V85" s="186"/>
      <c r="W85" s="115"/>
    </row>
    <row r="86" spans="1:23" ht="16.5" customHeight="1">
      <c r="A86" s="181"/>
      <c r="B86" s="668"/>
      <c r="C86" s="668"/>
      <c r="D86" s="696"/>
      <c r="E86" s="699"/>
      <c r="F86" s="675"/>
      <c r="G86" s="678"/>
      <c r="H86" s="704"/>
      <c r="I86" s="684"/>
      <c r="J86" s="187"/>
      <c r="K86" s="188"/>
      <c r="L86" s="687"/>
      <c r="M86" s="675"/>
      <c r="N86" s="678"/>
      <c r="O86" s="681"/>
      <c r="P86" s="115"/>
      <c r="Q86" s="186"/>
      <c r="R86" s="186"/>
      <c r="S86" s="186"/>
      <c r="T86" s="186"/>
      <c r="U86" s="186"/>
      <c r="V86" s="186"/>
      <c r="W86" s="115"/>
    </row>
    <row r="87" spans="1:23" ht="16.5" customHeight="1">
      <c r="A87" s="181"/>
      <c r="B87" s="734"/>
      <c r="C87" s="734"/>
      <c r="D87" s="718"/>
      <c r="E87" s="720"/>
      <c r="F87" s="707"/>
      <c r="G87" s="708"/>
      <c r="H87" s="705"/>
      <c r="I87" s="737"/>
      <c r="J87" s="189"/>
      <c r="K87" s="190"/>
      <c r="L87" s="738"/>
      <c r="M87" s="707"/>
      <c r="N87" s="708"/>
      <c r="O87" s="709"/>
      <c r="P87" s="115"/>
      <c r="Q87" s="186"/>
      <c r="R87" s="186"/>
      <c r="S87" s="186"/>
      <c r="T87" s="186"/>
      <c r="U87" s="186"/>
      <c r="V87" s="186"/>
      <c r="W87" s="115"/>
    </row>
    <row r="88" spans="1:23" ht="15.75" customHeight="1">
      <c r="A88" s="181"/>
      <c r="B88" s="693"/>
      <c r="C88" s="693"/>
      <c r="D88" s="695"/>
      <c r="E88" s="735"/>
      <c r="F88" s="701" t="str">
        <f>D88&amp;"_"&amp;IF(LEN(C88) = 1, "0"&amp;C88, C88)</f>
        <v>_</v>
      </c>
      <c r="G88" s="736"/>
      <c r="H88" s="703"/>
      <c r="I88" s="182"/>
      <c r="J88" s="183"/>
      <c r="K88" s="184"/>
      <c r="L88" s="185"/>
      <c r="M88" s="674"/>
      <c r="N88" s="677"/>
      <c r="O88" s="680"/>
      <c r="P88" s="115"/>
      <c r="Q88" s="186"/>
      <c r="R88" s="186"/>
      <c r="S88" s="186"/>
      <c r="T88" s="186"/>
      <c r="U88" s="186"/>
      <c r="V88" s="186"/>
      <c r="W88" s="115"/>
    </row>
    <row r="89" spans="1:23" ht="16.5" customHeight="1">
      <c r="A89" s="181"/>
      <c r="B89" s="668"/>
      <c r="C89" s="668"/>
      <c r="D89" s="696"/>
      <c r="E89" s="699"/>
      <c r="F89" s="675"/>
      <c r="G89" s="678"/>
      <c r="H89" s="704"/>
      <c r="I89" s="683"/>
      <c r="J89" s="187"/>
      <c r="K89" s="188"/>
      <c r="L89" s="686"/>
      <c r="M89" s="675"/>
      <c r="N89" s="678"/>
      <c r="O89" s="681"/>
      <c r="P89" s="115"/>
      <c r="Q89" s="186"/>
      <c r="R89" s="186"/>
      <c r="S89" s="186"/>
      <c r="T89" s="186"/>
      <c r="U89" s="186"/>
      <c r="V89" s="186"/>
      <c r="W89" s="115"/>
    </row>
    <row r="90" spans="1:23" ht="16.5" customHeight="1">
      <c r="A90" s="181"/>
      <c r="B90" s="668"/>
      <c r="C90" s="668"/>
      <c r="D90" s="696"/>
      <c r="E90" s="699"/>
      <c r="F90" s="675"/>
      <c r="G90" s="678"/>
      <c r="H90" s="704"/>
      <c r="I90" s="684"/>
      <c r="J90" s="187"/>
      <c r="K90" s="188"/>
      <c r="L90" s="687"/>
      <c r="M90" s="675"/>
      <c r="N90" s="678"/>
      <c r="O90" s="681"/>
      <c r="P90" s="115"/>
      <c r="Q90" s="115"/>
      <c r="R90" s="115"/>
      <c r="S90" s="115"/>
      <c r="T90" s="115"/>
      <c r="U90" s="115"/>
      <c r="V90" s="115"/>
      <c r="W90" s="115"/>
    </row>
    <row r="91" spans="1:23" ht="16.5" customHeight="1">
      <c r="A91" s="181"/>
      <c r="B91" s="668"/>
      <c r="C91" s="668"/>
      <c r="D91" s="696"/>
      <c r="E91" s="699"/>
      <c r="F91" s="675"/>
      <c r="G91" s="678"/>
      <c r="H91" s="704"/>
      <c r="I91" s="684"/>
      <c r="J91" s="187"/>
      <c r="K91" s="188"/>
      <c r="L91" s="687"/>
      <c r="M91" s="675"/>
      <c r="N91" s="678"/>
      <c r="O91" s="681"/>
      <c r="P91" s="115"/>
      <c r="Q91" s="115"/>
      <c r="R91" s="115"/>
      <c r="S91" s="115"/>
      <c r="T91" s="115"/>
      <c r="U91" s="115"/>
      <c r="V91" s="115"/>
      <c r="W91" s="115"/>
    </row>
    <row r="92" spans="1:23" ht="16.5" customHeight="1">
      <c r="A92" s="181"/>
      <c r="B92" s="668"/>
      <c r="C92" s="668"/>
      <c r="D92" s="696"/>
      <c r="E92" s="699"/>
      <c r="F92" s="675"/>
      <c r="G92" s="678"/>
      <c r="H92" s="704"/>
      <c r="I92" s="684"/>
      <c r="J92" s="187"/>
      <c r="K92" s="188"/>
      <c r="L92" s="687"/>
      <c r="M92" s="675"/>
      <c r="N92" s="678"/>
      <c r="O92" s="681"/>
      <c r="P92" s="115"/>
      <c r="Q92" s="115"/>
      <c r="R92" s="115"/>
      <c r="S92" s="115"/>
      <c r="T92" s="115"/>
      <c r="U92" s="115"/>
      <c r="V92" s="115"/>
      <c r="W92" s="115"/>
    </row>
    <row r="93" spans="1:23" ht="16.5" customHeight="1">
      <c r="A93" s="181"/>
      <c r="B93" s="668"/>
      <c r="C93" s="668"/>
      <c r="D93" s="696"/>
      <c r="E93" s="699"/>
      <c r="F93" s="675"/>
      <c r="G93" s="678"/>
      <c r="H93" s="704"/>
      <c r="I93" s="685"/>
      <c r="J93" s="187"/>
      <c r="K93" s="188"/>
      <c r="L93" s="688"/>
      <c r="M93" s="675"/>
      <c r="N93" s="678"/>
      <c r="O93" s="681"/>
      <c r="P93" s="115"/>
      <c r="Q93" s="115"/>
      <c r="R93" s="115"/>
      <c r="S93" s="115"/>
      <c r="T93" s="115"/>
      <c r="U93" s="115"/>
      <c r="V93" s="115"/>
      <c r="W93" s="115"/>
    </row>
    <row r="94" spans="1:23" ht="16.5" customHeight="1">
      <c r="A94" s="181"/>
      <c r="B94" s="668"/>
      <c r="C94" s="668"/>
      <c r="D94" s="696"/>
      <c r="E94" s="699"/>
      <c r="F94" s="675"/>
      <c r="G94" s="678"/>
      <c r="H94" s="704"/>
      <c r="I94" s="689"/>
      <c r="J94" s="187"/>
      <c r="K94" s="188"/>
      <c r="L94" s="691"/>
      <c r="M94" s="675"/>
      <c r="N94" s="678"/>
      <c r="O94" s="681"/>
      <c r="P94" s="115"/>
      <c r="Q94" s="186"/>
      <c r="R94" s="186"/>
      <c r="S94" s="186"/>
      <c r="T94" s="186"/>
      <c r="U94" s="186"/>
      <c r="V94" s="186"/>
      <c r="W94" s="115"/>
    </row>
    <row r="95" spans="1:23" ht="16.5" customHeight="1">
      <c r="A95" s="181"/>
      <c r="B95" s="668"/>
      <c r="C95" s="668"/>
      <c r="D95" s="696"/>
      <c r="E95" s="699"/>
      <c r="F95" s="675"/>
      <c r="G95" s="678"/>
      <c r="H95" s="704"/>
      <c r="I95" s="689"/>
      <c r="J95" s="187"/>
      <c r="K95" s="188"/>
      <c r="L95" s="691"/>
      <c r="M95" s="675"/>
      <c r="N95" s="678"/>
      <c r="O95" s="681"/>
      <c r="P95" s="115"/>
      <c r="Q95" s="186"/>
      <c r="R95" s="186"/>
      <c r="S95" s="186"/>
      <c r="T95" s="186"/>
      <c r="U95" s="186"/>
      <c r="V95" s="186"/>
      <c r="W95" s="115"/>
    </row>
    <row r="96" spans="1:23" ht="16.5" customHeight="1">
      <c r="A96" s="181"/>
      <c r="B96" s="668"/>
      <c r="C96" s="668"/>
      <c r="D96" s="696"/>
      <c r="E96" s="699"/>
      <c r="F96" s="675"/>
      <c r="G96" s="678"/>
      <c r="H96" s="704"/>
      <c r="I96" s="684"/>
      <c r="J96" s="187"/>
      <c r="K96" s="188"/>
      <c r="L96" s="687"/>
      <c r="M96" s="675"/>
      <c r="N96" s="678"/>
      <c r="O96" s="681"/>
      <c r="P96" s="115"/>
      <c r="Q96" s="186"/>
      <c r="R96" s="186"/>
      <c r="S96" s="186"/>
      <c r="T96" s="186"/>
      <c r="U96" s="186"/>
      <c r="V96" s="186"/>
      <c r="W96" s="115"/>
    </row>
    <row r="97" spans="1:23" ht="16.5" customHeight="1">
      <c r="A97" s="181"/>
      <c r="B97" s="734"/>
      <c r="C97" s="734"/>
      <c r="D97" s="718"/>
      <c r="E97" s="720"/>
      <c r="F97" s="707"/>
      <c r="G97" s="708"/>
      <c r="H97" s="705"/>
      <c r="I97" s="737"/>
      <c r="J97" s="189"/>
      <c r="K97" s="190"/>
      <c r="L97" s="738"/>
      <c r="M97" s="707"/>
      <c r="N97" s="708"/>
      <c r="O97" s="709"/>
      <c r="P97" s="115"/>
      <c r="Q97" s="186"/>
      <c r="R97" s="186"/>
      <c r="S97" s="186"/>
      <c r="T97" s="186"/>
      <c r="U97" s="186"/>
      <c r="V97" s="186"/>
      <c r="W97" s="115"/>
    </row>
    <row r="98" spans="1:23" ht="15.75" customHeight="1">
      <c r="A98" s="181"/>
      <c r="B98" s="693"/>
      <c r="C98" s="693"/>
      <c r="D98" s="695"/>
      <c r="E98" s="735"/>
      <c r="F98" s="701" t="str">
        <f>D98&amp;"_"&amp;IF(LEN(C98) = 1, "0"&amp;C98, C98)</f>
        <v>_</v>
      </c>
      <c r="G98" s="736"/>
      <c r="H98" s="703"/>
      <c r="I98" s="182"/>
      <c r="J98" s="183"/>
      <c r="K98" s="184"/>
      <c r="L98" s="185"/>
      <c r="M98" s="674"/>
      <c r="N98" s="677"/>
      <c r="O98" s="680"/>
      <c r="P98" s="115"/>
      <c r="Q98" s="186"/>
      <c r="R98" s="186"/>
      <c r="S98" s="186"/>
      <c r="T98" s="186"/>
      <c r="U98" s="186"/>
      <c r="V98" s="186"/>
      <c r="W98" s="115"/>
    </row>
    <row r="99" spans="1:23" ht="16.5" customHeight="1">
      <c r="A99" s="181"/>
      <c r="B99" s="668"/>
      <c r="C99" s="668"/>
      <c r="D99" s="696"/>
      <c r="E99" s="699"/>
      <c r="F99" s="675"/>
      <c r="G99" s="678"/>
      <c r="H99" s="704"/>
      <c r="I99" s="683"/>
      <c r="J99" s="187"/>
      <c r="K99" s="188"/>
      <c r="L99" s="686"/>
      <c r="M99" s="675"/>
      <c r="N99" s="678"/>
      <c r="O99" s="681"/>
      <c r="P99" s="115"/>
      <c r="Q99" s="186"/>
      <c r="R99" s="186"/>
      <c r="S99" s="186"/>
      <c r="T99" s="186"/>
      <c r="U99" s="186"/>
      <c r="V99" s="186"/>
      <c r="W99" s="115"/>
    </row>
    <row r="100" spans="1:23" ht="16.5" customHeight="1">
      <c r="A100" s="181"/>
      <c r="B100" s="668"/>
      <c r="C100" s="668"/>
      <c r="D100" s="696"/>
      <c r="E100" s="699"/>
      <c r="F100" s="675"/>
      <c r="G100" s="678"/>
      <c r="H100" s="704"/>
      <c r="I100" s="684"/>
      <c r="J100" s="187"/>
      <c r="K100" s="188"/>
      <c r="L100" s="687"/>
      <c r="M100" s="675"/>
      <c r="N100" s="678"/>
      <c r="O100" s="681"/>
      <c r="P100" s="115"/>
      <c r="Q100" s="115"/>
      <c r="R100" s="115"/>
      <c r="S100" s="115"/>
      <c r="T100" s="115"/>
      <c r="U100" s="115"/>
      <c r="V100" s="115"/>
      <c r="W100" s="115"/>
    </row>
    <row r="101" spans="1:23" ht="16.5" customHeight="1">
      <c r="A101" s="181"/>
      <c r="B101" s="668"/>
      <c r="C101" s="668"/>
      <c r="D101" s="696"/>
      <c r="E101" s="699"/>
      <c r="F101" s="675"/>
      <c r="G101" s="678"/>
      <c r="H101" s="704"/>
      <c r="I101" s="684"/>
      <c r="J101" s="187"/>
      <c r="K101" s="188"/>
      <c r="L101" s="687"/>
      <c r="M101" s="675"/>
      <c r="N101" s="678"/>
      <c r="O101" s="681"/>
      <c r="P101" s="115"/>
      <c r="Q101" s="115"/>
      <c r="R101" s="115"/>
      <c r="S101" s="115"/>
      <c r="T101" s="115"/>
      <c r="U101" s="115"/>
      <c r="V101" s="115"/>
      <c r="W101" s="115"/>
    </row>
    <row r="102" spans="1:23" ht="16.5" customHeight="1">
      <c r="A102" s="181"/>
      <c r="B102" s="668"/>
      <c r="C102" s="668"/>
      <c r="D102" s="696"/>
      <c r="E102" s="699"/>
      <c r="F102" s="675"/>
      <c r="G102" s="678"/>
      <c r="H102" s="704"/>
      <c r="I102" s="684"/>
      <c r="J102" s="187"/>
      <c r="K102" s="188"/>
      <c r="L102" s="687"/>
      <c r="M102" s="675"/>
      <c r="N102" s="678"/>
      <c r="O102" s="681"/>
      <c r="P102" s="115"/>
      <c r="Q102" s="115"/>
      <c r="R102" s="115"/>
      <c r="S102" s="115"/>
      <c r="T102" s="115"/>
      <c r="U102" s="115"/>
      <c r="V102" s="115"/>
      <c r="W102" s="115"/>
    </row>
    <row r="103" spans="1:23" ht="16.5" customHeight="1">
      <c r="A103" s="181"/>
      <c r="B103" s="668"/>
      <c r="C103" s="668"/>
      <c r="D103" s="696"/>
      <c r="E103" s="699"/>
      <c r="F103" s="675"/>
      <c r="G103" s="678"/>
      <c r="H103" s="704"/>
      <c r="I103" s="685"/>
      <c r="J103" s="187"/>
      <c r="K103" s="188"/>
      <c r="L103" s="688"/>
      <c r="M103" s="675"/>
      <c r="N103" s="678"/>
      <c r="O103" s="681"/>
      <c r="P103" s="115"/>
      <c r="Q103" s="115"/>
      <c r="R103" s="115"/>
      <c r="S103" s="115"/>
      <c r="T103" s="115"/>
      <c r="U103" s="115"/>
      <c r="V103" s="115"/>
      <c r="W103" s="115"/>
    </row>
    <row r="104" spans="1:23" ht="16.5" customHeight="1">
      <c r="A104" s="181"/>
      <c r="B104" s="668"/>
      <c r="C104" s="668"/>
      <c r="D104" s="696"/>
      <c r="E104" s="699"/>
      <c r="F104" s="675"/>
      <c r="G104" s="678"/>
      <c r="H104" s="704"/>
      <c r="I104" s="689"/>
      <c r="J104" s="187"/>
      <c r="K104" s="188"/>
      <c r="L104" s="691"/>
      <c r="M104" s="675"/>
      <c r="N104" s="678"/>
      <c r="O104" s="681"/>
      <c r="P104" s="115"/>
      <c r="Q104" s="186"/>
      <c r="R104" s="186"/>
      <c r="S104" s="186"/>
      <c r="T104" s="186"/>
      <c r="U104" s="186"/>
      <c r="V104" s="186"/>
      <c r="W104" s="115"/>
    </row>
    <row r="105" spans="1:23" ht="16.5" customHeight="1">
      <c r="A105" s="181"/>
      <c r="B105" s="668"/>
      <c r="C105" s="668"/>
      <c r="D105" s="696"/>
      <c r="E105" s="699"/>
      <c r="F105" s="675"/>
      <c r="G105" s="678"/>
      <c r="H105" s="704"/>
      <c r="I105" s="689"/>
      <c r="J105" s="187"/>
      <c r="K105" s="188"/>
      <c r="L105" s="691"/>
      <c r="M105" s="675"/>
      <c r="N105" s="678"/>
      <c r="O105" s="681"/>
      <c r="P105" s="115"/>
      <c r="Q105" s="186"/>
      <c r="R105" s="186"/>
      <c r="S105" s="186"/>
      <c r="T105" s="186"/>
      <c r="U105" s="186"/>
      <c r="V105" s="186"/>
      <c r="W105" s="115"/>
    </row>
    <row r="106" spans="1:23" ht="16.5" customHeight="1">
      <c r="A106" s="181"/>
      <c r="B106" s="668"/>
      <c r="C106" s="668"/>
      <c r="D106" s="696"/>
      <c r="E106" s="699"/>
      <c r="F106" s="675"/>
      <c r="G106" s="678"/>
      <c r="H106" s="704"/>
      <c r="I106" s="684"/>
      <c r="J106" s="187"/>
      <c r="K106" s="188"/>
      <c r="L106" s="687"/>
      <c r="M106" s="675"/>
      <c r="N106" s="678"/>
      <c r="O106" s="681"/>
      <c r="P106" s="115"/>
      <c r="Q106" s="186"/>
      <c r="R106" s="186"/>
      <c r="S106" s="186"/>
      <c r="T106" s="186"/>
      <c r="U106" s="186"/>
      <c r="V106" s="186"/>
      <c r="W106" s="115"/>
    </row>
    <row r="107" spans="1:23" ht="16.5" customHeight="1">
      <c r="A107" s="181"/>
      <c r="B107" s="734"/>
      <c r="C107" s="734"/>
      <c r="D107" s="718"/>
      <c r="E107" s="720"/>
      <c r="F107" s="707"/>
      <c r="G107" s="708"/>
      <c r="H107" s="705"/>
      <c r="I107" s="737"/>
      <c r="J107" s="189"/>
      <c r="K107" s="190"/>
      <c r="L107" s="738"/>
      <c r="M107" s="707"/>
      <c r="N107" s="708"/>
      <c r="O107" s="709"/>
      <c r="P107" s="115"/>
      <c r="Q107" s="186"/>
      <c r="R107" s="186"/>
      <c r="S107" s="186"/>
      <c r="T107" s="186"/>
      <c r="U107" s="186"/>
      <c r="V107" s="186"/>
      <c r="W107" s="115"/>
    </row>
    <row r="108" spans="1:23" ht="15.75" customHeight="1">
      <c r="A108" s="181"/>
      <c r="B108" s="693"/>
      <c r="C108" s="693"/>
      <c r="D108" s="695"/>
      <c r="E108" s="735"/>
      <c r="F108" s="701" t="str">
        <f>D108&amp;"_"&amp;IF(LEN(C108) = 1, "0"&amp;C108, C108)</f>
        <v>_</v>
      </c>
      <c r="G108" s="736"/>
      <c r="H108" s="703"/>
      <c r="I108" s="182"/>
      <c r="J108" s="183"/>
      <c r="K108" s="184"/>
      <c r="L108" s="185"/>
      <c r="M108" s="674"/>
      <c r="N108" s="677"/>
      <c r="O108" s="680"/>
      <c r="P108" s="115"/>
      <c r="Q108" s="186"/>
      <c r="R108" s="186"/>
      <c r="S108" s="186"/>
      <c r="T108" s="186"/>
      <c r="U108" s="186"/>
      <c r="V108" s="186"/>
      <c r="W108" s="115"/>
    </row>
    <row r="109" spans="1:23" ht="16.5" customHeight="1">
      <c r="A109" s="181"/>
      <c r="B109" s="668"/>
      <c r="C109" s="668"/>
      <c r="D109" s="696"/>
      <c r="E109" s="699"/>
      <c r="F109" s="675"/>
      <c r="G109" s="678"/>
      <c r="H109" s="704"/>
      <c r="I109" s="683"/>
      <c r="J109" s="187"/>
      <c r="K109" s="188"/>
      <c r="L109" s="686"/>
      <c r="M109" s="675"/>
      <c r="N109" s="678"/>
      <c r="O109" s="681"/>
      <c r="P109" s="115"/>
      <c r="Q109" s="186"/>
      <c r="R109" s="186"/>
      <c r="S109" s="186"/>
      <c r="T109" s="186"/>
      <c r="U109" s="186"/>
      <c r="V109" s="186"/>
      <c r="W109" s="115"/>
    </row>
    <row r="110" spans="1:23" ht="16.5" customHeight="1">
      <c r="A110" s="181"/>
      <c r="B110" s="668"/>
      <c r="C110" s="668"/>
      <c r="D110" s="696"/>
      <c r="E110" s="699"/>
      <c r="F110" s="675"/>
      <c r="G110" s="678"/>
      <c r="H110" s="704"/>
      <c r="I110" s="684"/>
      <c r="J110" s="187"/>
      <c r="K110" s="188"/>
      <c r="L110" s="687"/>
      <c r="M110" s="675"/>
      <c r="N110" s="678"/>
      <c r="O110" s="681"/>
      <c r="P110" s="115"/>
      <c r="Q110" s="115"/>
      <c r="R110" s="115"/>
      <c r="S110" s="115"/>
      <c r="T110" s="115"/>
      <c r="U110" s="115"/>
      <c r="V110" s="115"/>
      <c r="W110" s="115"/>
    </row>
    <row r="111" spans="1:23" ht="16.5" customHeight="1">
      <c r="A111" s="181"/>
      <c r="B111" s="668"/>
      <c r="C111" s="668"/>
      <c r="D111" s="696"/>
      <c r="E111" s="699"/>
      <c r="F111" s="675"/>
      <c r="G111" s="678"/>
      <c r="H111" s="704"/>
      <c r="I111" s="684"/>
      <c r="J111" s="187"/>
      <c r="K111" s="188"/>
      <c r="L111" s="687"/>
      <c r="M111" s="675"/>
      <c r="N111" s="678"/>
      <c r="O111" s="681"/>
      <c r="P111" s="115"/>
      <c r="Q111" s="115"/>
      <c r="R111" s="115"/>
      <c r="S111" s="115"/>
      <c r="T111" s="115"/>
      <c r="U111" s="115"/>
      <c r="V111" s="115"/>
      <c r="W111" s="115"/>
    </row>
    <row r="112" spans="1:23" ht="16.5" customHeight="1">
      <c r="A112" s="181"/>
      <c r="B112" s="668"/>
      <c r="C112" s="668"/>
      <c r="D112" s="696"/>
      <c r="E112" s="699"/>
      <c r="F112" s="675"/>
      <c r="G112" s="678"/>
      <c r="H112" s="704"/>
      <c r="I112" s="684"/>
      <c r="J112" s="187"/>
      <c r="K112" s="188"/>
      <c r="L112" s="687"/>
      <c r="M112" s="675"/>
      <c r="N112" s="678"/>
      <c r="O112" s="681"/>
      <c r="P112" s="115"/>
      <c r="Q112" s="115"/>
      <c r="R112" s="115"/>
      <c r="S112" s="115"/>
      <c r="T112" s="115"/>
      <c r="U112" s="115"/>
      <c r="V112" s="115"/>
      <c r="W112" s="115"/>
    </row>
    <row r="113" spans="1:23" ht="16.5" customHeight="1">
      <c r="A113" s="181"/>
      <c r="B113" s="668"/>
      <c r="C113" s="668"/>
      <c r="D113" s="696"/>
      <c r="E113" s="699"/>
      <c r="F113" s="675"/>
      <c r="G113" s="678"/>
      <c r="H113" s="704"/>
      <c r="I113" s="685"/>
      <c r="J113" s="187"/>
      <c r="K113" s="188"/>
      <c r="L113" s="688"/>
      <c r="M113" s="675"/>
      <c r="N113" s="678"/>
      <c r="O113" s="681"/>
      <c r="P113" s="115"/>
      <c r="Q113" s="115"/>
      <c r="R113" s="115"/>
      <c r="S113" s="115"/>
      <c r="T113" s="115"/>
      <c r="U113" s="115"/>
      <c r="V113" s="115"/>
      <c r="W113" s="115"/>
    </row>
    <row r="114" spans="1:23" ht="16.5" customHeight="1">
      <c r="A114" s="181"/>
      <c r="B114" s="668"/>
      <c r="C114" s="668"/>
      <c r="D114" s="696"/>
      <c r="E114" s="699"/>
      <c r="F114" s="675"/>
      <c r="G114" s="678"/>
      <c r="H114" s="704"/>
      <c r="I114" s="689"/>
      <c r="J114" s="187"/>
      <c r="K114" s="188"/>
      <c r="L114" s="691"/>
      <c r="M114" s="675"/>
      <c r="N114" s="678"/>
      <c r="O114" s="681"/>
      <c r="P114" s="115"/>
      <c r="Q114" s="186"/>
      <c r="R114" s="186"/>
      <c r="S114" s="186"/>
      <c r="T114" s="186"/>
      <c r="U114" s="186"/>
      <c r="V114" s="186"/>
      <c r="W114" s="115"/>
    </row>
    <row r="115" spans="1:23" ht="16.5" customHeight="1">
      <c r="A115" s="181"/>
      <c r="B115" s="668"/>
      <c r="C115" s="668"/>
      <c r="D115" s="696"/>
      <c r="E115" s="699"/>
      <c r="F115" s="675"/>
      <c r="G115" s="678"/>
      <c r="H115" s="704"/>
      <c r="I115" s="689"/>
      <c r="J115" s="187"/>
      <c r="K115" s="188"/>
      <c r="L115" s="691"/>
      <c r="M115" s="675"/>
      <c r="N115" s="678"/>
      <c r="O115" s="681"/>
      <c r="P115" s="115"/>
      <c r="Q115" s="186"/>
      <c r="R115" s="186"/>
      <c r="S115" s="186"/>
      <c r="T115" s="186"/>
      <c r="U115" s="186"/>
      <c r="V115" s="186"/>
      <c r="W115" s="115"/>
    </row>
    <row r="116" spans="1:23" ht="16.5" customHeight="1">
      <c r="A116" s="181"/>
      <c r="B116" s="668"/>
      <c r="C116" s="668"/>
      <c r="D116" s="696"/>
      <c r="E116" s="699"/>
      <c r="F116" s="675"/>
      <c r="G116" s="678"/>
      <c r="H116" s="704"/>
      <c r="I116" s="684"/>
      <c r="J116" s="187"/>
      <c r="K116" s="188"/>
      <c r="L116" s="687"/>
      <c r="M116" s="675"/>
      <c r="N116" s="678"/>
      <c r="O116" s="681"/>
      <c r="P116" s="115"/>
      <c r="Q116" s="186"/>
      <c r="R116" s="186"/>
      <c r="S116" s="186"/>
      <c r="T116" s="186"/>
      <c r="U116" s="186"/>
      <c r="V116" s="186"/>
      <c r="W116" s="115"/>
    </row>
    <row r="117" spans="1:23" ht="16.5" customHeight="1">
      <c r="A117" s="181"/>
      <c r="B117" s="734"/>
      <c r="C117" s="734"/>
      <c r="D117" s="718"/>
      <c r="E117" s="720"/>
      <c r="F117" s="707"/>
      <c r="G117" s="708"/>
      <c r="H117" s="705"/>
      <c r="I117" s="737"/>
      <c r="J117" s="189"/>
      <c r="K117" s="190"/>
      <c r="L117" s="738"/>
      <c r="M117" s="707"/>
      <c r="N117" s="708"/>
      <c r="O117" s="709"/>
      <c r="P117" s="115"/>
      <c r="Q117" s="186"/>
      <c r="R117" s="186"/>
      <c r="S117" s="186"/>
      <c r="T117" s="186"/>
      <c r="U117" s="186"/>
      <c r="V117" s="186"/>
      <c r="W117" s="115"/>
    </row>
    <row r="118" spans="1:23" ht="15.75" customHeight="1">
      <c r="A118" s="181"/>
      <c r="B118" s="693"/>
      <c r="C118" s="693"/>
      <c r="D118" s="695"/>
      <c r="E118" s="735"/>
      <c r="F118" s="701" t="str">
        <f>D118&amp;"_"&amp;IF(LEN(C118) = 1, "0"&amp;C118, C118)</f>
        <v>_</v>
      </c>
      <c r="G118" s="736"/>
      <c r="H118" s="703"/>
      <c r="I118" s="182"/>
      <c r="J118" s="183"/>
      <c r="K118" s="184"/>
      <c r="L118" s="185"/>
      <c r="M118" s="674"/>
      <c r="N118" s="677"/>
      <c r="O118" s="680"/>
      <c r="P118" s="115"/>
      <c r="Q118" s="186"/>
      <c r="R118" s="186"/>
      <c r="S118" s="186"/>
      <c r="T118" s="186"/>
      <c r="U118" s="186"/>
      <c r="V118" s="186"/>
      <c r="W118" s="115"/>
    </row>
    <row r="119" spans="1:23" ht="16.5" customHeight="1">
      <c r="A119" s="181"/>
      <c r="B119" s="668"/>
      <c r="C119" s="668"/>
      <c r="D119" s="696"/>
      <c r="E119" s="699"/>
      <c r="F119" s="675"/>
      <c r="G119" s="678"/>
      <c r="H119" s="704"/>
      <c r="I119" s="683"/>
      <c r="J119" s="187"/>
      <c r="K119" s="188"/>
      <c r="L119" s="686"/>
      <c r="M119" s="675"/>
      <c r="N119" s="678"/>
      <c r="O119" s="681"/>
      <c r="P119" s="115"/>
      <c r="Q119" s="186"/>
      <c r="R119" s="186"/>
      <c r="S119" s="186"/>
      <c r="T119" s="186"/>
      <c r="U119" s="186"/>
      <c r="V119" s="186"/>
      <c r="W119" s="115"/>
    </row>
    <row r="120" spans="1:23" ht="16.5" customHeight="1">
      <c r="A120" s="181"/>
      <c r="B120" s="668"/>
      <c r="C120" s="668"/>
      <c r="D120" s="696"/>
      <c r="E120" s="699"/>
      <c r="F120" s="675"/>
      <c r="G120" s="678"/>
      <c r="H120" s="704"/>
      <c r="I120" s="684"/>
      <c r="J120" s="187"/>
      <c r="K120" s="188"/>
      <c r="L120" s="687"/>
      <c r="M120" s="675"/>
      <c r="N120" s="678"/>
      <c r="O120" s="681"/>
      <c r="P120" s="115"/>
      <c r="Q120" s="115"/>
      <c r="R120" s="115"/>
      <c r="S120" s="115"/>
      <c r="T120" s="115"/>
      <c r="U120" s="115"/>
      <c r="V120" s="115"/>
      <c r="W120" s="115"/>
    </row>
    <row r="121" spans="1:23" ht="16.5" customHeight="1">
      <c r="A121" s="181"/>
      <c r="B121" s="668"/>
      <c r="C121" s="668"/>
      <c r="D121" s="696"/>
      <c r="E121" s="699"/>
      <c r="F121" s="675"/>
      <c r="G121" s="678"/>
      <c r="H121" s="704"/>
      <c r="I121" s="684"/>
      <c r="J121" s="187"/>
      <c r="K121" s="188"/>
      <c r="L121" s="687"/>
      <c r="M121" s="675"/>
      <c r="N121" s="678"/>
      <c r="O121" s="681"/>
      <c r="P121" s="115"/>
      <c r="Q121" s="115"/>
      <c r="R121" s="115"/>
      <c r="S121" s="115"/>
      <c r="T121" s="115"/>
      <c r="U121" s="115"/>
      <c r="V121" s="115"/>
      <c r="W121" s="115"/>
    </row>
    <row r="122" spans="1:23" ht="16.5" customHeight="1">
      <c r="A122" s="181"/>
      <c r="B122" s="668"/>
      <c r="C122" s="668"/>
      <c r="D122" s="696"/>
      <c r="E122" s="699"/>
      <c r="F122" s="675"/>
      <c r="G122" s="678"/>
      <c r="H122" s="704"/>
      <c r="I122" s="684"/>
      <c r="J122" s="187"/>
      <c r="K122" s="188"/>
      <c r="L122" s="687"/>
      <c r="M122" s="675"/>
      <c r="N122" s="678"/>
      <c r="O122" s="681"/>
      <c r="P122" s="115"/>
      <c r="Q122" s="115"/>
      <c r="R122" s="115"/>
      <c r="S122" s="115"/>
      <c r="T122" s="115"/>
      <c r="U122" s="115"/>
      <c r="V122" s="115"/>
      <c r="W122" s="115"/>
    </row>
    <row r="123" spans="1:23" ht="16.5" customHeight="1">
      <c r="A123" s="181"/>
      <c r="B123" s="668"/>
      <c r="C123" s="668"/>
      <c r="D123" s="696"/>
      <c r="E123" s="699"/>
      <c r="F123" s="675"/>
      <c r="G123" s="678"/>
      <c r="H123" s="704"/>
      <c r="I123" s="685"/>
      <c r="J123" s="187"/>
      <c r="K123" s="188"/>
      <c r="L123" s="688"/>
      <c r="M123" s="675"/>
      <c r="N123" s="678"/>
      <c r="O123" s="681"/>
      <c r="P123" s="115"/>
      <c r="Q123" s="115"/>
      <c r="R123" s="115"/>
      <c r="S123" s="115"/>
      <c r="T123" s="115"/>
      <c r="U123" s="115"/>
      <c r="V123" s="115"/>
      <c r="W123" s="115"/>
    </row>
    <row r="124" spans="1:23" ht="16.5" customHeight="1">
      <c r="A124" s="181"/>
      <c r="B124" s="668"/>
      <c r="C124" s="668"/>
      <c r="D124" s="696"/>
      <c r="E124" s="699"/>
      <c r="F124" s="675"/>
      <c r="G124" s="678"/>
      <c r="H124" s="704"/>
      <c r="I124" s="689"/>
      <c r="J124" s="187"/>
      <c r="K124" s="188"/>
      <c r="L124" s="691"/>
      <c r="M124" s="675"/>
      <c r="N124" s="678"/>
      <c r="O124" s="681"/>
      <c r="P124" s="115"/>
      <c r="Q124" s="186"/>
      <c r="R124" s="186"/>
      <c r="S124" s="186"/>
      <c r="T124" s="186"/>
      <c r="U124" s="186"/>
      <c r="V124" s="186"/>
      <c r="W124" s="115"/>
    </row>
    <row r="125" spans="1:23" ht="16.5" customHeight="1">
      <c r="A125" s="181"/>
      <c r="B125" s="668"/>
      <c r="C125" s="668"/>
      <c r="D125" s="696"/>
      <c r="E125" s="699"/>
      <c r="F125" s="675"/>
      <c r="G125" s="678"/>
      <c r="H125" s="704"/>
      <c r="I125" s="689"/>
      <c r="J125" s="187"/>
      <c r="K125" s="188"/>
      <c r="L125" s="691"/>
      <c r="M125" s="675"/>
      <c r="N125" s="678"/>
      <c r="O125" s="681"/>
      <c r="P125" s="115"/>
      <c r="Q125" s="186"/>
      <c r="R125" s="186"/>
      <c r="S125" s="186"/>
      <c r="T125" s="186"/>
      <c r="U125" s="186"/>
      <c r="V125" s="186"/>
      <c r="W125" s="115"/>
    </row>
    <row r="126" spans="1:23" ht="16.5" customHeight="1">
      <c r="A126" s="181"/>
      <c r="B126" s="668"/>
      <c r="C126" s="668"/>
      <c r="D126" s="696"/>
      <c r="E126" s="699"/>
      <c r="F126" s="675"/>
      <c r="G126" s="678"/>
      <c r="H126" s="704"/>
      <c r="I126" s="684"/>
      <c r="J126" s="187"/>
      <c r="K126" s="188"/>
      <c r="L126" s="687"/>
      <c r="M126" s="675"/>
      <c r="N126" s="678"/>
      <c r="O126" s="681"/>
      <c r="P126" s="115"/>
      <c r="Q126" s="186"/>
      <c r="R126" s="186"/>
      <c r="S126" s="186"/>
      <c r="T126" s="186"/>
      <c r="U126" s="186"/>
      <c r="V126" s="186"/>
      <c r="W126" s="115"/>
    </row>
    <row r="127" spans="1:23" ht="16.5" customHeight="1" thickBot="1">
      <c r="A127" s="181"/>
      <c r="B127" s="694"/>
      <c r="C127" s="694"/>
      <c r="D127" s="697"/>
      <c r="E127" s="700"/>
      <c r="F127" s="676"/>
      <c r="G127" s="679"/>
      <c r="H127" s="706"/>
      <c r="I127" s="690"/>
      <c r="J127" s="191"/>
      <c r="K127" s="192"/>
      <c r="L127" s="692"/>
      <c r="M127" s="676"/>
      <c r="N127" s="679"/>
      <c r="O127" s="682"/>
      <c r="P127" s="115"/>
      <c r="Q127" s="186"/>
      <c r="R127" s="186"/>
      <c r="S127" s="186"/>
      <c r="T127" s="186"/>
      <c r="U127" s="186"/>
      <c r="V127" s="186"/>
      <c r="W127" s="115"/>
    </row>
    <row r="128" spans="1:23" ht="15.75" customHeight="1">
      <c r="A128" s="181"/>
      <c r="B128" s="693"/>
      <c r="C128" s="693"/>
      <c r="D128" s="695"/>
      <c r="E128" s="735"/>
      <c r="F128" s="701" t="str">
        <f>D128&amp;"_"&amp;IF(LEN(C128) = 1, "0"&amp;C128, C128)</f>
        <v>_</v>
      </c>
      <c r="G128" s="736"/>
      <c r="H128" s="703"/>
      <c r="I128" s="182"/>
      <c r="J128" s="183"/>
      <c r="K128" s="184"/>
      <c r="L128" s="185"/>
      <c r="M128" s="674"/>
      <c r="N128" s="677"/>
      <c r="O128" s="680"/>
      <c r="P128" s="115"/>
      <c r="Q128" s="186"/>
      <c r="R128" s="186"/>
      <c r="S128" s="186"/>
      <c r="T128" s="186"/>
      <c r="U128" s="186"/>
      <c r="V128" s="186"/>
      <c r="W128" s="115"/>
    </row>
    <row r="129" spans="1:23" ht="16.5" customHeight="1">
      <c r="A129" s="181"/>
      <c r="B129" s="668"/>
      <c r="C129" s="668"/>
      <c r="D129" s="696"/>
      <c r="E129" s="699"/>
      <c r="F129" s="675"/>
      <c r="G129" s="678"/>
      <c r="H129" s="704"/>
      <c r="I129" s="683"/>
      <c r="J129" s="187"/>
      <c r="K129" s="188"/>
      <c r="L129" s="686"/>
      <c r="M129" s="675"/>
      <c r="N129" s="678"/>
      <c r="O129" s="681"/>
      <c r="P129" s="115"/>
      <c r="Q129" s="186"/>
      <c r="R129" s="186"/>
      <c r="S129" s="186"/>
      <c r="T129" s="186"/>
      <c r="U129" s="186"/>
      <c r="V129" s="186"/>
      <c r="W129" s="115"/>
    </row>
    <row r="130" spans="1:23" ht="16.5" customHeight="1">
      <c r="A130" s="181"/>
      <c r="B130" s="668"/>
      <c r="C130" s="668"/>
      <c r="D130" s="696"/>
      <c r="E130" s="699"/>
      <c r="F130" s="675"/>
      <c r="G130" s="678"/>
      <c r="H130" s="704"/>
      <c r="I130" s="684"/>
      <c r="J130" s="187"/>
      <c r="K130" s="188"/>
      <c r="L130" s="687"/>
      <c r="M130" s="675"/>
      <c r="N130" s="678"/>
      <c r="O130" s="681"/>
      <c r="P130" s="115"/>
      <c r="Q130" s="115"/>
      <c r="R130" s="115"/>
      <c r="S130" s="115"/>
      <c r="T130" s="115"/>
      <c r="U130" s="115"/>
      <c r="V130" s="115"/>
      <c r="W130" s="115"/>
    </row>
    <row r="131" spans="1:23" ht="16.5" customHeight="1">
      <c r="A131" s="181"/>
      <c r="B131" s="668"/>
      <c r="C131" s="668"/>
      <c r="D131" s="696"/>
      <c r="E131" s="699"/>
      <c r="F131" s="675"/>
      <c r="G131" s="678"/>
      <c r="H131" s="704"/>
      <c r="I131" s="684"/>
      <c r="J131" s="187"/>
      <c r="K131" s="188"/>
      <c r="L131" s="687"/>
      <c r="M131" s="675"/>
      <c r="N131" s="678"/>
      <c r="O131" s="681"/>
      <c r="P131" s="115"/>
      <c r="Q131" s="115"/>
      <c r="R131" s="115"/>
      <c r="S131" s="115"/>
      <c r="T131" s="115"/>
      <c r="U131" s="115"/>
      <c r="V131" s="115"/>
      <c r="W131" s="115"/>
    </row>
    <row r="132" spans="1:23" ht="16.5" customHeight="1">
      <c r="A132" s="181"/>
      <c r="B132" s="668"/>
      <c r="C132" s="668"/>
      <c r="D132" s="696"/>
      <c r="E132" s="699"/>
      <c r="F132" s="675"/>
      <c r="G132" s="678"/>
      <c r="H132" s="704"/>
      <c r="I132" s="684"/>
      <c r="J132" s="187"/>
      <c r="K132" s="188"/>
      <c r="L132" s="687"/>
      <c r="M132" s="675"/>
      <c r="N132" s="678"/>
      <c r="O132" s="681"/>
      <c r="P132" s="115"/>
      <c r="Q132" s="115"/>
      <c r="R132" s="115"/>
      <c r="S132" s="115"/>
      <c r="T132" s="115"/>
      <c r="U132" s="115"/>
      <c r="V132" s="115"/>
      <c r="W132" s="115"/>
    </row>
    <row r="133" spans="1:23" ht="16.5" customHeight="1">
      <c r="A133" s="181"/>
      <c r="B133" s="668"/>
      <c r="C133" s="668"/>
      <c r="D133" s="696"/>
      <c r="E133" s="699"/>
      <c r="F133" s="675"/>
      <c r="G133" s="678"/>
      <c r="H133" s="704"/>
      <c r="I133" s="685"/>
      <c r="J133" s="187"/>
      <c r="K133" s="188"/>
      <c r="L133" s="688"/>
      <c r="M133" s="675"/>
      <c r="N133" s="678"/>
      <c r="O133" s="681"/>
      <c r="P133" s="115"/>
      <c r="Q133" s="115"/>
      <c r="R133" s="115"/>
      <c r="S133" s="115"/>
      <c r="T133" s="115"/>
      <c r="U133" s="115"/>
      <c r="V133" s="115"/>
      <c r="W133" s="115"/>
    </row>
    <row r="134" spans="1:23" ht="16.5" customHeight="1">
      <c r="A134" s="181"/>
      <c r="B134" s="668"/>
      <c r="C134" s="668"/>
      <c r="D134" s="696"/>
      <c r="E134" s="699"/>
      <c r="F134" s="675"/>
      <c r="G134" s="678"/>
      <c r="H134" s="704"/>
      <c r="I134" s="689"/>
      <c r="J134" s="187"/>
      <c r="K134" s="188"/>
      <c r="L134" s="691"/>
      <c r="M134" s="675"/>
      <c r="N134" s="678"/>
      <c r="O134" s="681"/>
      <c r="P134" s="115"/>
      <c r="Q134" s="186"/>
      <c r="R134" s="186"/>
      <c r="S134" s="186"/>
      <c r="T134" s="186"/>
      <c r="U134" s="186"/>
      <c r="V134" s="186"/>
      <c r="W134" s="115"/>
    </row>
    <row r="135" spans="1:23" ht="16.5" customHeight="1">
      <c r="A135" s="181"/>
      <c r="B135" s="668"/>
      <c r="C135" s="668"/>
      <c r="D135" s="696"/>
      <c r="E135" s="699"/>
      <c r="F135" s="675"/>
      <c r="G135" s="678"/>
      <c r="H135" s="704"/>
      <c r="I135" s="689"/>
      <c r="J135" s="187"/>
      <c r="K135" s="188"/>
      <c r="L135" s="691"/>
      <c r="M135" s="675"/>
      <c r="N135" s="678"/>
      <c r="O135" s="681"/>
      <c r="P135" s="115"/>
      <c r="Q135" s="186"/>
      <c r="R135" s="186"/>
      <c r="S135" s="186"/>
      <c r="T135" s="186"/>
      <c r="U135" s="186"/>
      <c r="V135" s="186"/>
      <c r="W135" s="115"/>
    </row>
    <row r="136" spans="1:23" ht="16.5" customHeight="1">
      <c r="A136" s="181"/>
      <c r="B136" s="668"/>
      <c r="C136" s="668"/>
      <c r="D136" s="696"/>
      <c r="E136" s="699"/>
      <c r="F136" s="675"/>
      <c r="G136" s="678"/>
      <c r="H136" s="704"/>
      <c r="I136" s="684"/>
      <c r="J136" s="187"/>
      <c r="K136" s="188"/>
      <c r="L136" s="687"/>
      <c r="M136" s="675"/>
      <c r="N136" s="678"/>
      <c r="O136" s="681"/>
      <c r="P136" s="115"/>
      <c r="Q136" s="186"/>
      <c r="R136" s="186"/>
      <c r="S136" s="186"/>
      <c r="T136" s="186"/>
      <c r="U136" s="186"/>
      <c r="V136" s="186"/>
      <c r="W136" s="115"/>
    </row>
    <row r="137" spans="1:23" ht="16.5" customHeight="1">
      <c r="A137" s="181"/>
      <c r="B137" s="734"/>
      <c r="C137" s="734"/>
      <c r="D137" s="718"/>
      <c r="E137" s="720"/>
      <c r="F137" s="707"/>
      <c r="G137" s="708"/>
      <c r="H137" s="705"/>
      <c r="I137" s="737"/>
      <c r="J137" s="189"/>
      <c r="K137" s="190"/>
      <c r="L137" s="738"/>
      <c r="M137" s="707"/>
      <c r="N137" s="708"/>
      <c r="O137" s="709"/>
      <c r="P137" s="115"/>
      <c r="Q137" s="186"/>
      <c r="R137" s="186"/>
      <c r="S137" s="186"/>
      <c r="T137" s="186"/>
      <c r="U137" s="186"/>
      <c r="V137" s="186"/>
      <c r="W137" s="115"/>
    </row>
    <row r="138" spans="1:23" ht="15.75" customHeight="1">
      <c r="A138" s="181"/>
      <c r="B138" s="693"/>
      <c r="C138" s="693"/>
      <c r="D138" s="695"/>
      <c r="E138" s="735"/>
      <c r="F138" s="701" t="str">
        <f>D138&amp;"_"&amp;IF(LEN(C138) = 1, "0"&amp;C138, C138)</f>
        <v>_</v>
      </c>
      <c r="G138" s="736"/>
      <c r="H138" s="703"/>
      <c r="I138" s="182"/>
      <c r="J138" s="183"/>
      <c r="K138" s="184"/>
      <c r="L138" s="185"/>
      <c r="M138" s="674"/>
      <c r="N138" s="677"/>
      <c r="O138" s="680"/>
      <c r="P138" s="115"/>
      <c r="Q138" s="186"/>
      <c r="R138" s="186"/>
      <c r="S138" s="186"/>
      <c r="T138" s="186"/>
      <c r="U138" s="186"/>
      <c r="V138" s="186"/>
      <c r="W138" s="115"/>
    </row>
    <row r="139" spans="1:23" ht="16.5" customHeight="1">
      <c r="A139" s="181"/>
      <c r="B139" s="668"/>
      <c r="C139" s="668"/>
      <c r="D139" s="696"/>
      <c r="E139" s="699"/>
      <c r="F139" s="675"/>
      <c r="G139" s="678"/>
      <c r="H139" s="704"/>
      <c r="I139" s="683"/>
      <c r="J139" s="187"/>
      <c r="K139" s="188"/>
      <c r="L139" s="686"/>
      <c r="M139" s="675"/>
      <c r="N139" s="678"/>
      <c r="O139" s="681"/>
      <c r="P139" s="115"/>
      <c r="Q139" s="186"/>
      <c r="R139" s="186"/>
      <c r="S139" s="186"/>
      <c r="T139" s="186"/>
      <c r="U139" s="186"/>
      <c r="V139" s="186"/>
      <c r="W139" s="115"/>
    </row>
    <row r="140" spans="1:23" ht="16.5" customHeight="1">
      <c r="A140" s="181"/>
      <c r="B140" s="668"/>
      <c r="C140" s="668"/>
      <c r="D140" s="696"/>
      <c r="E140" s="699"/>
      <c r="F140" s="675"/>
      <c r="G140" s="678"/>
      <c r="H140" s="704"/>
      <c r="I140" s="684"/>
      <c r="J140" s="187"/>
      <c r="K140" s="188"/>
      <c r="L140" s="687"/>
      <c r="M140" s="675"/>
      <c r="N140" s="678"/>
      <c r="O140" s="681"/>
      <c r="P140" s="115"/>
      <c r="Q140" s="115"/>
      <c r="R140" s="115"/>
      <c r="S140" s="115"/>
      <c r="T140" s="115"/>
      <c r="U140" s="115"/>
      <c r="V140" s="115"/>
      <c r="W140" s="115"/>
    </row>
    <row r="141" spans="1:23" ht="16.5" customHeight="1">
      <c r="A141" s="181"/>
      <c r="B141" s="668"/>
      <c r="C141" s="668"/>
      <c r="D141" s="696"/>
      <c r="E141" s="699"/>
      <c r="F141" s="675"/>
      <c r="G141" s="678"/>
      <c r="H141" s="704"/>
      <c r="I141" s="684"/>
      <c r="J141" s="187"/>
      <c r="K141" s="188"/>
      <c r="L141" s="687"/>
      <c r="M141" s="675"/>
      <c r="N141" s="678"/>
      <c r="O141" s="681"/>
      <c r="P141" s="115"/>
      <c r="Q141" s="115"/>
      <c r="R141" s="115"/>
      <c r="S141" s="115"/>
      <c r="T141" s="115"/>
      <c r="U141" s="115"/>
      <c r="V141" s="115"/>
      <c r="W141" s="115"/>
    </row>
    <row r="142" spans="1:23" ht="16.5" customHeight="1">
      <c r="A142" s="181"/>
      <c r="B142" s="668"/>
      <c r="C142" s="668"/>
      <c r="D142" s="696"/>
      <c r="E142" s="699"/>
      <c r="F142" s="675"/>
      <c r="G142" s="678"/>
      <c r="H142" s="704"/>
      <c r="I142" s="684"/>
      <c r="J142" s="187"/>
      <c r="K142" s="188"/>
      <c r="L142" s="687"/>
      <c r="M142" s="675"/>
      <c r="N142" s="678"/>
      <c r="O142" s="681"/>
      <c r="P142" s="115"/>
      <c r="Q142" s="115"/>
      <c r="R142" s="115"/>
      <c r="S142" s="115"/>
      <c r="T142" s="115"/>
      <c r="U142" s="115"/>
      <c r="V142" s="115"/>
      <c r="W142" s="115"/>
    </row>
    <row r="143" spans="1:23" ht="16.5" customHeight="1">
      <c r="A143" s="181"/>
      <c r="B143" s="668"/>
      <c r="C143" s="668"/>
      <c r="D143" s="696"/>
      <c r="E143" s="699"/>
      <c r="F143" s="675"/>
      <c r="G143" s="678"/>
      <c r="H143" s="704"/>
      <c r="I143" s="685"/>
      <c r="J143" s="187"/>
      <c r="K143" s="188"/>
      <c r="L143" s="688"/>
      <c r="M143" s="675"/>
      <c r="N143" s="678"/>
      <c r="O143" s="681"/>
      <c r="P143" s="115"/>
      <c r="Q143" s="115"/>
      <c r="R143" s="115"/>
      <c r="S143" s="115"/>
      <c r="T143" s="115"/>
      <c r="U143" s="115"/>
      <c r="V143" s="115"/>
      <c r="W143" s="115"/>
    </row>
    <row r="144" spans="1:23" ht="16.5" customHeight="1">
      <c r="A144" s="181"/>
      <c r="B144" s="668"/>
      <c r="C144" s="668"/>
      <c r="D144" s="696"/>
      <c r="E144" s="699"/>
      <c r="F144" s="675"/>
      <c r="G144" s="678"/>
      <c r="H144" s="704"/>
      <c r="I144" s="689"/>
      <c r="J144" s="187"/>
      <c r="K144" s="188"/>
      <c r="L144" s="691"/>
      <c r="M144" s="675"/>
      <c r="N144" s="678"/>
      <c r="O144" s="681"/>
      <c r="P144" s="115"/>
      <c r="Q144" s="186"/>
      <c r="R144" s="186"/>
      <c r="S144" s="186"/>
      <c r="T144" s="186"/>
      <c r="U144" s="186"/>
      <c r="V144" s="186"/>
      <c r="W144" s="115"/>
    </row>
    <row r="145" spans="1:23" ht="16.5" customHeight="1">
      <c r="A145" s="181"/>
      <c r="B145" s="668"/>
      <c r="C145" s="668"/>
      <c r="D145" s="696"/>
      <c r="E145" s="699"/>
      <c r="F145" s="675"/>
      <c r="G145" s="678"/>
      <c r="H145" s="704"/>
      <c r="I145" s="689"/>
      <c r="J145" s="187"/>
      <c r="K145" s="188"/>
      <c r="L145" s="691"/>
      <c r="M145" s="675"/>
      <c r="N145" s="678"/>
      <c r="O145" s="681"/>
      <c r="P145" s="115"/>
      <c r="Q145" s="186"/>
      <c r="R145" s="186"/>
      <c r="S145" s="186"/>
      <c r="T145" s="186"/>
      <c r="U145" s="186"/>
      <c r="V145" s="186"/>
      <c r="W145" s="115"/>
    </row>
    <row r="146" spans="1:23" ht="16.5" customHeight="1">
      <c r="A146" s="181"/>
      <c r="B146" s="668"/>
      <c r="C146" s="668"/>
      <c r="D146" s="696"/>
      <c r="E146" s="699"/>
      <c r="F146" s="675"/>
      <c r="G146" s="678"/>
      <c r="H146" s="704"/>
      <c r="I146" s="684"/>
      <c r="J146" s="187"/>
      <c r="K146" s="188"/>
      <c r="L146" s="687"/>
      <c r="M146" s="675"/>
      <c r="N146" s="678"/>
      <c r="O146" s="681"/>
      <c r="P146" s="115"/>
      <c r="Q146" s="186"/>
      <c r="R146" s="186"/>
      <c r="S146" s="186"/>
      <c r="T146" s="186"/>
      <c r="U146" s="186"/>
      <c r="V146" s="186"/>
      <c r="W146" s="115"/>
    </row>
    <row r="147" spans="1:23" ht="16.5" customHeight="1">
      <c r="A147" s="181"/>
      <c r="B147" s="734"/>
      <c r="C147" s="734"/>
      <c r="D147" s="718"/>
      <c r="E147" s="720"/>
      <c r="F147" s="707"/>
      <c r="G147" s="708"/>
      <c r="H147" s="705"/>
      <c r="I147" s="737"/>
      <c r="J147" s="189"/>
      <c r="K147" s="190"/>
      <c r="L147" s="738"/>
      <c r="M147" s="707"/>
      <c r="N147" s="708"/>
      <c r="O147" s="709"/>
      <c r="P147" s="115"/>
      <c r="Q147" s="186"/>
      <c r="R147" s="186"/>
      <c r="S147" s="186"/>
      <c r="T147" s="186"/>
      <c r="U147" s="186"/>
      <c r="V147" s="186"/>
      <c r="W147" s="115"/>
    </row>
    <row r="148" spans="1:23" ht="15.75" customHeight="1">
      <c r="A148" s="181"/>
      <c r="B148" s="693"/>
      <c r="C148" s="693"/>
      <c r="D148" s="695"/>
      <c r="E148" s="735"/>
      <c r="F148" s="701" t="str">
        <f>D148&amp;"_"&amp;IF(LEN(C148) = 1, "0"&amp;C148, C148)</f>
        <v>_</v>
      </c>
      <c r="G148" s="736"/>
      <c r="H148" s="703"/>
      <c r="I148" s="182"/>
      <c r="J148" s="183"/>
      <c r="K148" s="184"/>
      <c r="L148" s="185"/>
      <c r="M148" s="674"/>
      <c r="N148" s="677"/>
      <c r="O148" s="680"/>
      <c r="P148" s="115"/>
      <c r="Q148" s="186"/>
      <c r="R148" s="186"/>
      <c r="S148" s="186"/>
      <c r="T148" s="186"/>
      <c r="U148" s="186"/>
      <c r="V148" s="186"/>
      <c r="W148" s="115"/>
    </row>
    <row r="149" spans="1:23" ht="16.5" customHeight="1">
      <c r="A149" s="181"/>
      <c r="B149" s="668"/>
      <c r="C149" s="668"/>
      <c r="D149" s="696"/>
      <c r="E149" s="699"/>
      <c r="F149" s="675"/>
      <c r="G149" s="678"/>
      <c r="H149" s="704"/>
      <c r="I149" s="683"/>
      <c r="J149" s="187"/>
      <c r="K149" s="188"/>
      <c r="L149" s="686"/>
      <c r="M149" s="675"/>
      <c r="N149" s="678"/>
      <c r="O149" s="681"/>
      <c r="P149" s="115"/>
      <c r="Q149" s="186"/>
      <c r="R149" s="186"/>
      <c r="S149" s="186"/>
      <c r="T149" s="186"/>
      <c r="U149" s="186"/>
      <c r="V149" s="186"/>
      <c r="W149" s="115"/>
    </row>
    <row r="150" spans="1:23" ht="16.5" customHeight="1">
      <c r="A150" s="181"/>
      <c r="B150" s="668"/>
      <c r="C150" s="668"/>
      <c r="D150" s="696"/>
      <c r="E150" s="699"/>
      <c r="F150" s="675"/>
      <c r="G150" s="678"/>
      <c r="H150" s="704"/>
      <c r="I150" s="684"/>
      <c r="J150" s="187"/>
      <c r="K150" s="188"/>
      <c r="L150" s="687"/>
      <c r="M150" s="675"/>
      <c r="N150" s="678"/>
      <c r="O150" s="681"/>
      <c r="P150" s="115"/>
      <c r="Q150" s="115"/>
      <c r="R150" s="115"/>
      <c r="S150" s="115"/>
      <c r="T150" s="115"/>
      <c r="U150" s="115"/>
      <c r="V150" s="115"/>
      <c r="W150" s="115"/>
    </row>
    <row r="151" spans="1:23" ht="16.5" customHeight="1">
      <c r="A151" s="181"/>
      <c r="B151" s="668"/>
      <c r="C151" s="668"/>
      <c r="D151" s="696"/>
      <c r="E151" s="699"/>
      <c r="F151" s="675"/>
      <c r="G151" s="678"/>
      <c r="H151" s="704"/>
      <c r="I151" s="684"/>
      <c r="J151" s="187"/>
      <c r="K151" s="188"/>
      <c r="L151" s="687"/>
      <c r="M151" s="675"/>
      <c r="N151" s="678"/>
      <c r="O151" s="681"/>
      <c r="P151" s="115"/>
      <c r="Q151" s="115"/>
      <c r="R151" s="115"/>
      <c r="S151" s="115"/>
      <c r="T151" s="115"/>
      <c r="U151" s="115"/>
      <c r="V151" s="115"/>
      <c r="W151" s="115"/>
    </row>
    <row r="152" spans="1:23" ht="16.5" customHeight="1">
      <c r="A152" s="181"/>
      <c r="B152" s="668"/>
      <c r="C152" s="668"/>
      <c r="D152" s="696"/>
      <c r="E152" s="699"/>
      <c r="F152" s="675"/>
      <c r="G152" s="678"/>
      <c r="H152" s="704"/>
      <c r="I152" s="684"/>
      <c r="J152" s="187"/>
      <c r="K152" s="188"/>
      <c r="L152" s="687"/>
      <c r="M152" s="675"/>
      <c r="N152" s="678"/>
      <c r="O152" s="681"/>
      <c r="P152" s="115"/>
      <c r="Q152" s="115"/>
      <c r="R152" s="115"/>
      <c r="S152" s="115"/>
      <c r="T152" s="115"/>
      <c r="U152" s="115"/>
      <c r="V152" s="115"/>
      <c r="W152" s="115"/>
    </row>
    <row r="153" spans="1:23" ht="16.5" customHeight="1">
      <c r="A153" s="181"/>
      <c r="B153" s="668"/>
      <c r="C153" s="668"/>
      <c r="D153" s="696"/>
      <c r="E153" s="699"/>
      <c r="F153" s="675"/>
      <c r="G153" s="678"/>
      <c r="H153" s="704"/>
      <c r="I153" s="685"/>
      <c r="J153" s="187"/>
      <c r="K153" s="188"/>
      <c r="L153" s="688"/>
      <c r="M153" s="675"/>
      <c r="N153" s="678"/>
      <c r="O153" s="681"/>
      <c r="P153" s="115"/>
      <c r="Q153" s="115"/>
      <c r="R153" s="115"/>
      <c r="S153" s="115"/>
      <c r="T153" s="115"/>
      <c r="U153" s="115"/>
      <c r="V153" s="115"/>
      <c r="W153" s="115"/>
    </row>
    <row r="154" spans="1:23" ht="16.5" customHeight="1">
      <c r="A154" s="181"/>
      <c r="B154" s="668"/>
      <c r="C154" s="668"/>
      <c r="D154" s="696"/>
      <c r="E154" s="699"/>
      <c r="F154" s="675"/>
      <c r="G154" s="678"/>
      <c r="H154" s="704"/>
      <c r="I154" s="689"/>
      <c r="J154" s="187"/>
      <c r="K154" s="188"/>
      <c r="L154" s="691"/>
      <c r="M154" s="675"/>
      <c r="N154" s="678"/>
      <c r="O154" s="681"/>
      <c r="P154" s="115"/>
      <c r="Q154" s="186"/>
      <c r="R154" s="186"/>
      <c r="S154" s="186"/>
      <c r="T154" s="186"/>
      <c r="U154" s="186"/>
      <c r="V154" s="186"/>
      <c r="W154" s="115"/>
    </row>
    <row r="155" spans="1:23" ht="16.5" customHeight="1">
      <c r="A155" s="181"/>
      <c r="B155" s="668"/>
      <c r="C155" s="668"/>
      <c r="D155" s="696"/>
      <c r="E155" s="699"/>
      <c r="F155" s="675"/>
      <c r="G155" s="678"/>
      <c r="H155" s="704"/>
      <c r="I155" s="689"/>
      <c r="J155" s="187"/>
      <c r="K155" s="188"/>
      <c r="L155" s="691"/>
      <c r="M155" s="675"/>
      <c r="N155" s="678"/>
      <c r="O155" s="681"/>
      <c r="P155" s="115"/>
      <c r="Q155" s="186"/>
      <c r="R155" s="186"/>
      <c r="S155" s="186"/>
      <c r="T155" s="186"/>
      <c r="U155" s="186"/>
      <c r="V155" s="186"/>
      <c r="W155" s="115"/>
    </row>
    <row r="156" spans="1:23" ht="16.5" customHeight="1">
      <c r="A156" s="181"/>
      <c r="B156" s="668"/>
      <c r="C156" s="668"/>
      <c r="D156" s="696"/>
      <c r="E156" s="699"/>
      <c r="F156" s="675"/>
      <c r="G156" s="678"/>
      <c r="H156" s="704"/>
      <c r="I156" s="684"/>
      <c r="J156" s="187"/>
      <c r="K156" s="188"/>
      <c r="L156" s="687"/>
      <c r="M156" s="675"/>
      <c r="N156" s="678"/>
      <c r="O156" s="681"/>
      <c r="P156" s="115"/>
      <c r="Q156" s="186"/>
      <c r="R156" s="186"/>
      <c r="S156" s="186"/>
      <c r="T156" s="186"/>
      <c r="U156" s="186"/>
      <c r="V156" s="186"/>
      <c r="W156" s="115"/>
    </row>
    <row r="157" spans="1:23" ht="16.5" customHeight="1">
      <c r="A157" s="181"/>
      <c r="B157" s="734"/>
      <c r="C157" s="734"/>
      <c r="D157" s="718"/>
      <c r="E157" s="720"/>
      <c r="F157" s="707"/>
      <c r="G157" s="708"/>
      <c r="H157" s="705"/>
      <c r="I157" s="737"/>
      <c r="J157" s="189"/>
      <c r="K157" s="190"/>
      <c r="L157" s="738"/>
      <c r="M157" s="707"/>
      <c r="N157" s="708"/>
      <c r="O157" s="709"/>
      <c r="P157" s="115"/>
      <c r="Q157" s="186"/>
      <c r="R157" s="186"/>
      <c r="S157" s="186"/>
      <c r="T157" s="186"/>
      <c r="U157" s="186"/>
      <c r="V157" s="186"/>
      <c r="W157" s="115"/>
    </row>
    <row r="158" spans="1:23" ht="15.75" customHeight="1">
      <c r="A158" s="181"/>
      <c r="B158" s="693"/>
      <c r="C158" s="693"/>
      <c r="D158" s="695"/>
      <c r="E158" s="735"/>
      <c r="F158" s="701" t="str">
        <f>D158&amp;"_"&amp;IF(LEN(C158) = 1, "0"&amp;C158, C158)</f>
        <v>_</v>
      </c>
      <c r="G158" s="736"/>
      <c r="H158" s="703"/>
      <c r="I158" s="182"/>
      <c r="J158" s="183"/>
      <c r="K158" s="184"/>
      <c r="L158" s="185"/>
      <c r="M158" s="674"/>
      <c r="N158" s="677"/>
      <c r="O158" s="680"/>
      <c r="P158" s="115"/>
      <c r="Q158" s="186"/>
      <c r="R158" s="186"/>
      <c r="S158" s="186"/>
      <c r="T158" s="186"/>
      <c r="U158" s="186"/>
      <c r="V158" s="186"/>
      <c r="W158" s="115"/>
    </row>
    <row r="159" spans="1:23" ht="16.5" customHeight="1">
      <c r="A159" s="181"/>
      <c r="B159" s="668"/>
      <c r="C159" s="668"/>
      <c r="D159" s="696"/>
      <c r="E159" s="699"/>
      <c r="F159" s="675"/>
      <c r="G159" s="678"/>
      <c r="H159" s="704"/>
      <c r="I159" s="683"/>
      <c r="J159" s="187"/>
      <c r="K159" s="188"/>
      <c r="L159" s="686"/>
      <c r="M159" s="675"/>
      <c r="N159" s="678"/>
      <c r="O159" s="681"/>
      <c r="P159" s="115"/>
      <c r="Q159" s="186"/>
      <c r="R159" s="186"/>
      <c r="S159" s="186"/>
      <c r="T159" s="186"/>
      <c r="U159" s="186"/>
      <c r="V159" s="186"/>
      <c r="W159" s="115"/>
    </row>
    <row r="160" spans="1:23" ht="16.5" customHeight="1">
      <c r="A160" s="181"/>
      <c r="B160" s="668"/>
      <c r="C160" s="668"/>
      <c r="D160" s="696"/>
      <c r="E160" s="699"/>
      <c r="F160" s="675"/>
      <c r="G160" s="678"/>
      <c r="H160" s="704"/>
      <c r="I160" s="684"/>
      <c r="J160" s="187"/>
      <c r="K160" s="188"/>
      <c r="L160" s="687"/>
      <c r="M160" s="675"/>
      <c r="N160" s="678"/>
      <c r="O160" s="681"/>
      <c r="P160" s="115"/>
      <c r="Q160" s="115"/>
      <c r="R160" s="115"/>
      <c r="S160" s="115"/>
      <c r="T160" s="115"/>
      <c r="U160" s="115"/>
      <c r="V160" s="115"/>
      <c r="W160" s="115"/>
    </row>
    <row r="161" spans="1:23" ht="16.5" customHeight="1">
      <c r="A161" s="181"/>
      <c r="B161" s="668"/>
      <c r="C161" s="668"/>
      <c r="D161" s="696"/>
      <c r="E161" s="699"/>
      <c r="F161" s="675"/>
      <c r="G161" s="678"/>
      <c r="H161" s="704"/>
      <c r="I161" s="684"/>
      <c r="J161" s="187"/>
      <c r="K161" s="188"/>
      <c r="L161" s="687"/>
      <c r="M161" s="675"/>
      <c r="N161" s="678"/>
      <c r="O161" s="681"/>
      <c r="P161" s="115"/>
      <c r="Q161" s="115"/>
      <c r="R161" s="115"/>
      <c r="S161" s="115"/>
      <c r="T161" s="115"/>
      <c r="U161" s="115"/>
      <c r="V161" s="115"/>
      <c r="W161" s="115"/>
    </row>
    <row r="162" spans="1:23" ht="16.5" customHeight="1">
      <c r="A162" s="181"/>
      <c r="B162" s="668"/>
      <c r="C162" s="668"/>
      <c r="D162" s="696"/>
      <c r="E162" s="699"/>
      <c r="F162" s="675"/>
      <c r="G162" s="678"/>
      <c r="H162" s="704"/>
      <c r="I162" s="684"/>
      <c r="J162" s="187"/>
      <c r="K162" s="188"/>
      <c r="L162" s="687"/>
      <c r="M162" s="675"/>
      <c r="N162" s="678"/>
      <c r="O162" s="681"/>
      <c r="P162" s="115"/>
      <c r="Q162" s="115"/>
      <c r="R162" s="115"/>
      <c r="S162" s="115"/>
      <c r="T162" s="115"/>
      <c r="U162" s="115"/>
      <c r="V162" s="115"/>
      <c r="W162" s="115"/>
    </row>
    <row r="163" spans="1:23" ht="16.5" customHeight="1">
      <c r="A163" s="181"/>
      <c r="B163" s="668"/>
      <c r="C163" s="668"/>
      <c r="D163" s="696"/>
      <c r="E163" s="699"/>
      <c r="F163" s="675"/>
      <c r="G163" s="678"/>
      <c r="H163" s="704"/>
      <c r="I163" s="685"/>
      <c r="J163" s="187"/>
      <c r="K163" s="188"/>
      <c r="L163" s="688"/>
      <c r="M163" s="675"/>
      <c r="N163" s="678"/>
      <c r="O163" s="681"/>
      <c r="P163" s="115"/>
      <c r="Q163" s="115"/>
      <c r="R163" s="115"/>
      <c r="S163" s="115"/>
      <c r="T163" s="115"/>
      <c r="U163" s="115"/>
      <c r="V163" s="115"/>
      <c r="W163" s="115"/>
    </row>
    <row r="164" spans="1:23" ht="16.5" customHeight="1">
      <c r="A164" s="181"/>
      <c r="B164" s="668"/>
      <c r="C164" s="668"/>
      <c r="D164" s="696"/>
      <c r="E164" s="699"/>
      <c r="F164" s="675"/>
      <c r="G164" s="678"/>
      <c r="H164" s="704"/>
      <c r="I164" s="689"/>
      <c r="J164" s="187"/>
      <c r="K164" s="188"/>
      <c r="L164" s="691"/>
      <c r="M164" s="675"/>
      <c r="N164" s="678"/>
      <c r="O164" s="681"/>
      <c r="P164" s="115"/>
      <c r="Q164" s="186"/>
      <c r="R164" s="186"/>
      <c r="S164" s="186"/>
      <c r="T164" s="186"/>
      <c r="U164" s="186"/>
      <c r="V164" s="186"/>
      <c r="W164" s="115"/>
    </row>
    <row r="165" spans="1:23" ht="16.5" customHeight="1">
      <c r="A165" s="181"/>
      <c r="B165" s="668"/>
      <c r="C165" s="668"/>
      <c r="D165" s="696"/>
      <c r="E165" s="699"/>
      <c r="F165" s="675"/>
      <c r="G165" s="678"/>
      <c r="H165" s="704"/>
      <c r="I165" s="689"/>
      <c r="J165" s="187"/>
      <c r="K165" s="188"/>
      <c r="L165" s="691"/>
      <c r="M165" s="675"/>
      <c r="N165" s="678"/>
      <c r="O165" s="681"/>
      <c r="P165" s="115"/>
      <c r="Q165" s="186"/>
      <c r="R165" s="186"/>
      <c r="S165" s="186"/>
      <c r="T165" s="186"/>
      <c r="U165" s="186"/>
      <c r="V165" s="186"/>
      <c r="W165" s="115"/>
    </row>
    <row r="166" spans="1:23" ht="16.5" customHeight="1">
      <c r="A166" s="181"/>
      <c r="B166" s="668"/>
      <c r="C166" s="668"/>
      <c r="D166" s="696"/>
      <c r="E166" s="699"/>
      <c r="F166" s="675"/>
      <c r="G166" s="678"/>
      <c r="H166" s="704"/>
      <c r="I166" s="684"/>
      <c r="J166" s="187"/>
      <c r="K166" s="188"/>
      <c r="L166" s="687"/>
      <c r="M166" s="675"/>
      <c r="N166" s="678"/>
      <c r="O166" s="681"/>
      <c r="P166" s="115"/>
      <c r="Q166" s="186"/>
      <c r="R166" s="186"/>
      <c r="S166" s="186"/>
      <c r="T166" s="186"/>
      <c r="U166" s="186"/>
      <c r="V166" s="186"/>
      <c r="W166" s="115"/>
    </row>
    <row r="167" spans="1:23" ht="16.5" customHeight="1">
      <c r="A167" s="181"/>
      <c r="B167" s="734"/>
      <c r="C167" s="734"/>
      <c r="D167" s="718"/>
      <c r="E167" s="720"/>
      <c r="F167" s="707"/>
      <c r="G167" s="708"/>
      <c r="H167" s="705"/>
      <c r="I167" s="737"/>
      <c r="J167" s="189"/>
      <c r="K167" s="190"/>
      <c r="L167" s="738"/>
      <c r="M167" s="707"/>
      <c r="N167" s="708"/>
      <c r="O167" s="709"/>
      <c r="P167" s="115"/>
      <c r="Q167" s="186"/>
      <c r="R167" s="186"/>
      <c r="S167" s="186"/>
      <c r="T167" s="186"/>
      <c r="U167" s="186"/>
      <c r="V167" s="186"/>
      <c r="W167" s="115"/>
    </row>
    <row r="168" spans="1:23" ht="15.75" customHeight="1">
      <c r="A168" s="181"/>
      <c r="B168" s="693"/>
      <c r="C168" s="693"/>
      <c r="D168" s="695"/>
      <c r="E168" s="735"/>
      <c r="F168" s="701" t="str">
        <f>D168&amp;"_"&amp;IF(LEN(C168) = 1, "0"&amp;C168, C168)</f>
        <v>_</v>
      </c>
      <c r="G168" s="736"/>
      <c r="H168" s="703"/>
      <c r="I168" s="182"/>
      <c r="J168" s="183"/>
      <c r="K168" s="184"/>
      <c r="L168" s="185"/>
      <c r="M168" s="674"/>
      <c r="N168" s="677"/>
      <c r="O168" s="680"/>
      <c r="P168" s="115"/>
      <c r="Q168" s="186"/>
      <c r="R168" s="186"/>
      <c r="S168" s="186"/>
      <c r="T168" s="186"/>
      <c r="U168" s="186"/>
      <c r="V168" s="186"/>
      <c r="W168" s="115"/>
    </row>
    <row r="169" spans="1:23" ht="16.5" customHeight="1">
      <c r="A169" s="181"/>
      <c r="B169" s="668"/>
      <c r="C169" s="668"/>
      <c r="D169" s="696"/>
      <c r="E169" s="699"/>
      <c r="F169" s="675"/>
      <c r="G169" s="678"/>
      <c r="H169" s="704"/>
      <c r="I169" s="683"/>
      <c r="J169" s="187"/>
      <c r="K169" s="188"/>
      <c r="L169" s="686"/>
      <c r="M169" s="675"/>
      <c r="N169" s="678"/>
      <c r="O169" s="681"/>
      <c r="P169" s="115"/>
      <c r="Q169" s="186"/>
      <c r="R169" s="186"/>
      <c r="S169" s="186"/>
      <c r="T169" s="186"/>
      <c r="U169" s="186"/>
      <c r="V169" s="186"/>
      <c r="W169" s="115"/>
    </row>
    <row r="170" spans="1:23" ht="16.5" customHeight="1">
      <c r="A170" s="181"/>
      <c r="B170" s="668"/>
      <c r="C170" s="668"/>
      <c r="D170" s="696"/>
      <c r="E170" s="699"/>
      <c r="F170" s="675"/>
      <c r="G170" s="678"/>
      <c r="H170" s="704"/>
      <c r="I170" s="684"/>
      <c r="J170" s="187"/>
      <c r="K170" s="188"/>
      <c r="L170" s="687"/>
      <c r="M170" s="675"/>
      <c r="N170" s="678"/>
      <c r="O170" s="681"/>
      <c r="P170" s="115"/>
      <c r="Q170" s="115"/>
      <c r="R170" s="115"/>
      <c r="S170" s="115"/>
      <c r="T170" s="115"/>
      <c r="U170" s="115"/>
      <c r="V170" s="115"/>
      <c r="W170" s="115"/>
    </row>
    <row r="171" spans="1:23" ht="16.5" customHeight="1">
      <c r="A171" s="181"/>
      <c r="B171" s="668"/>
      <c r="C171" s="668"/>
      <c r="D171" s="696"/>
      <c r="E171" s="699"/>
      <c r="F171" s="675"/>
      <c r="G171" s="678"/>
      <c r="H171" s="704"/>
      <c r="I171" s="684"/>
      <c r="J171" s="187"/>
      <c r="K171" s="188"/>
      <c r="L171" s="687"/>
      <c r="M171" s="675"/>
      <c r="N171" s="678"/>
      <c r="O171" s="681"/>
      <c r="P171" s="115"/>
      <c r="Q171" s="115"/>
      <c r="R171" s="115"/>
      <c r="S171" s="115"/>
      <c r="T171" s="115"/>
      <c r="U171" s="115"/>
      <c r="V171" s="115"/>
      <c r="W171" s="115"/>
    </row>
    <row r="172" spans="1:23" ht="16.5" customHeight="1">
      <c r="A172" s="181"/>
      <c r="B172" s="668"/>
      <c r="C172" s="668"/>
      <c r="D172" s="696"/>
      <c r="E172" s="699"/>
      <c r="F172" s="675"/>
      <c r="G172" s="678"/>
      <c r="H172" s="704"/>
      <c r="I172" s="684"/>
      <c r="J172" s="187"/>
      <c r="K172" s="188"/>
      <c r="L172" s="687"/>
      <c r="M172" s="675"/>
      <c r="N172" s="678"/>
      <c r="O172" s="681"/>
      <c r="P172" s="115"/>
      <c r="Q172" s="115"/>
      <c r="R172" s="115"/>
      <c r="S172" s="115"/>
      <c r="T172" s="115"/>
      <c r="U172" s="115"/>
      <c r="V172" s="115"/>
      <c r="W172" s="115"/>
    </row>
    <row r="173" spans="1:23" ht="16.5" customHeight="1">
      <c r="A173" s="181"/>
      <c r="B173" s="668"/>
      <c r="C173" s="668"/>
      <c r="D173" s="696"/>
      <c r="E173" s="699"/>
      <c r="F173" s="675"/>
      <c r="G173" s="678"/>
      <c r="H173" s="704"/>
      <c r="I173" s="685"/>
      <c r="J173" s="187"/>
      <c r="K173" s="188"/>
      <c r="L173" s="688"/>
      <c r="M173" s="675"/>
      <c r="N173" s="678"/>
      <c r="O173" s="681"/>
      <c r="P173" s="115"/>
      <c r="Q173" s="115"/>
      <c r="R173" s="115"/>
      <c r="S173" s="115"/>
      <c r="T173" s="115"/>
      <c r="U173" s="115"/>
      <c r="V173" s="115"/>
      <c r="W173" s="115"/>
    </row>
    <row r="174" spans="1:23" ht="16.5" customHeight="1">
      <c r="A174" s="181"/>
      <c r="B174" s="668"/>
      <c r="C174" s="668"/>
      <c r="D174" s="696"/>
      <c r="E174" s="699"/>
      <c r="F174" s="675"/>
      <c r="G174" s="678"/>
      <c r="H174" s="704"/>
      <c r="I174" s="689"/>
      <c r="J174" s="187"/>
      <c r="K174" s="188"/>
      <c r="L174" s="691"/>
      <c r="M174" s="675"/>
      <c r="N174" s="678"/>
      <c r="O174" s="681"/>
      <c r="P174" s="115"/>
      <c r="Q174" s="186"/>
      <c r="R174" s="186"/>
      <c r="S174" s="186"/>
      <c r="T174" s="186"/>
      <c r="U174" s="186"/>
      <c r="V174" s="186"/>
      <c r="W174" s="115"/>
    </row>
    <row r="175" spans="1:23" ht="16.5" customHeight="1">
      <c r="A175" s="181"/>
      <c r="B175" s="668"/>
      <c r="C175" s="668"/>
      <c r="D175" s="696"/>
      <c r="E175" s="699"/>
      <c r="F175" s="675"/>
      <c r="G175" s="678"/>
      <c r="H175" s="704"/>
      <c r="I175" s="689"/>
      <c r="J175" s="187"/>
      <c r="K175" s="188"/>
      <c r="L175" s="691"/>
      <c r="M175" s="675"/>
      <c r="N175" s="678"/>
      <c r="O175" s="681"/>
      <c r="P175" s="115"/>
      <c r="Q175" s="186"/>
      <c r="R175" s="186"/>
      <c r="S175" s="186"/>
      <c r="T175" s="186"/>
      <c r="U175" s="186"/>
      <c r="V175" s="186"/>
      <c r="W175" s="115"/>
    </row>
    <row r="176" spans="1:23" ht="16.5" customHeight="1">
      <c r="A176" s="181"/>
      <c r="B176" s="668"/>
      <c r="C176" s="668"/>
      <c r="D176" s="696"/>
      <c r="E176" s="699"/>
      <c r="F176" s="675"/>
      <c r="G176" s="678"/>
      <c r="H176" s="704"/>
      <c r="I176" s="684"/>
      <c r="J176" s="187"/>
      <c r="K176" s="188"/>
      <c r="L176" s="687"/>
      <c r="M176" s="675"/>
      <c r="N176" s="678"/>
      <c r="O176" s="681"/>
      <c r="P176" s="115"/>
      <c r="Q176" s="186"/>
      <c r="R176" s="186"/>
      <c r="S176" s="186"/>
      <c r="T176" s="186"/>
      <c r="U176" s="186"/>
      <c r="V176" s="186"/>
      <c r="W176" s="115"/>
    </row>
    <row r="177" spans="1:23" ht="16.5" customHeight="1">
      <c r="A177" s="181"/>
      <c r="B177" s="734"/>
      <c r="C177" s="734"/>
      <c r="D177" s="718"/>
      <c r="E177" s="720"/>
      <c r="F177" s="707"/>
      <c r="G177" s="708"/>
      <c r="H177" s="705"/>
      <c r="I177" s="737"/>
      <c r="J177" s="189"/>
      <c r="K177" s="190"/>
      <c r="L177" s="738"/>
      <c r="M177" s="707"/>
      <c r="N177" s="708"/>
      <c r="O177" s="709"/>
      <c r="P177" s="115"/>
      <c r="Q177" s="186"/>
      <c r="R177" s="186"/>
      <c r="S177" s="186"/>
      <c r="T177" s="186"/>
      <c r="U177" s="186"/>
      <c r="V177" s="186"/>
      <c r="W177" s="115"/>
    </row>
    <row r="178" spans="1:23" ht="15.75" customHeight="1">
      <c r="A178" s="181"/>
      <c r="B178" s="693"/>
      <c r="C178" s="693"/>
      <c r="D178" s="695"/>
      <c r="E178" s="735"/>
      <c r="F178" s="701" t="str">
        <f>D178&amp;"_"&amp;IF(LEN(C178) = 1, "0"&amp;C178, C178)</f>
        <v>_</v>
      </c>
      <c r="G178" s="736"/>
      <c r="H178" s="703"/>
      <c r="I178" s="182"/>
      <c r="J178" s="183"/>
      <c r="K178" s="184"/>
      <c r="L178" s="185"/>
      <c r="M178" s="674"/>
      <c r="N178" s="677"/>
      <c r="O178" s="680"/>
      <c r="P178" s="115"/>
      <c r="Q178" s="186"/>
      <c r="R178" s="186"/>
      <c r="S178" s="186"/>
      <c r="T178" s="186"/>
      <c r="U178" s="186"/>
      <c r="V178" s="186"/>
      <c r="W178" s="115"/>
    </row>
    <row r="179" spans="1:23" ht="16.5" customHeight="1">
      <c r="A179" s="181"/>
      <c r="B179" s="668"/>
      <c r="C179" s="668"/>
      <c r="D179" s="696"/>
      <c r="E179" s="699"/>
      <c r="F179" s="675"/>
      <c r="G179" s="678"/>
      <c r="H179" s="704"/>
      <c r="I179" s="683"/>
      <c r="J179" s="187"/>
      <c r="K179" s="188"/>
      <c r="L179" s="686"/>
      <c r="M179" s="675"/>
      <c r="N179" s="678"/>
      <c r="O179" s="681"/>
      <c r="P179" s="115"/>
      <c r="Q179" s="186"/>
      <c r="R179" s="186"/>
      <c r="S179" s="186"/>
      <c r="T179" s="186"/>
      <c r="U179" s="186"/>
      <c r="V179" s="186"/>
      <c r="W179" s="115"/>
    </row>
    <row r="180" spans="1:23" ht="16.5" customHeight="1">
      <c r="A180" s="181"/>
      <c r="B180" s="668"/>
      <c r="C180" s="668"/>
      <c r="D180" s="696"/>
      <c r="E180" s="699"/>
      <c r="F180" s="675"/>
      <c r="G180" s="678"/>
      <c r="H180" s="704"/>
      <c r="I180" s="684"/>
      <c r="J180" s="187"/>
      <c r="K180" s="188"/>
      <c r="L180" s="687"/>
      <c r="M180" s="675"/>
      <c r="N180" s="678"/>
      <c r="O180" s="681"/>
      <c r="P180" s="115"/>
      <c r="Q180" s="115"/>
      <c r="R180" s="115"/>
      <c r="S180" s="115"/>
      <c r="T180" s="115"/>
      <c r="U180" s="115"/>
      <c r="V180" s="115"/>
      <c r="W180" s="115"/>
    </row>
    <row r="181" spans="1:23" ht="16.5" customHeight="1">
      <c r="A181" s="181"/>
      <c r="B181" s="668"/>
      <c r="C181" s="668"/>
      <c r="D181" s="696"/>
      <c r="E181" s="699"/>
      <c r="F181" s="675"/>
      <c r="G181" s="678"/>
      <c r="H181" s="704"/>
      <c r="I181" s="684"/>
      <c r="J181" s="187"/>
      <c r="K181" s="188"/>
      <c r="L181" s="687"/>
      <c r="M181" s="675"/>
      <c r="N181" s="678"/>
      <c r="O181" s="681"/>
      <c r="P181" s="115"/>
      <c r="Q181" s="115"/>
      <c r="R181" s="115"/>
      <c r="S181" s="115"/>
      <c r="T181" s="115"/>
      <c r="U181" s="115"/>
      <c r="V181" s="115"/>
      <c r="W181" s="115"/>
    </row>
    <row r="182" spans="1:23" ht="16.5" customHeight="1">
      <c r="A182" s="181"/>
      <c r="B182" s="668"/>
      <c r="C182" s="668"/>
      <c r="D182" s="696"/>
      <c r="E182" s="699"/>
      <c r="F182" s="675"/>
      <c r="G182" s="678"/>
      <c r="H182" s="704"/>
      <c r="I182" s="684"/>
      <c r="J182" s="187"/>
      <c r="K182" s="188"/>
      <c r="L182" s="687"/>
      <c r="M182" s="675"/>
      <c r="N182" s="678"/>
      <c r="O182" s="681"/>
      <c r="P182" s="115"/>
      <c r="Q182" s="115"/>
      <c r="R182" s="115"/>
      <c r="S182" s="115"/>
      <c r="T182" s="115"/>
      <c r="U182" s="115"/>
      <c r="V182" s="115"/>
      <c r="W182" s="115"/>
    </row>
    <row r="183" spans="1:23" ht="16.5" customHeight="1">
      <c r="A183" s="181"/>
      <c r="B183" s="668"/>
      <c r="C183" s="668"/>
      <c r="D183" s="696"/>
      <c r="E183" s="699"/>
      <c r="F183" s="675"/>
      <c r="G183" s="678"/>
      <c r="H183" s="704"/>
      <c r="I183" s="685"/>
      <c r="J183" s="187"/>
      <c r="K183" s="188"/>
      <c r="L183" s="688"/>
      <c r="M183" s="675"/>
      <c r="N183" s="678"/>
      <c r="O183" s="681"/>
      <c r="P183" s="115"/>
      <c r="Q183" s="115"/>
      <c r="R183" s="115"/>
      <c r="S183" s="115"/>
      <c r="T183" s="115"/>
      <c r="U183" s="115"/>
      <c r="V183" s="115"/>
      <c r="W183" s="115"/>
    </row>
    <row r="184" spans="1:23" ht="16.5" customHeight="1">
      <c r="A184" s="181"/>
      <c r="B184" s="668"/>
      <c r="C184" s="668"/>
      <c r="D184" s="696"/>
      <c r="E184" s="699"/>
      <c r="F184" s="675"/>
      <c r="G184" s="678"/>
      <c r="H184" s="704"/>
      <c r="I184" s="689"/>
      <c r="J184" s="187"/>
      <c r="K184" s="188"/>
      <c r="L184" s="691"/>
      <c r="M184" s="675"/>
      <c r="N184" s="678"/>
      <c r="O184" s="681"/>
      <c r="P184" s="115"/>
      <c r="Q184" s="186"/>
      <c r="R184" s="186"/>
      <c r="S184" s="186"/>
      <c r="T184" s="186"/>
      <c r="U184" s="186"/>
      <c r="V184" s="186"/>
      <c r="W184" s="115"/>
    </row>
    <row r="185" spans="1:23" ht="16.5" customHeight="1">
      <c r="A185" s="181"/>
      <c r="B185" s="668"/>
      <c r="C185" s="668"/>
      <c r="D185" s="696"/>
      <c r="E185" s="699"/>
      <c r="F185" s="675"/>
      <c r="G185" s="678"/>
      <c r="H185" s="704"/>
      <c r="I185" s="689"/>
      <c r="J185" s="187"/>
      <c r="K185" s="188"/>
      <c r="L185" s="691"/>
      <c r="M185" s="675"/>
      <c r="N185" s="678"/>
      <c r="O185" s="681"/>
      <c r="P185" s="115"/>
      <c r="Q185" s="186"/>
      <c r="R185" s="186"/>
      <c r="S185" s="186"/>
      <c r="T185" s="186"/>
      <c r="U185" s="186"/>
      <c r="V185" s="186"/>
      <c r="W185" s="115"/>
    </row>
    <row r="186" spans="1:23" ht="16.5" customHeight="1">
      <c r="A186" s="181"/>
      <c r="B186" s="668"/>
      <c r="C186" s="668"/>
      <c r="D186" s="696"/>
      <c r="E186" s="699"/>
      <c r="F186" s="675"/>
      <c r="G186" s="678"/>
      <c r="H186" s="704"/>
      <c r="I186" s="684"/>
      <c r="J186" s="187"/>
      <c r="K186" s="188"/>
      <c r="L186" s="687"/>
      <c r="M186" s="675"/>
      <c r="N186" s="678"/>
      <c r="O186" s="681"/>
      <c r="P186" s="115"/>
      <c r="Q186" s="186"/>
      <c r="R186" s="186"/>
      <c r="S186" s="186"/>
      <c r="T186" s="186"/>
      <c r="U186" s="186"/>
      <c r="V186" s="186"/>
      <c r="W186" s="115"/>
    </row>
    <row r="187" spans="1:23" ht="16.5" customHeight="1" thickBot="1">
      <c r="A187" s="181"/>
      <c r="B187" s="694"/>
      <c r="C187" s="694"/>
      <c r="D187" s="697"/>
      <c r="E187" s="700"/>
      <c r="F187" s="676"/>
      <c r="G187" s="679"/>
      <c r="H187" s="706"/>
      <c r="I187" s="690"/>
      <c r="J187" s="191"/>
      <c r="K187" s="192"/>
      <c r="L187" s="692"/>
      <c r="M187" s="676"/>
      <c r="N187" s="679"/>
      <c r="O187" s="682"/>
      <c r="P187" s="115"/>
      <c r="Q187" s="186"/>
      <c r="R187" s="186"/>
      <c r="S187" s="186"/>
      <c r="T187" s="186"/>
      <c r="U187" s="186"/>
      <c r="V187" s="186"/>
      <c r="W187" s="115"/>
    </row>
    <row r="188" spans="1:23" ht="15.75" customHeight="1">
      <c r="A188" s="181"/>
      <c r="B188" s="693"/>
      <c r="C188" s="693"/>
      <c r="D188" s="695"/>
      <c r="E188" s="735"/>
      <c r="F188" s="701" t="str">
        <f>D188&amp;"_"&amp;IF(LEN(C188) = 1, "0"&amp;C188, C188)</f>
        <v>_</v>
      </c>
      <c r="G188" s="736"/>
      <c r="H188" s="703"/>
      <c r="I188" s="182"/>
      <c r="J188" s="183"/>
      <c r="K188" s="184"/>
      <c r="L188" s="185"/>
      <c r="M188" s="674"/>
      <c r="N188" s="677"/>
      <c r="O188" s="680"/>
      <c r="P188" s="115"/>
      <c r="Q188" s="186"/>
      <c r="R188" s="186"/>
      <c r="S188" s="186"/>
      <c r="T188" s="186"/>
      <c r="U188" s="186"/>
      <c r="V188" s="186"/>
      <c r="W188" s="115"/>
    </row>
    <row r="189" spans="1:23" ht="16.5" customHeight="1">
      <c r="A189" s="181"/>
      <c r="B189" s="668"/>
      <c r="C189" s="668"/>
      <c r="D189" s="696"/>
      <c r="E189" s="699"/>
      <c r="F189" s="675"/>
      <c r="G189" s="678"/>
      <c r="H189" s="704"/>
      <c r="I189" s="683"/>
      <c r="J189" s="187"/>
      <c r="K189" s="188"/>
      <c r="L189" s="686"/>
      <c r="M189" s="675"/>
      <c r="N189" s="678"/>
      <c r="O189" s="681"/>
      <c r="P189" s="115"/>
      <c r="Q189" s="186"/>
      <c r="R189" s="186"/>
      <c r="S189" s="186"/>
      <c r="T189" s="186"/>
      <c r="U189" s="186"/>
      <c r="V189" s="186"/>
      <c r="W189" s="115"/>
    </row>
    <row r="190" spans="1:23" ht="16.5" customHeight="1">
      <c r="A190" s="181"/>
      <c r="B190" s="668"/>
      <c r="C190" s="668"/>
      <c r="D190" s="696"/>
      <c r="E190" s="699"/>
      <c r="F190" s="675"/>
      <c r="G190" s="678"/>
      <c r="H190" s="704"/>
      <c r="I190" s="684"/>
      <c r="J190" s="187"/>
      <c r="K190" s="188"/>
      <c r="L190" s="687"/>
      <c r="M190" s="675"/>
      <c r="N190" s="678"/>
      <c r="O190" s="681"/>
      <c r="P190" s="115"/>
      <c r="Q190" s="115"/>
      <c r="R190" s="115"/>
      <c r="S190" s="115"/>
      <c r="T190" s="115"/>
      <c r="U190" s="115"/>
      <c r="V190" s="115"/>
      <c r="W190" s="115"/>
    </row>
    <row r="191" spans="1:23" ht="16.5" customHeight="1">
      <c r="A191" s="181"/>
      <c r="B191" s="668"/>
      <c r="C191" s="668"/>
      <c r="D191" s="696"/>
      <c r="E191" s="699"/>
      <c r="F191" s="675"/>
      <c r="G191" s="678"/>
      <c r="H191" s="704"/>
      <c r="I191" s="684"/>
      <c r="J191" s="187"/>
      <c r="K191" s="188"/>
      <c r="L191" s="687"/>
      <c r="M191" s="675"/>
      <c r="N191" s="678"/>
      <c r="O191" s="681"/>
      <c r="P191" s="115"/>
      <c r="Q191" s="115"/>
      <c r="R191" s="115"/>
      <c r="S191" s="115"/>
      <c r="T191" s="115"/>
      <c r="U191" s="115"/>
      <c r="V191" s="115"/>
      <c r="W191" s="115"/>
    </row>
    <row r="192" spans="1:23" ht="16.5" customHeight="1">
      <c r="A192" s="181"/>
      <c r="B192" s="668"/>
      <c r="C192" s="668"/>
      <c r="D192" s="696"/>
      <c r="E192" s="699"/>
      <c r="F192" s="675"/>
      <c r="G192" s="678"/>
      <c r="H192" s="704"/>
      <c r="I192" s="684"/>
      <c r="J192" s="187"/>
      <c r="K192" s="188"/>
      <c r="L192" s="687"/>
      <c r="M192" s="675"/>
      <c r="N192" s="678"/>
      <c r="O192" s="681"/>
      <c r="P192" s="115"/>
      <c r="Q192" s="115"/>
      <c r="R192" s="115"/>
      <c r="S192" s="115"/>
      <c r="T192" s="115"/>
      <c r="U192" s="115"/>
      <c r="V192" s="115"/>
      <c r="W192" s="115"/>
    </row>
    <row r="193" spans="1:23" ht="16.5" customHeight="1">
      <c r="A193" s="181"/>
      <c r="B193" s="668"/>
      <c r="C193" s="668"/>
      <c r="D193" s="696"/>
      <c r="E193" s="699"/>
      <c r="F193" s="675"/>
      <c r="G193" s="678"/>
      <c r="H193" s="704"/>
      <c r="I193" s="685"/>
      <c r="J193" s="187"/>
      <c r="K193" s="188"/>
      <c r="L193" s="688"/>
      <c r="M193" s="675"/>
      <c r="N193" s="678"/>
      <c r="O193" s="681"/>
      <c r="P193" s="115"/>
      <c r="Q193" s="115"/>
      <c r="R193" s="115"/>
      <c r="S193" s="115"/>
      <c r="T193" s="115"/>
      <c r="U193" s="115"/>
      <c r="V193" s="115"/>
      <c r="W193" s="115"/>
    </row>
    <row r="194" spans="1:23" ht="16.5" customHeight="1">
      <c r="A194" s="181"/>
      <c r="B194" s="668"/>
      <c r="C194" s="668"/>
      <c r="D194" s="696"/>
      <c r="E194" s="699"/>
      <c r="F194" s="675"/>
      <c r="G194" s="678"/>
      <c r="H194" s="704"/>
      <c r="I194" s="689"/>
      <c r="J194" s="187"/>
      <c r="K194" s="188"/>
      <c r="L194" s="691"/>
      <c r="M194" s="675"/>
      <c r="N194" s="678"/>
      <c r="O194" s="681"/>
      <c r="P194" s="115"/>
      <c r="Q194" s="186"/>
      <c r="R194" s="186"/>
      <c r="S194" s="186"/>
      <c r="T194" s="186"/>
      <c r="U194" s="186"/>
      <c r="V194" s="186"/>
      <c r="W194" s="115"/>
    </row>
    <row r="195" spans="1:23" ht="16.5" customHeight="1">
      <c r="A195" s="181"/>
      <c r="B195" s="668"/>
      <c r="C195" s="668"/>
      <c r="D195" s="696"/>
      <c r="E195" s="699"/>
      <c r="F195" s="675"/>
      <c r="G195" s="678"/>
      <c r="H195" s="704"/>
      <c r="I195" s="689"/>
      <c r="J195" s="187"/>
      <c r="K195" s="188"/>
      <c r="L195" s="691"/>
      <c r="M195" s="675"/>
      <c r="N195" s="678"/>
      <c r="O195" s="681"/>
      <c r="P195" s="115"/>
      <c r="Q195" s="186"/>
      <c r="R195" s="186"/>
      <c r="S195" s="186"/>
      <c r="T195" s="186"/>
      <c r="U195" s="186"/>
      <c r="V195" s="186"/>
      <c r="W195" s="115"/>
    </row>
    <row r="196" spans="1:23" ht="16.5" customHeight="1">
      <c r="A196" s="181"/>
      <c r="B196" s="668"/>
      <c r="C196" s="668"/>
      <c r="D196" s="696"/>
      <c r="E196" s="699"/>
      <c r="F196" s="675"/>
      <c r="G196" s="678"/>
      <c r="H196" s="704"/>
      <c r="I196" s="684"/>
      <c r="J196" s="187"/>
      <c r="K196" s="188"/>
      <c r="L196" s="687"/>
      <c r="M196" s="675"/>
      <c r="N196" s="678"/>
      <c r="O196" s="681"/>
      <c r="P196" s="115"/>
      <c r="Q196" s="186"/>
      <c r="R196" s="186"/>
      <c r="S196" s="186"/>
      <c r="T196" s="186"/>
      <c r="U196" s="186"/>
      <c r="V196" s="186"/>
      <c r="W196" s="115"/>
    </row>
    <row r="197" spans="1:23" ht="16.5" customHeight="1">
      <c r="A197" s="181"/>
      <c r="B197" s="734"/>
      <c r="C197" s="734"/>
      <c r="D197" s="718"/>
      <c r="E197" s="720"/>
      <c r="F197" s="707"/>
      <c r="G197" s="708"/>
      <c r="H197" s="705"/>
      <c r="I197" s="737"/>
      <c r="J197" s="189"/>
      <c r="K197" s="190"/>
      <c r="L197" s="738"/>
      <c r="M197" s="707"/>
      <c r="N197" s="708"/>
      <c r="O197" s="709"/>
      <c r="P197" s="115"/>
      <c r="Q197" s="186"/>
      <c r="R197" s="186"/>
      <c r="S197" s="186"/>
      <c r="T197" s="186"/>
      <c r="U197" s="186"/>
      <c r="V197" s="186"/>
      <c r="W197" s="115"/>
    </row>
    <row r="198" spans="1:23" ht="15.75" customHeight="1">
      <c r="A198" s="181"/>
      <c r="B198" s="693"/>
      <c r="C198" s="693"/>
      <c r="D198" s="695"/>
      <c r="E198" s="735"/>
      <c r="F198" s="701" t="str">
        <f>D198&amp;"_"&amp;IF(LEN(C198) = 1, "0"&amp;C198, C198)</f>
        <v>_</v>
      </c>
      <c r="G198" s="736"/>
      <c r="H198" s="703"/>
      <c r="I198" s="182"/>
      <c r="J198" s="183"/>
      <c r="K198" s="184"/>
      <c r="L198" s="185"/>
      <c r="M198" s="674"/>
      <c r="N198" s="677"/>
      <c r="O198" s="680"/>
      <c r="P198" s="115"/>
      <c r="Q198" s="186"/>
      <c r="R198" s="186"/>
      <c r="S198" s="186"/>
      <c r="T198" s="186"/>
      <c r="U198" s="186"/>
      <c r="V198" s="186"/>
      <c r="W198" s="115"/>
    </row>
    <row r="199" spans="1:23" ht="16.5" customHeight="1">
      <c r="A199" s="181"/>
      <c r="B199" s="668"/>
      <c r="C199" s="668"/>
      <c r="D199" s="696"/>
      <c r="E199" s="699"/>
      <c r="F199" s="675"/>
      <c r="G199" s="678"/>
      <c r="H199" s="704"/>
      <c r="I199" s="683"/>
      <c r="J199" s="187"/>
      <c r="K199" s="188"/>
      <c r="L199" s="686"/>
      <c r="M199" s="675"/>
      <c r="N199" s="678"/>
      <c r="O199" s="681"/>
      <c r="P199" s="115"/>
      <c r="Q199" s="186"/>
      <c r="R199" s="186"/>
      <c r="S199" s="186"/>
      <c r="T199" s="186"/>
      <c r="U199" s="186"/>
      <c r="V199" s="186"/>
      <c r="W199" s="115"/>
    </row>
    <row r="200" spans="1:23" ht="16.5" customHeight="1">
      <c r="A200" s="181"/>
      <c r="B200" s="668"/>
      <c r="C200" s="668"/>
      <c r="D200" s="696"/>
      <c r="E200" s="699"/>
      <c r="F200" s="675"/>
      <c r="G200" s="678"/>
      <c r="H200" s="704"/>
      <c r="I200" s="684"/>
      <c r="J200" s="187"/>
      <c r="K200" s="188"/>
      <c r="L200" s="687"/>
      <c r="M200" s="675"/>
      <c r="N200" s="678"/>
      <c r="O200" s="681"/>
      <c r="P200" s="115"/>
      <c r="Q200" s="115"/>
      <c r="R200" s="115"/>
      <c r="S200" s="115"/>
      <c r="T200" s="115"/>
      <c r="U200" s="115"/>
      <c r="V200" s="115"/>
      <c r="W200" s="115"/>
    </row>
    <row r="201" spans="1:23" ht="16.5" customHeight="1">
      <c r="A201" s="181"/>
      <c r="B201" s="668"/>
      <c r="C201" s="668"/>
      <c r="D201" s="696"/>
      <c r="E201" s="699"/>
      <c r="F201" s="675"/>
      <c r="G201" s="678"/>
      <c r="H201" s="704"/>
      <c r="I201" s="684"/>
      <c r="J201" s="187"/>
      <c r="K201" s="188"/>
      <c r="L201" s="687"/>
      <c r="M201" s="675"/>
      <c r="N201" s="678"/>
      <c r="O201" s="681"/>
      <c r="P201" s="115"/>
      <c r="Q201" s="115"/>
      <c r="R201" s="115"/>
      <c r="S201" s="115"/>
      <c r="T201" s="115"/>
      <c r="U201" s="115"/>
      <c r="V201" s="115"/>
      <c r="W201" s="115"/>
    </row>
    <row r="202" spans="1:23" ht="16.5" customHeight="1">
      <c r="A202" s="181"/>
      <c r="B202" s="668"/>
      <c r="C202" s="668"/>
      <c r="D202" s="696"/>
      <c r="E202" s="699"/>
      <c r="F202" s="675"/>
      <c r="G202" s="678"/>
      <c r="H202" s="704"/>
      <c r="I202" s="684"/>
      <c r="J202" s="187"/>
      <c r="K202" s="188"/>
      <c r="L202" s="687"/>
      <c r="M202" s="675"/>
      <c r="N202" s="678"/>
      <c r="O202" s="681"/>
      <c r="P202" s="115"/>
      <c r="Q202" s="115"/>
      <c r="R202" s="115"/>
      <c r="S202" s="115"/>
      <c r="T202" s="115"/>
      <c r="U202" s="115"/>
      <c r="V202" s="115"/>
      <c r="W202" s="115"/>
    </row>
    <row r="203" spans="1:23" ht="16.5" customHeight="1">
      <c r="A203" s="181"/>
      <c r="B203" s="668"/>
      <c r="C203" s="668"/>
      <c r="D203" s="696"/>
      <c r="E203" s="699"/>
      <c r="F203" s="675"/>
      <c r="G203" s="678"/>
      <c r="H203" s="704"/>
      <c r="I203" s="685"/>
      <c r="J203" s="187"/>
      <c r="K203" s="188"/>
      <c r="L203" s="688"/>
      <c r="M203" s="675"/>
      <c r="N203" s="678"/>
      <c r="O203" s="681"/>
      <c r="P203" s="115"/>
      <c r="Q203" s="115"/>
      <c r="R203" s="115"/>
      <c r="S203" s="115"/>
      <c r="T203" s="115"/>
      <c r="U203" s="115"/>
      <c r="V203" s="115"/>
      <c r="W203" s="115"/>
    </row>
    <row r="204" spans="1:23" ht="16.5" customHeight="1">
      <c r="A204" s="181"/>
      <c r="B204" s="668"/>
      <c r="C204" s="668"/>
      <c r="D204" s="696"/>
      <c r="E204" s="699"/>
      <c r="F204" s="675"/>
      <c r="G204" s="678"/>
      <c r="H204" s="704"/>
      <c r="I204" s="689"/>
      <c r="J204" s="187"/>
      <c r="K204" s="188"/>
      <c r="L204" s="691"/>
      <c r="M204" s="675"/>
      <c r="N204" s="678"/>
      <c r="O204" s="681"/>
      <c r="P204" s="115"/>
      <c r="Q204" s="186"/>
      <c r="R204" s="186"/>
      <c r="S204" s="186"/>
      <c r="T204" s="186"/>
      <c r="U204" s="186"/>
      <c r="V204" s="186"/>
      <c r="W204" s="115"/>
    </row>
    <row r="205" spans="1:23" ht="16.5" customHeight="1">
      <c r="A205" s="181"/>
      <c r="B205" s="668"/>
      <c r="C205" s="668"/>
      <c r="D205" s="696"/>
      <c r="E205" s="699"/>
      <c r="F205" s="675"/>
      <c r="G205" s="678"/>
      <c r="H205" s="704"/>
      <c r="I205" s="689"/>
      <c r="J205" s="187"/>
      <c r="K205" s="188"/>
      <c r="L205" s="691"/>
      <c r="M205" s="675"/>
      <c r="N205" s="678"/>
      <c r="O205" s="681"/>
      <c r="P205" s="115"/>
      <c r="Q205" s="186"/>
      <c r="R205" s="186"/>
      <c r="S205" s="186"/>
      <c r="T205" s="186"/>
      <c r="U205" s="186"/>
      <c r="V205" s="186"/>
      <c r="W205" s="115"/>
    </row>
    <row r="206" spans="1:23" ht="16.5" customHeight="1">
      <c r="A206" s="181"/>
      <c r="B206" s="668"/>
      <c r="C206" s="668"/>
      <c r="D206" s="696"/>
      <c r="E206" s="699"/>
      <c r="F206" s="675"/>
      <c r="G206" s="678"/>
      <c r="H206" s="704"/>
      <c r="I206" s="684"/>
      <c r="J206" s="187"/>
      <c r="K206" s="188"/>
      <c r="L206" s="687"/>
      <c r="M206" s="675"/>
      <c r="N206" s="678"/>
      <c r="O206" s="681"/>
      <c r="P206" s="115"/>
      <c r="Q206" s="186"/>
      <c r="R206" s="186"/>
      <c r="S206" s="186"/>
      <c r="T206" s="186"/>
      <c r="U206" s="186"/>
      <c r="V206" s="186"/>
      <c r="W206" s="115"/>
    </row>
    <row r="207" spans="1:23" ht="16.5" customHeight="1">
      <c r="A207" s="181"/>
      <c r="B207" s="734"/>
      <c r="C207" s="734"/>
      <c r="D207" s="718"/>
      <c r="E207" s="720"/>
      <c r="F207" s="707"/>
      <c r="G207" s="708"/>
      <c r="H207" s="705"/>
      <c r="I207" s="737"/>
      <c r="J207" s="189"/>
      <c r="K207" s="190"/>
      <c r="L207" s="738"/>
      <c r="M207" s="707"/>
      <c r="N207" s="708"/>
      <c r="O207" s="709"/>
      <c r="P207" s="115"/>
      <c r="Q207" s="186"/>
      <c r="R207" s="186"/>
      <c r="S207" s="186"/>
      <c r="T207" s="186"/>
      <c r="U207" s="186"/>
      <c r="V207" s="186"/>
      <c r="W207" s="115"/>
    </row>
    <row r="208" spans="1:23" ht="15.75" customHeight="1">
      <c r="A208" s="181"/>
      <c r="B208" s="693"/>
      <c r="C208" s="693"/>
      <c r="D208" s="695"/>
      <c r="E208" s="735"/>
      <c r="F208" s="701" t="str">
        <f>D208&amp;"_"&amp;IF(LEN(C208) = 1, "0"&amp;C208, C208)</f>
        <v>_</v>
      </c>
      <c r="G208" s="736"/>
      <c r="H208" s="703"/>
      <c r="I208" s="182"/>
      <c r="J208" s="183"/>
      <c r="K208" s="184"/>
      <c r="L208" s="185"/>
      <c r="M208" s="674"/>
      <c r="N208" s="677"/>
      <c r="O208" s="680"/>
      <c r="P208" s="115"/>
      <c r="Q208" s="186"/>
      <c r="R208" s="186"/>
      <c r="S208" s="186"/>
      <c r="T208" s="186"/>
      <c r="U208" s="186"/>
      <c r="V208" s="186"/>
      <c r="W208" s="115"/>
    </row>
    <row r="209" spans="1:23" ht="16.5" customHeight="1">
      <c r="A209" s="181"/>
      <c r="B209" s="668"/>
      <c r="C209" s="668"/>
      <c r="D209" s="696"/>
      <c r="E209" s="699"/>
      <c r="F209" s="675"/>
      <c r="G209" s="678"/>
      <c r="H209" s="704"/>
      <c r="I209" s="683"/>
      <c r="J209" s="187"/>
      <c r="K209" s="188"/>
      <c r="L209" s="686"/>
      <c r="M209" s="675"/>
      <c r="N209" s="678"/>
      <c r="O209" s="681"/>
      <c r="P209" s="115"/>
      <c r="Q209" s="186"/>
      <c r="R209" s="186"/>
      <c r="S209" s="186"/>
      <c r="T209" s="186"/>
      <c r="U209" s="186"/>
      <c r="V209" s="186"/>
      <c r="W209" s="115"/>
    </row>
    <row r="210" spans="1:23" ht="16.5" customHeight="1">
      <c r="A210" s="181"/>
      <c r="B210" s="668"/>
      <c r="C210" s="668"/>
      <c r="D210" s="696"/>
      <c r="E210" s="699"/>
      <c r="F210" s="675"/>
      <c r="G210" s="678"/>
      <c r="H210" s="704"/>
      <c r="I210" s="684"/>
      <c r="J210" s="187"/>
      <c r="K210" s="188"/>
      <c r="L210" s="687"/>
      <c r="M210" s="675"/>
      <c r="N210" s="678"/>
      <c r="O210" s="681"/>
      <c r="P210" s="115"/>
      <c r="Q210" s="115"/>
      <c r="R210" s="115"/>
      <c r="S210" s="115"/>
      <c r="T210" s="115"/>
      <c r="U210" s="115"/>
      <c r="V210" s="115"/>
      <c r="W210" s="115"/>
    </row>
    <row r="211" spans="1:23" ht="16.5" customHeight="1">
      <c r="A211" s="181"/>
      <c r="B211" s="668"/>
      <c r="C211" s="668"/>
      <c r="D211" s="696"/>
      <c r="E211" s="699"/>
      <c r="F211" s="675"/>
      <c r="G211" s="678"/>
      <c r="H211" s="704"/>
      <c r="I211" s="684"/>
      <c r="J211" s="187"/>
      <c r="K211" s="188"/>
      <c r="L211" s="687"/>
      <c r="M211" s="675"/>
      <c r="N211" s="678"/>
      <c r="O211" s="681"/>
      <c r="P211" s="115"/>
      <c r="Q211" s="115"/>
      <c r="R211" s="115"/>
      <c r="S211" s="115"/>
      <c r="T211" s="115"/>
      <c r="U211" s="115"/>
      <c r="V211" s="115"/>
      <c r="W211" s="115"/>
    </row>
    <row r="212" spans="1:23" ht="16.5" customHeight="1">
      <c r="A212" s="181"/>
      <c r="B212" s="668"/>
      <c r="C212" s="668"/>
      <c r="D212" s="696"/>
      <c r="E212" s="699"/>
      <c r="F212" s="675"/>
      <c r="G212" s="678"/>
      <c r="H212" s="704"/>
      <c r="I212" s="684"/>
      <c r="J212" s="187"/>
      <c r="K212" s="188"/>
      <c r="L212" s="687"/>
      <c r="M212" s="675"/>
      <c r="N212" s="678"/>
      <c r="O212" s="681"/>
      <c r="P212" s="115"/>
      <c r="Q212" s="115"/>
      <c r="R212" s="115"/>
      <c r="S212" s="115"/>
      <c r="T212" s="115"/>
      <c r="U212" s="115"/>
      <c r="V212" s="115"/>
      <c r="W212" s="115"/>
    </row>
    <row r="213" spans="1:23" ht="16.5" customHeight="1">
      <c r="A213" s="181"/>
      <c r="B213" s="668"/>
      <c r="C213" s="668"/>
      <c r="D213" s="696"/>
      <c r="E213" s="699"/>
      <c r="F213" s="675"/>
      <c r="G213" s="678"/>
      <c r="H213" s="704"/>
      <c r="I213" s="685"/>
      <c r="J213" s="187"/>
      <c r="K213" s="188"/>
      <c r="L213" s="688"/>
      <c r="M213" s="675"/>
      <c r="N213" s="678"/>
      <c r="O213" s="681"/>
      <c r="P213" s="115"/>
      <c r="Q213" s="115"/>
      <c r="R213" s="115"/>
      <c r="S213" s="115"/>
      <c r="T213" s="115"/>
      <c r="U213" s="115"/>
      <c r="V213" s="115"/>
      <c r="W213" s="115"/>
    </row>
    <row r="214" spans="1:23" ht="16.5" customHeight="1">
      <c r="A214" s="181"/>
      <c r="B214" s="668"/>
      <c r="C214" s="668"/>
      <c r="D214" s="696"/>
      <c r="E214" s="699"/>
      <c r="F214" s="675"/>
      <c r="G214" s="678"/>
      <c r="H214" s="704"/>
      <c r="I214" s="689"/>
      <c r="J214" s="187"/>
      <c r="K214" s="188"/>
      <c r="L214" s="691"/>
      <c r="M214" s="675"/>
      <c r="N214" s="678"/>
      <c r="O214" s="681"/>
      <c r="P214" s="115"/>
      <c r="Q214" s="186"/>
      <c r="R214" s="186"/>
      <c r="S214" s="186"/>
      <c r="T214" s="186"/>
      <c r="U214" s="186"/>
      <c r="V214" s="186"/>
      <c r="W214" s="115"/>
    </row>
    <row r="215" spans="1:23" ht="16.5" customHeight="1">
      <c r="A215" s="181"/>
      <c r="B215" s="668"/>
      <c r="C215" s="668"/>
      <c r="D215" s="696"/>
      <c r="E215" s="699"/>
      <c r="F215" s="675"/>
      <c r="G215" s="678"/>
      <c r="H215" s="704"/>
      <c r="I215" s="689"/>
      <c r="J215" s="187"/>
      <c r="K215" s="188"/>
      <c r="L215" s="691"/>
      <c r="M215" s="675"/>
      <c r="N215" s="678"/>
      <c r="O215" s="681"/>
      <c r="P215" s="115"/>
      <c r="Q215" s="186"/>
      <c r="R215" s="186"/>
      <c r="S215" s="186"/>
      <c r="T215" s="186"/>
      <c r="U215" s="186"/>
      <c r="V215" s="186"/>
      <c r="W215" s="115"/>
    </row>
    <row r="216" spans="1:23" ht="16.5" customHeight="1">
      <c r="A216" s="181"/>
      <c r="B216" s="668"/>
      <c r="C216" s="668"/>
      <c r="D216" s="696"/>
      <c r="E216" s="699"/>
      <c r="F216" s="675"/>
      <c r="G216" s="678"/>
      <c r="H216" s="704"/>
      <c r="I216" s="684"/>
      <c r="J216" s="187"/>
      <c r="K216" s="188"/>
      <c r="L216" s="687"/>
      <c r="M216" s="675"/>
      <c r="N216" s="678"/>
      <c r="O216" s="681"/>
      <c r="P216" s="115"/>
      <c r="Q216" s="186"/>
      <c r="R216" s="186"/>
      <c r="S216" s="186"/>
      <c r="T216" s="186"/>
      <c r="U216" s="186"/>
      <c r="V216" s="186"/>
      <c r="W216" s="115"/>
    </row>
    <row r="217" spans="1:23" ht="16.5" customHeight="1">
      <c r="A217" s="181"/>
      <c r="B217" s="734"/>
      <c r="C217" s="734"/>
      <c r="D217" s="718"/>
      <c r="E217" s="720"/>
      <c r="F217" s="707"/>
      <c r="G217" s="708"/>
      <c r="H217" s="705"/>
      <c r="I217" s="737"/>
      <c r="J217" s="189"/>
      <c r="K217" s="190"/>
      <c r="L217" s="738"/>
      <c r="M217" s="707"/>
      <c r="N217" s="708"/>
      <c r="O217" s="709"/>
      <c r="P217" s="115"/>
      <c r="Q217" s="186"/>
      <c r="R217" s="186"/>
      <c r="S217" s="186"/>
      <c r="T217" s="186"/>
      <c r="U217" s="186"/>
      <c r="V217" s="186"/>
      <c r="W217" s="115"/>
    </row>
    <row r="218" spans="1:23" ht="15.75" customHeight="1">
      <c r="A218" s="181"/>
      <c r="B218" s="693"/>
      <c r="C218" s="693"/>
      <c r="D218" s="695"/>
      <c r="E218" s="735"/>
      <c r="F218" s="701" t="str">
        <f>D218&amp;"_"&amp;IF(LEN(C218) = 1, "0"&amp;C218, C218)</f>
        <v>_</v>
      </c>
      <c r="G218" s="736"/>
      <c r="H218" s="703"/>
      <c r="I218" s="182"/>
      <c r="J218" s="183"/>
      <c r="K218" s="184"/>
      <c r="L218" s="185"/>
      <c r="M218" s="674"/>
      <c r="N218" s="677"/>
      <c r="O218" s="680"/>
      <c r="P218" s="115"/>
      <c r="Q218" s="186"/>
      <c r="R218" s="186"/>
      <c r="S218" s="186"/>
      <c r="T218" s="186"/>
      <c r="U218" s="186"/>
      <c r="V218" s="186"/>
      <c r="W218" s="115"/>
    </row>
    <row r="219" spans="1:23" ht="16.5" customHeight="1">
      <c r="A219" s="181"/>
      <c r="B219" s="668"/>
      <c r="C219" s="668"/>
      <c r="D219" s="696"/>
      <c r="E219" s="699"/>
      <c r="F219" s="675"/>
      <c r="G219" s="678"/>
      <c r="H219" s="704"/>
      <c r="I219" s="683"/>
      <c r="J219" s="187"/>
      <c r="K219" s="188"/>
      <c r="L219" s="686"/>
      <c r="M219" s="675"/>
      <c r="N219" s="678"/>
      <c r="O219" s="681"/>
      <c r="P219" s="115"/>
      <c r="Q219" s="186"/>
      <c r="R219" s="186"/>
      <c r="S219" s="186"/>
      <c r="T219" s="186"/>
      <c r="U219" s="186"/>
      <c r="V219" s="186"/>
      <c r="W219" s="115"/>
    </row>
    <row r="220" spans="1:23" ht="16.5" customHeight="1">
      <c r="A220" s="181"/>
      <c r="B220" s="668"/>
      <c r="C220" s="668"/>
      <c r="D220" s="696"/>
      <c r="E220" s="699"/>
      <c r="F220" s="675"/>
      <c r="G220" s="678"/>
      <c r="H220" s="704"/>
      <c r="I220" s="684"/>
      <c r="J220" s="187"/>
      <c r="K220" s="188"/>
      <c r="L220" s="687"/>
      <c r="M220" s="675"/>
      <c r="N220" s="678"/>
      <c r="O220" s="681"/>
      <c r="P220" s="115"/>
      <c r="Q220" s="115"/>
      <c r="R220" s="115"/>
      <c r="S220" s="115"/>
      <c r="T220" s="115"/>
      <c r="U220" s="115"/>
      <c r="V220" s="115"/>
      <c r="W220" s="115"/>
    </row>
    <row r="221" spans="1:23" ht="16.5" customHeight="1">
      <c r="A221" s="181"/>
      <c r="B221" s="668"/>
      <c r="C221" s="668"/>
      <c r="D221" s="696"/>
      <c r="E221" s="699"/>
      <c r="F221" s="675"/>
      <c r="G221" s="678"/>
      <c r="H221" s="704"/>
      <c r="I221" s="684"/>
      <c r="J221" s="187"/>
      <c r="K221" s="188"/>
      <c r="L221" s="687"/>
      <c r="M221" s="675"/>
      <c r="N221" s="678"/>
      <c r="O221" s="681"/>
      <c r="P221" s="115"/>
      <c r="Q221" s="115"/>
      <c r="R221" s="115"/>
      <c r="S221" s="115"/>
      <c r="T221" s="115"/>
      <c r="U221" s="115"/>
      <c r="V221" s="115"/>
      <c r="W221" s="115"/>
    </row>
    <row r="222" spans="1:23" ht="16.5" customHeight="1">
      <c r="A222" s="181"/>
      <c r="B222" s="668"/>
      <c r="C222" s="668"/>
      <c r="D222" s="696"/>
      <c r="E222" s="699"/>
      <c r="F222" s="675"/>
      <c r="G222" s="678"/>
      <c r="H222" s="704"/>
      <c r="I222" s="684"/>
      <c r="J222" s="187"/>
      <c r="K222" s="188"/>
      <c r="L222" s="687"/>
      <c r="M222" s="675"/>
      <c r="N222" s="678"/>
      <c r="O222" s="681"/>
      <c r="P222" s="115"/>
      <c r="Q222" s="115"/>
      <c r="R222" s="115"/>
      <c r="S222" s="115"/>
      <c r="T222" s="115"/>
      <c r="U222" s="115"/>
      <c r="V222" s="115"/>
      <c r="W222" s="115"/>
    </row>
    <row r="223" spans="1:23" ht="16.5" customHeight="1">
      <c r="A223" s="181"/>
      <c r="B223" s="668"/>
      <c r="C223" s="668"/>
      <c r="D223" s="696"/>
      <c r="E223" s="699"/>
      <c r="F223" s="675"/>
      <c r="G223" s="678"/>
      <c r="H223" s="704"/>
      <c r="I223" s="685"/>
      <c r="J223" s="187"/>
      <c r="K223" s="188"/>
      <c r="L223" s="688"/>
      <c r="M223" s="675"/>
      <c r="N223" s="678"/>
      <c r="O223" s="681"/>
      <c r="P223" s="115"/>
      <c r="Q223" s="115"/>
      <c r="R223" s="115"/>
      <c r="S223" s="115"/>
      <c r="T223" s="115"/>
      <c r="U223" s="115"/>
      <c r="V223" s="115"/>
      <c r="W223" s="115"/>
    </row>
    <row r="224" spans="1:23" ht="16.5" customHeight="1">
      <c r="A224" s="181"/>
      <c r="B224" s="668"/>
      <c r="C224" s="668"/>
      <c r="D224" s="696"/>
      <c r="E224" s="699"/>
      <c r="F224" s="675"/>
      <c r="G224" s="678"/>
      <c r="H224" s="704"/>
      <c r="I224" s="689"/>
      <c r="J224" s="187"/>
      <c r="K224" s="188"/>
      <c r="L224" s="691"/>
      <c r="M224" s="675"/>
      <c r="N224" s="678"/>
      <c r="O224" s="681"/>
      <c r="P224" s="115"/>
      <c r="Q224" s="186"/>
      <c r="R224" s="186"/>
      <c r="S224" s="186"/>
      <c r="T224" s="186"/>
      <c r="U224" s="186"/>
      <c r="V224" s="186"/>
      <c r="W224" s="115"/>
    </row>
    <row r="225" spans="1:23" ht="16.5" customHeight="1">
      <c r="A225" s="181"/>
      <c r="B225" s="668"/>
      <c r="C225" s="668"/>
      <c r="D225" s="696"/>
      <c r="E225" s="699"/>
      <c r="F225" s="675"/>
      <c r="G225" s="678"/>
      <c r="H225" s="704"/>
      <c r="I225" s="689"/>
      <c r="J225" s="187"/>
      <c r="K225" s="188"/>
      <c r="L225" s="691"/>
      <c r="M225" s="675"/>
      <c r="N225" s="678"/>
      <c r="O225" s="681"/>
      <c r="P225" s="115"/>
      <c r="Q225" s="186"/>
      <c r="R225" s="186"/>
      <c r="S225" s="186"/>
      <c r="T225" s="186"/>
      <c r="U225" s="186"/>
      <c r="V225" s="186"/>
      <c r="W225" s="115"/>
    </row>
    <row r="226" spans="1:23" ht="16.5" customHeight="1">
      <c r="A226" s="181"/>
      <c r="B226" s="668"/>
      <c r="C226" s="668"/>
      <c r="D226" s="696"/>
      <c r="E226" s="699"/>
      <c r="F226" s="675"/>
      <c r="G226" s="678"/>
      <c r="H226" s="704"/>
      <c r="I226" s="684"/>
      <c r="J226" s="187"/>
      <c r="K226" s="188"/>
      <c r="L226" s="687"/>
      <c r="M226" s="675"/>
      <c r="N226" s="678"/>
      <c r="O226" s="681"/>
      <c r="P226" s="115"/>
      <c r="Q226" s="186"/>
      <c r="R226" s="186"/>
      <c r="S226" s="186"/>
      <c r="T226" s="186"/>
      <c r="U226" s="186"/>
      <c r="V226" s="186"/>
      <c r="W226" s="115"/>
    </row>
    <row r="227" spans="1:23" ht="16.5" customHeight="1">
      <c r="A227" s="181"/>
      <c r="B227" s="734"/>
      <c r="C227" s="734"/>
      <c r="D227" s="718"/>
      <c r="E227" s="720"/>
      <c r="F227" s="707"/>
      <c r="G227" s="708"/>
      <c r="H227" s="705"/>
      <c r="I227" s="737"/>
      <c r="J227" s="189"/>
      <c r="K227" s="190"/>
      <c r="L227" s="738"/>
      <c r="M227" s="707"/>
      <c r="N227" s="708"/>
      <c r="O227" s="709"/>
      <c r="P227" s="115"/>
      <c r="Q227" s="186"/>
      <c r="R227" s="186"/>
      <c r="S227" s="186"/>
      <c r="T227" s="186"/>
      <c r="U227" s="186"/>
      <c r="V227" s="186"/>
      <c r="W227" s="115"/>
    </row>
    <row r="228" spans="1:23" ht="15.75" customHeight="1">
      <c r="A228" s="181"/>
      <c r="B228" s="693"/>
      <c r="C228" s="693"/>
      <c r="D228" s="695"/>
      <c r="E228" s="735"/>
      <c r="F228" s="701" t="str">
        <f>D228&amp;"_"&amp;IF(LEN(C228) = 1, "0"&amp;C228, C228)</f>
        <v>_</v>
      </c>
      <c r="G228" s="736"/>
      <c r="H228" s="703"/>
      <c r="I228" s="182"/>
      <c r="J228" s="183"/>
      <c r="K228" s="184"/>
      <c r="L228" s="185"/>
      <c r="M228" s="674"/>
      <c r="N228" s="677"/>
      <c r="O228" s="680"/>
      <c r="P228" s="115"/>
      <c r="Q228" s="186"/>
      <c r="R228" s="186"/>
      <c r="S228" s="186"/>
      <c r="T228" s="186"/>
      <c r="U228" s="186"/>
      <c r="V228" s="186"/>
      <c r="W228" s="115"/>
    </row>
    <row r="229" spans="1:23" ht="16.5" customHeight="1">
      <c r="A229" s="181"/>
      <c r="B229" s="668"/>
      <c r="C229" s="668"/>
      <c r="D229" s="696"/>
      <c r="E229" s="699"/>
      <c r="F229" s="675"/>
      <c r="G229" s="678"/>
      <c r="H229" s="704"/>
      <c r="I229" s="683"/>
      <c r="J229" s="187"/>
      <c r="K229" s="188"/>
      <c r="L229" s="686"/>
      <c r="M229" s="675"/>
      <c r="N229" s="678"/>
      <c r="O229" s="681"/>
      <c r="P229" s="115"/>
      <c r="Q229" s="186"/>
      <c r="R229" s="186"/>
      <c r="S229" s="186"/>
      <c r="T229" s="186"/>
      <c r="U229" s="186"/>
      <c r="V229" s="186"/>
      <c r="W229" s="115"/>
    </row>
    <row r="230" spans="1:23" ht="16.5" customHeight="1">
      <c r="A230" s="181"/>
      <c r="B230" s="668"/>
      <c r="C230" s="668"/>
      <c r="D230" s="696"/>
      <c r="E230" s="699"/>
      <c r="F230" s="675"/>
      <c r="G230" s="678"/>
      <c r="H230" s="704"/>
      <c r="I230" s="684"/>
      <c r="J230" s="187"/>
      <c r="K230" s="188"/>
      <c r="L230" s="687"/>
      <c r="M230" s="675"/>
      <c r="N230" s="678"/>
      <c r="O230" s="681"/>
      <c r="P230" s="115"/>
      <c r="Q230" s="115"/>
      <c r="R230" s="115"/>
      <c r="S230" s="115"/>
      <c r="T230" s="115"/>
      <c r="U230" s="115"/>
      <c r="V230" s="115"/>
      <c r="W230" s="115"/>
    </row>
    <row r="231" spans="1:23" ht="16.5" customHeight="1">
      <c r="A231" s="181"/>
      <c r="B231" s="668"/>
      <c r="C231" s="668"/>
      <c r="D231" s="696"/>
      <c r="E231" s="699"/>
      <c r="F231" s="675"/>
      <c r="G231" s="678"/>
      <c r="H231" s="704"/>
      <c r="I231" s="684"/>
      <c r="J231" s="187"/>
      <c r="K231" s="188"/>
      <c r="L231" s="687"/>
      <c r="M231" s="675"/>
      <c r="N231" s="678"/>
      <c r="O231" s="681"/>
      <c r="P231" s="115"/>
      <c r="Q231" s="115"/>
      <c r="R231" s="115"/>
      <c r="S231" s="115"/>
      <c r="T231" s="115"/>
      <c r="U231" s="115"/>
      <c r="V231" s="115"/>
      <c r="W231" s="115"/>
    </row>
    <row r="232" spans="1:23" ht="16.5" customHeight="1">
      <c r="A232" s="181"/>
      <c r="B232" s="668"/>
      <c r="C232" s="668"/>
      <c r="D232" s="696"/>
      <c r="E232" s="699"/>
      <c r="F232" s="675"/>
      <c r="G232" s="678"/>
      <c r="H232" s="704"/>
      <c r="I232" s="684"/>
      <c r="J232" s="187"/>
      <c r="K232" s="188"/>
      <c r="L232" s="687"/>
      <c r="M232" s="675"/>
      <c r="N232" s="678"/>
      <c r="O232" s="681"/>
      <c r="P232" s="115"/>
      <c r="Q232" s="115"/>
      <c r="R232" s="115"/>
      <c r="S232" s="115"/>
      <c r="T232" s="115"/>
      <c r="U232" s="115"/>
      <c r="V232" s="115"/>
      <c r="W232" s="115"/>
    </row>
    <row r="233" spans="1:23" ht="16.5" customHeight="1">
      <c r="A233" s="181"/>
      <c r="B233" s="668"/>
      <c r="C233" s="668"/>
      <c r="D233" s="696"/>
      <c r="E233" s="699"/>
      <c r="F233" s="675"/>
      <c r="G233" s="678"/>
      <c r="H233" s="704"/>
      <c r="I233" s="685"/>
      <c r="J233" s="187"/>
      <c r="K233" s="188"/>
      <c r="L233" s="688"/>
      <c r="M233" s="675"/>
      <c r="N233" s="678"/>
      <c r="O233" s="681"/>
      <c r="P233" s="115"/>
      <c r="Q233" s="115"/>
      <c r="R233" s="115"/>
      <c r="S233" s="115"/>
      <c r="T233" s="115"/>
      <c r="U233" s="115"/>
      <c r="V233" s="115"/>
      <c r="W233" s="115"/>
    </row>
    <row r="234" spans="1:23" ht="16.5" customHeight="1">
      <c r="A234" s="181"/>
      <c r="B234" s="668"/>
      <c r="C234" s="668"/>
      <c r="D234" s="696"/>
      <c r="E234" s="699"/>
      <c r="F234" s="675"/>
      <c r="G234" s="678"/>
      <c r="H234" s="704"/>
      <c r="I234" s="689"/>
      <c r="J234" s="187"/>
      <c r="K234" s="188"/>
      <c r="L234" s="691"/>
      <c r="M234" s="675"/>
      <c r="N234" s="678"/>
      <c r="O234" s="681"/>
      <c r="P234" s="115"/>
      <c r="Q234" s="186"/>
      <c r="R234" s="186"/>
      <c r="S234" s="186"/>
      <c r="T234" s="186"/>
      <c r="U234" s="186"/>
      <c r="V234" s="186"/>
      <c r="W234" s="115"/>
    </row>
    <row r="235" spans="1:23" ht="16.5" customHeight="1">
      <c r="A235" s="181"/>
      <c r="B235" s="668"/>
      <c r="C235" s="668"/>
      <c r="D235" s="696"/>
      <c r="E235" s="699"/>
      <c r="F235" s="675"/>
      <c r="G235" s="678"/>
      <c r="H235" s="704"/>
      <c r="I235" s="689"/>
      <c r="J235" s="187"/>
      <c r="K235" s="188"/>
      <c r="L235" s="691"/>
      <c r="M235" s="675"/>
      <c r="N235" s="678"/>
      <c r="O235" s="681"/>
      <c r="P235" s="115"/>
      <c r="Q235" s="186"/>
      <c r="R235" s="186"/>
      <c r="S235" s="186"/>
      <c r="T235" s="186"/>
      <c r="U235" s="186"/>
      <c r="V235" s="186"/>
      <c r="W235" s="115"/>
    </row>
    <row r="236" spans="1:23" ht="16.5" customHeight="1">
      <c r="A236" s="181"/>
      <c r="B236" s="668"/>
      <c r="C236" s="668"/>
      <c r="D236" s="696"/>
      <c r="E236" s="699"/>
      <c r="F236" s="675"/>
      <c r="G236" s="678"/>
      <c r="H236" s="704"/>
      <c r="I236" s="684"/>
      <c r="J236" s="187"/>
      <c r="K236" s="188"/>
      <c r="L236" s="687"/>
      <c r="M236" s="675"/>
      <c r="N236" s="678"/>
      <c r="O236" s="681"/>
      <c r="P236" s="115"/>
      <c r="Q236" s="186"/>
      <c r="R236" s="186"/>
      <c r="S236" s="186"/>
      <c r="T236" s="186"/>
      <c r="U236" s="186"/>
      <c r="V236" s="186"/>
      <c r="W236" s="115"/>
    </row>
    <row r="237" spans="1:23" ht="16.5" customHeight="1">
      <c r="A237" s="181"/>
      <c r="B237" s="734"/>
      <c r="C237" s="734"/>
      <c r="D237" s="718"/>
      <c r="E237" s="720"/>
      <c r="F237" s="707"/>
      <c r="G237" s="708"/>
      <c r="H237" s="705"/>
      <c r="I237" s="737"/>
      <c r="J237" s="189"/>
      <c r="K237" s="190"/>
      <c r="L237" s="738"/>
      <c r="M237" s="707"/>
      <c r="N237" s="708"/>
      <c r="O237" s="709"/>
      <c r="P237" s="115"/>
      <c r="Q237" s="186"/>
      <c r="R237" s="186"/>
      <c r="S237" s="186"/>
      <c r="T237" s="186"/>
      <c r="U237" s="186"/>
      <c r="V237" s="186"/>
      <c r="W237" s="115"/>
    </row>
    <row r="238" spans="1:23" ht="15.75" customHeight="1">
      <c r="A238" s="181"/>
      <c r="B238" s="693"/>
      <c r="C238" s="693"/>
      <c r="D238" s="695"/>
      <c r="E238" s="735"/>
      <c r="F238" s="701" t="str">
        <f>D238&amp;"_"&amp;IF(LEN(C238) = 1, "0"&amp;C238, C238)</f>
        <v>_</v>
      </c>
      <c r="G238" s="736"/>
      <c r="H238" s="703"/>
      <c r="I238" s="182"/>
      <c r="J238" s="183"/>
      <c r="K238" s="184"/>
      <c r="L238" s="185"/>
      <c r="M238" s="674"/>
      <c r="N238" s="677"/>
      <c r="O238" s="680"/>
      <c r="P238" s="115"/>
      <c r="Q238" s="186"/>
      <c r="R238" s="186"/>
      <c r="S238" s="186"/>
      <c r="T238" s="186"/>
      <c r="U238" s="186"/>
      <c r="V238" s="186"/>
      <c r="W238" s="115"/>
    </row>
    <row r="239" spans="1:23" ht="16.5" customHeight="1">
      <c r="A239" s="181"/>
      <c r="B239" s="668"/>
      <c r="C239" s="668"/>
      <c r="D239" s="696"/>
      <c r="E239" s="699"/>
      <c r="F239" s="675"/>
      <c r="G239" s="678"/>
      <c r="H239" s="704"/>
      <c r="I239" s="683"/>
      <c r="J239" s="187"/>
      <c r="K239" s="188"/>
      <c r="L239" s="686"/>
      <c r="M239" s="675"/>
      <c r="N239" s="678"/>
      <c r="O239" s="681"/>
      <c r="P239" s="115"/>
      <c r="Q239" s="186"/>
      <c r="R239" s="186"/>
      <c r="S239" s="186"/>
      <c r="T239" s="186"/>
      <c r="U239" s="186"/>
      <c r="V239" s="186"/>
      <c r="W239" s="115"/>
    </row>
    <row r="240" spans="1:23" ht="16.5" customHeight="1">
      <c r="A240" s="181"/>
      <c r="B240" s="668"/>
      <c r="C240" s="668"/>
      <c r="D240" s="696"/>
      <c r="E240" s="699"/>
      <c r="F240" s="675"/>
      <c r="G240" s="678"/>
      <c r="H240" s="704"/>
      <c r="I240" s="684"/>
      <c r="J240" s="187"/>
      <c r="K240" s="188"/>
      <c r="L240" s="687"/>
      <c r="M240" s="675"/>
      <c r="N240" s="678"/>
      <c r="O240" s="681"/>
      <c r="P240" s="115"/>
      <c r="Q240" s="115"/>
      <c r="R240" s="115"/>
      <c r="S240" s="115"/>
      <c r="T240" s="115"/>
      <c r="U240" s="115"/>
      <c r="V240" s="115"/>
      <c r="W240" s="115"/>
    </row>
    <row r="241" spans="1:23" ht="16.5" customHeight="1">
      <c r="A241" s="181"/>
      <c r="B241" s="668"/>
      <c r="C241" s="668"/>
      <c r="D241" s="696"/>
      <c r="E241" s="699"/>
      <c r="F241" s="675"/>
      <c r="G241" s="678"/>
      <c r="H241" s="704"/>
      <c r="I241" s="684"/>
      <c r="J241" s="187"/>
      <c r="K241" s="188"/>
      <c r="L241" s="687"/>
      <c r="M241" s="675"/>
      <c r="N241" s="678"/>
      <c r="O241" s="681"/>
      <c r="P241" s="115"/>
      <c r="Q241" s="115"/>
      <c r="R241" s="115"/>
      <c r="S241" s="115"/>
      <c r="T241" s="115"/>
      <c r="U241" s="115"/>
      <c r="V241" s="115"/>
      <c r="W241" s="115"/>
    </row>
    <row r="242" spans="1:23" ht="16.5" customHeight="1">
      <c r="A242" s="181"/>
      <c r="B242" s="668"/>
      <c r="C242" s="668"/>
      <c r="D242" s="696"/>
      <c r="E242" s="699"/>
      <c r="F242" s="675"/>
      <c r="G242" s="678"/>
      <c r="H242" s="704"/>
      <c r="I242" s="684"/>
      <c r="J242" s="187"/>
      <c r="K242" s="188"/>
      <c r="L242" s="687"/>
      <c r="M242" s="675"/>
      <c r="N242" s="678"/>
      <c r="O242" s="681"/>
      <c r="P242" s="115"/>
      <c r="Q242" s="115"/>
      <c r="R242" s="115"/>
      <c r="S242" s="115"/>
      <c r="T242" s="115"/>
      <c r="U242" s="115"/>
      <c r="V242" s="115"/>
      <c r="W242" s="115"/>
    </row>
    <row r="243" spans="1:23" ht="16.5" customHeight="1">
      <c r="A243" s="181"/>
      <c r="B243" s="668"/>
      <c r="C243" s="668"/>
      <c r="D243" s="696"/>
      <c r="E243" s="699"/>
      <c r="F243" s="675"/>
      <c r="G243" s="678"/>
      <c r="H243" s="704"/>
      <c r="I243" s="685"/>
      <c r="J243" s="187"/>
      <c r="K243" s="188"/>
      <c r="L243" s="688"/>
      <c r="M243" s="675"/>
      <c r="N243" s="678"/>
      <c r="O243" s="681"/>
      <c r="P243" s="115"/>
      <c r="Q243" s="115"/>
      <c r="R243" s="115"/>
      <c r="S243" s="115"/>
      <c r="T243" s="115"/>
      <c r="U243" s="115"/>
      <c r="V243" s="115"/>
      <c r="W243" s="115"/>
    </row>
    <row r="244" spans="1:23" ht="16.5" customHeight="1">
      <c r="A244" s="181"/>
      <c r="B244" s="668"/>
      <c r="C244" s="668"/>
      <c r="D244" s="696"/>
      <c r="E244" s="699"/>
      <c r="F244" s="675"/>
      <c r="G244" s="678"/>
      <c r="H244" s="704"/>
      <c r="I244" s="689"/>
      <c r="J244" s="187"/>
      <c r="K244" s="188"/>
      <c r="L244" s="691"/>
      <c r="M244" s="675"/>
      <c r="N244" s="678"/>
      <c r="O244" s="681"/>
      <c r="P244" s="115"/>
      <c r="Q244" s="186"/>
      <c r="R244" s="186"/>
      <c r="S244" s="186"/>
      <c r="T244" s="186"/>
      <c r="U244" s="186"/>
      <c r="V244" s="186"/>
      <c r="W244" s="115"/>
    </row>
    <row r="245" spans="1:23" ht="16.5" customHeight="1">
      <c r="A245" s="181"/>
      <c r="B245" s="668"/>
      <c r="C245" s="668"/>
      <c r="D245" s="696"/>
      <c r="E245" s="699"/>
      <c r="F245" s="675"/>
      <c r="G245" s="678"/>
      <c r="H245" s="704"/>
      <c r="I245" s="689"/>
      <c r="J245" s="187"/>
      <c r="K245" s="188"/>
      <c r="L245" s="691"/>
      <c r="M245" s="675"/>
      <c r="N245" s="678"/>
      <c r="O245" s="681"/>
      <c r="P245" s="115"/>
      <c r="Q245" s="186"/>
      <c r="R245" s="186"/>
      <c r="S245" s="186"/>
      <c r="T245" s="186"/>
      <c r="U245" s="186"/>
      <c r="V245" s="186"/>
      <c r="W245" s="115"/>
    </row>
    <row r="246" spans="1:23" ht="16.5" customHeight="1">
      <c r="A246" s="181"/>
      <c r="B246" s="668"/>
      <c r="C246" s="668"/>
      <c r="D246" s="696"/>
      <c r="E246" s="699"/>
      <c r="F246" s="675"/>
      <c r="G246" s="678"/>
      <c r="H246" s="704"/>
      <c r="I246" s="684"/>
      <c r="J246" s="187"/>
      <c r="K246" s="188"/>
      <c r="L246" s="687"/>
      <c r="M246" s="675"/>
      <c r="N246" s="678"/>
      <c r="O246" s="681"/>
      <c r="P246" s="115"/>
      <c r="Q246" s="186"/>
      <c r="R246" s="186"/>
      <c r="S246" s="186"/>
      <c r="T246" s="186"/>
      <c r="U246" s="186"/>
      <c r="V246" s="186"/>
      <c r="W246" s="115"/>
    </row>
    <row r="247" spans="1:23" ht="16.5" customHeight="1" thickBot="1">
      <c r="A247" s="181"/>
      <c r="B247" s="694"/>
      <c r="C247" s="694"/>
      <c r="D247" s="697"/>
      <c r="E247" s="700"/>
      <c r="F247" s="676"/>
      <c r="G247" s="679"/>
      <c r="H247" s="706"/>
      <c r="I247" s="690"/>
      <c r="J247" s="191"/>
      <c r="K247" s="192"/>
      <c r="L247" s="692"/>
      <c r="M247" s="676"/>
      <c r="N247" s="679"/>
      <c r="O247" s="682"/>
      <c r="P247" s="115"/>
      <c r="Q247" s="186"/>
      <c r="R247" s="186"/>
      <c r="S247" s="186"/>
      <c r="T247" s="186"/>
      <c r="U247" s="186"/>
      <c r="V247" s="186"/>
      <c r="W247" s="115"/>
    </row>
    <row r="248" spans="1:23" ht="15.75" customHeight="1">
      <c r="A248" s="181"/>
      <c r="B248" s="693"/>
      <c r="C248" s="693"/>
      <c r="D248" s="695"/>
      <c r="E248" s="735"/>
      <c r="F248" s="701" t="str">
        <f>D248&amp;"_"&amp;IF(LEN(C248) = 1, "0"&amp;C248, C248)</f>
        <v>_</v>
      </c>
      <c r="G248" s="736"/>
      <c r="H248" s="703"/>
      <c r="I248" s="182"/>
      <c r="J248" s="183"/>
      <c r="K248" s="184"/>
      <c r="L248" s="185"/>
      <c r="M248" s="674"/>
      <c r="N248" s="677"/>
      <c r="O248" s="680"/>
      <c r="P248" s="115"/>
      <c r="Q248" s="186"/>
      <c r="R248" s="186"/>
      <c r="S248" s="186"/>
      <c r="T248" s="186"/>
      <c r="U248" s="186"/>
      <c r="V248" s="186"/>
      <c r="W248" s="115"/>
    </row>
    <row r="249" spans="1:23" ht="16.5" customHeight="1">
      <c r="A249" s="181"/>
      <c r="B249" s="668"/>
      <c r="C249" s="668"/>
      <c r="D249" s="696"/>
      <c r="E249" s="699"/>
      <c r="F249" s="675"/>
      <c r="G249" s="678"/>
      <c r="H249" s="704"/>
      <c r="I249" s="683"/>
      <c r="J249" s="187"/>
      <c r="K249" s="188"/>
      <c r="L249" s="686"/>
      <c r="M249" s="675"/>
      <c r="N249" s="678"/>
      <c r="O249" s="681"/>
      <c r="P249" s="115"/>
      <c r="Q249" s="186"/>
      <c r="R249" s="186"/>
      <c r="S249" s="186"/>
      <c r="T249" s="186"/>
      <c r="U249" s="186"/>
      <c r="V249" s="186"/>
      <c r="W249" s="115"/>
    </row>
    <row r="250" spans="1:23" ht="16.5" customHeight="1">
      <c r="A250" s="181"/>
      <c r="B250" s="668"/>
      <c r="C250" s="668"/>
      <c r="D250" s="696"/>
      <c r="E250" s="699"/>
      <c r="F250" s="675"/>
      <c r="G250" s="678"/>
      <c r="H250" s="704"/>
      <c r="I250" s="684"/>
      <c r="J250" s="187"/>
      <c r="K250" s="188"/>
      <c r="L250" s="687"/>
      <c r="M250" s="675"/>
      <c r="N250" s="678"/>
      <c r="O250" s="681"/>
      <c r="P250" s="115"/>
      <c r="Q250" s="115"/>
      <c r="R250" s="115"/>
      <c r="S250" s="115"/>
      <c r="T250" s="115"/>
      <c r="U250" s="115"/>
      <c r="V250" s="115"/>
      <c r="W250" s="115"/>
    </row>
    <row r="251" spans="1:23" ht="16.5" customHeight="1">
      <c r="A251" s="181"/>
      <c r="B251" s="668"/>
      <c r="C251" s="668"/>
      <c r="D251" s="696"/>
      <c r="E251" s="699"/>
      <c r="F251" s="675"/>
      <c r="G251" s="678"/>
      <c r="H251" s="704"/>
      <c r="I251" s="684"/>
      <c r="J251" s="187"/>
      <c r="K251" s="188"/>
      <c r="L251" s="687"/>
      <c r="M251" s="675"/>
      <c r="N251" s="678"/>
      <c r="O251" s="681"/>
      <c r="P251" s="115"/>
      <c r="Q251" s="115"/>
      <c r="R251" s="115"/>
      <c r="S251" s="115"/>
      <c r="T251" s="115"/>
      <c r="U251" s="115"/>
      <c r="V251" s="115"/>
      <c r="W251" s="115"/>
    </row>
    <row r="252" spans="1:23" ht="16.5" customHeight="1">
      <c r="A252" s="181"/>
      <c r="B252" s="668"/>
      <c r="C252" s="668"/>
      <c r="D252" s="696"/>
      <c r="E252" s="699"/>
      <c r="F252" s="675"/>
      <c r="G252" s="678"/>
      <c r="H252" s="704"/>
      <c r="I252" s="684"/>
      <c r="J252" s="187"/>
      <c r="K252" s="188"/>
      <c r="L252" s="687"/>
      <c r="M252" s="675"/>
      <c r="N252" s="678"/>
      <c r="O252" s="681"/>
      <c r="P252" s="115"/>
      <c r="Q252" s="115"/>
      <c r="R252" s="115"/>
      <c r="S252" s="115"/>
      <c r="T252" s="115"/>
      <c r="U252" s="115"/>
      <c r="V252" s="115"/>
      <c r="W252" s="115"/>
    </row>
    <row r="253" spans="1:23" ht="16.5" customHeight="1">
      <c r="A253" s="181"/>
      <c r="B253" s="668"/>
      <c r="C253" s="668"/>
      <c r="D253" s="696"/>
      <c r="E253" s="699"/>
      <c r="F253" s="675"/>
      <c r="G253" s="678"/>
      <c r="H253" s="704"/>
      <c r="I253" s="685"/>
      <c r="J253" s="187"/>
      <c r="K253" s="188"/>
      <c r="L253" s="688"/>
      <c r="M253" s="675"/>
      <c r="N253" s="678"/>
      <c r="O253" s="681"/>
      <c r="P253" s="115"/>
      <c r="Q253" s="115"/>
      <c r="R253" s="115"/>
      <c r="S253" s="115"/>
      <c r="T253" s="115"/>
      <c r="U253" s="115"/>
      <c r="V253" s="115"/>
      <c r="W253" s="115"/>
    </row>
    <row r="254" spans="1:23" ht="16.5" customHeight="1">
      <c r="A254" s="181"/>
      <c r="B254" s="668"/>
      <c r="C254" s="668"/>
      <c r="D254" s="696"/>
      <c r="E254" s="699"/>
      <c r="F254" s="675"/>
      <c r="G254" s="678"/>
      <c r="H254" s="704"/>
      <c r="I254" s="689"/>
      <c r="J254" s="187"/>
      <c r="K254" s="188"/>
      <c r="L254" s="691"/>
      <c r="M254" s="675"/>
      <c r="N254" s="678"/>
      <c r="O254" s="681"/>
      <c r="P254" s="115"/>
      <c r="Q254" s="186"/>
      <c r="R254" s="186"/>
      <c r="S254" s="186"/>
      <c r="T254" s="186"/>
      <c r="U254" s="186"/>
      <c r="V254" s="186"/>
      <c r="W254" s="115"/>
    </row>
    <row r="255" spans="1:23" ht="16.5" customHeight="1">
      <c r="A255" s="181"/>
      <c r="B255" s="668"/>
      <c r="C255" s="668"/>
      <c r="D255" s="696"/>
      <c r="E255" s="699"/>
      <c r="F255" s="675"/>
      <c r="G255" s="678"/>
      <c r="H255" s="704"/>
      <c r="I255" s="689"/>
      <c r="J255" s="187"/>
      <c r="K255" s="188"/>
      <c r="L255" s="691"/>
      <c r="M255" s="675"/>
      <c r="N255" s="678"/>
      <c r="O255" s="681"/>
      <c r="P255" s="115"/>
      <c r="Q255" s="186"/>
      <c r="R255" s="186"/>
      <c r="S255" s="186"/>
      <c r="T255" s="186"/>
      <c r="U255" s="186"/>
      <c r="V255" s="186"/>
      <c r="W255" s="115"/>
    </row>
    <row r="256" spans="1:23" ht="16.5" customHeight="1">
      <c r="A256" s="181"/>
      <c r="B256" s="668"/>
      <c r="C256" s="668"/>
      <c r="D256" s="696"/>
      <c r="E256" s="699"/>
      <c r="F256" s="675"/>
      <c r="G256" s="678"/>
      <c r="H256" s="704"/>
      <c r="I256" s="684"/>
      <c r="J256" s="187"/>
      <c r="K256" s="188"/>
      <c r="L256" s="687"/>
      <c r="M256" s="675"/>
      <c r="N256" s="678"/>
      <c r="O256" s="681"/>
      <c r="P256" s="115"/>
      <c r="Q256" s="186"/>
      <c r="R256" s="186"/>
      <c r="S256" s="186"/>
      <c r="T256" s="186"/>
      <c r="U256" s="186"/>
      <c r="V256" s="186"/>
      <c r="W256" s="115"/>
    </row>
    <row r="257" spans="1:23" ht="16.5" customHeight="1">
      <c r="A257" s="181"/>
      <c r="B257" s="734"/>
      <c r="C257" s="734"/>
      <c r="D257" s="718"/>
      <c r="E257" s="720"/>
      <c r="F257" s="707"/>
      <c r="G257" s="708"/>
      <c r="H257" s="705"/>
      <c r="I257" s="737"/>
      <c r="J257" s="189"/>
      <c r="K257" s="190"/>
      <c r="L257" s="738"/>
      <c r="M257" s="707"/>
      <c r="N257" s="708"/>
      <c r="O257" s="709"/>
      <c r="P257" s="115"/>
      <c r="Q257" s="186"/>
      <c r="R257" s="186"/>
      <c r="S257" s="186"/>
      <c r="T257" s="186"/>
      <c r="U257" s="186"/>
      <c r="V257" s="186"/>
      <c r="W257" s="115"/>
    </row>
    <row r="258" spans="1:23" ht="15.75" customHeight="1">
      <c r="A258" s="181"/>
      <c r="B258" s="693"/>
      <c r="C258" s="693"/>
      <c r="D258" s="695"/>
      <c r="E258" s="735"/>
      <c r="F258" s="701" t="str">
        <f>D258&amp;"_"&amp;IF(LEN(C258) = 1, "0"&amp;C258, C258)</f>
        <v>_</v>
      </c>
      <c r="G258" s="736"/>
      <c r="H258" s="703"/>
      <c r="I258" s="182"/>
      <c r="J258" s="183"/>
      <c r="K258" s="184"/>
      <c r="L258" s="185"/>
      <c r="M258" s="674"/>
      <c r="N258" s="677"/>
      <c r="O258" s="680"/>
      <c r="P258" s="115"/>
      <c r="Q258" s="186"/>
      <c r="R258" s="186"/>
      <c r="S258" s="186"/>
      <c r="T258" s="186"/>
      <c r="U258" s="186"/>
      <c r="V258" s="186"/>
      <c r="W258" s="115"/>
    </row>
    <row r="259" spans="1:23" ht="16.5" customHeight="1">
      <c r="A259" s="181"/>
      <c r="B259" s="668"/>
      <c r="C259" s="668"/>
      <c r="D259" s="696"/>
      <c r="E259" s="699"/>
      <c r="F259" s="675"/>
      <c r="G259" s="678"/>
      <c r="H259" s="704"/>
      <c r="I259" s="683"/>
      <c r="J259" s="187"/>
      <c r="K259" s="188"/>
      <c r="L259" s="686"/>
      <c r="M259" s="675"/>
      <c r="N259" s="678"/>
      <c r="O259" s="681"/>
      <c r="P259" s="115"/>
      <c r="Q259" s="186"/>
      <c r="R259" s="186"/>
      <c r="S259" s="186"/>
      <c r="T259" s="186"/>
      <c r="U259" s="186"/>
      <c r="V259" s="186"/>
      <c r="W259" s="115"/>
    </row>
    <row r="260" spans="1:23" ht="16.5" customHeight="1">
      <c r="A260" s="181"/>
      <c r="B260" s="668"/>
      <c r="C260" s="668"/>
      <c r="D260" s="696"/>
      <c r="E260" s="699"/>
      <c r="F260" s="675"/>
      <c r="G260" s="678"/>
      <c r="H260" s="704"/>
      <c r="I260" s="684"/>
      <c r="J260" s="187"/>
      <c r="K260" s="188"/>
      <c r="L260" s="687"/>
      <c r="M260" s="675"/>
      <c r="N260" s="678"/>
      <c r="O260" s="681"/>
      <c r="P260" s="115"/>
      <c r="Q260" s="115"/>
      <c r="R260" s="115"/>
      <c r="S260" s="115"/>
      <c r="T260" s="115"/>
      <c r="U260" s="115"/>
      <c r="V260" s="115"/>
      <c r="W260" s="115"/>
    </row>
    <row r="261" spans="1:23" ht="16.5" customHeight="1">
      <c r="A261" s="181"/>
      <c r="B261" s="668"/>
      <c r="C261" s="668"/>
      <c r="D261" s="696"/>
      <c r="E261" s="699"/>
      <c r="F261" s="675"/>
      <c r="G261" s="678"/>
      <c r="H261" s="704"/>
      <c r="I261" s="684"/>
      <c r="J261" s="187"/>
      <c r="K261" s="188"/>
      <c r="L261" s="687"/>
      <c r="M261" s="675"/>
      <c r="N261" s="678"/>
      <c r="O261" s="681"/>
      <c r="P261" s="115"/>
      <c r="Q261" s="115"/>
      <c r="R261" s="115"/>
      <c r="S261" s="115"/>
      <c r="T261" s="115"/>
      <c r="U261" s="115"/>
      <c r="V261" s="115"/>
      <c r="W261" s="115"/>
    </row>
    <row r="262" spans="1:23" ht="16.5" customHeight="1">
      <c r="A262" s="181"/>
      <c r="B262" s="668"/>
      <c r="C262" s="668"/>
      <c r="D262" s="696"/>
      <c r="E262" s="699"/>
      <c r="F262" s="675"/>
      <c r="G262" s="678"/>
      <c r="H262" s="704"/>
      <c r="I262" s="684"/>
      <c r="J262" s="187"/>
      <c r="K262" s="188"/>
      <c r="L262" s="687"/>
      <c r="M262" s="675"/>
      <c r="N262" s="678"/>
      <c r="O262" s="681"/>
      <c r="P262" s="115"/>
      <c r="Q262" s="115"/>
      <c r="R262" s="115"/>
      <c r="S262" s="115"/>
      <c r="T262" s="115"/>
      <c r="U262" s="115"/>
      <c r="V262" s="115"/>
      <c r="W262" s="115"/>
    </row>
    <row r="263" spans="1:23" ht="16.5" customHeight="1">
      <c r="A263" s="181"/>
      <c r="B263" s="668"/>
      <c r="C263" s="668"/>
      <c r="D263" s="696"/>
      <c r="E263" s="699"/>
      <c r="F263" s="675"/>
      <c r="G263" s="678"/>
      <c r="H263" s="704"/>
      <c r="I263" s="685"/>
      <c r="J263" s="187"/>
      <c r="K263" s="188"/>
      <c r="L263" s="688"/>
      <c r="M263" s="675"/>
      <c r="N263" s="678"/>
      <c r="O263" s="681"/>
      <c r="P263" s="115"/>
      <c r="Q263" s="115"/>
      <c r="R263" s="115"/>
      <c r="S263" s="115"/>
      <c r="T263" s="115"/>
      <c r="U263" s="115"/>
      <c r="V263" s="115"/>
      <c r="W263" s="115"/>
    </row>
    <row r="264" spans="1:23" ht="16.5" customHeight="1">
      <c r="A264" s="181"/>
      <c r="B264" s="668"/>
      <c r="C264" s="668"/>
      <c r="D264" s="696"/>
      <c r="E264" s="699"/>
      <c r="F264" s="675"/>
      <c r="G264" s="678"/>
      <c r="H264" s="704"/>
      <c r="I264" s="689"/>
      <c r="J264" s="187"/>
      <c r="K264" s="188"/>
      <c r="L264" s="691"/>
      <c r="M264" s="675"/>
      <c r="N264" s="678"/>
      <c r="O264" s="681"/>
      <c r="P264" s="115"/>
      <c r="Q264" s="186"/>
      <c r="R264" s="186"/>
      <c r="S264" s="186"/>
      <c r="T264" s="186"/>
      <c r="U264" s="186"/>
      <c r="V264" s="186"/>
      <c r="W264" s="115"/>
    </row>
    <row r="265" spans="1:23" ht="16.5" customHeight="1">
      <c r="A265" s="181"/>
      <c r="B265" s="668"/>
      <c r="C265" s="668"/>
      <c r="D265" s="696"/>
      <c r="E265" s="699"/>
      <c r="F265" s="675"/>
      <c r="G265" s="678"/>
      <c r="H265" s="704"/>
      <c r="I265" s="689"/>
      <c r="J265" s="187"/>
      <c r="K265" s="188"/>
      <c r="L265" s="691"/>
      <c r="M265" s="675"/>
      <c r="N265" s="678"/>
      <c r="O265" s="681"/>
      <c r="P265" s="115"/>
      <c r="Q265" s="186"/>
      <c r="R265" s="186"/>
      <c r="S265" s="186"/>
      <c r="T265" s="186"/>
      <c r="U265" s="186"/>
      <c r="V265" s="186"/>
      <c r="W265" s="115"/>
    </row>
    <row r="266" spans="1:23" ht="16.5" customHeight="1">
      <c r="A266" s="181"/>
      <c r="B266" s="668"/>
      <c r="C266" s="668"/>
      <c r="D266" s="696"/>
      <c r="E266" s="699"/>
      <c r="F266" s="675"/>
      <c r="G266" s="678"/>
      <c r="H266" s="704"/>
      <c r="I266" s="684"/>
      <c r="J266" s="187"/>
      <c r="K266" s="188"/>
      <c r="L266" s="687"/>
      <c r="M266" s="675"/>
      <c r="N266" s="678"/>
      <c r="O266" s="681"/>
      <c r="P266" s="115"/>
      <c r="Q266" s="186"/>
      <c r="R266" s="186"/>
      <c r="S266" s="186"/>
      <c r="T266" s="186"/>
      <c r="U266" s="186"/>
      <c r="V266" s="186"/>
      <c r="W266" s="115"/>
    </row>
    <row r="267" spans="1:23" ht="16.5" customHeight="1">
      <c r="A267" s="181"/>
      <c r="B267" s="734"/>
      <c r="C267" s="734"/>
      <c r="D267" s="718"/>
      <c r="E267" s="720"/>
      <c r="F267" s="707"/>
      <c r="G267" s="708"/>
      <c r="H267" s="705"/>
      <c r="I267" s="737"/>
      <c r="J267" s="189"/>
      <c r="K267" s="190"/>
      <c r="L267" s="738"/>
      <c r="M267" s="707"/>
      <c r="N267" s="708"/>
      <c r="O267" s="709"/>
      <c r="P267" s="115"/>
      <c r="Q267" s="186"/>
      <c r="R267" s="186"/>
      <c r="S267" s="186"/>
      <c r="T267" s="186"/>
      <c r="U267" s="186"/>
      <c r="V267" s="186"/>
      <c r="W267" s="115"/>
    </row>
    <row r="268" spans="1:23" ht="15.75" customHeight="1">
      <c r="A268" s="181"/>
      <c r="B268" s="693"/>
      <c r="C268" s="693"/>
      <c r="D268" s="695"/>
      <c r="E268" s="735"/>
      <c r="F268" s="701" t="str">
        <f>D268&amp;"_"&amp;IF(LEN(C268) = 1, "0"&amp;C268, C268)</f>
        <v>_</v>
      </c>
      <c r="G268" s="736"/>
      <c r="H268" s="703"/>
      <c r="I268" s="182"/>
      <c r="J268" s="183"/>
      <c r="K268" s="184"/>
      <c r="L268" s="185"/>
      <c r="M268" s="674"/>
      <c r="N268" s="677"/>
      <c r="O268" s="680"/>
      <c r="P268" s="115"/>
      <c r="Q268" s="186"/>
      <c r="R268" s="186"/>
      <c r="S268" s="186"/>
      <c r="T268" s="186"/>
      <c r="U268" s="186"/>
      <c r="V268" s="186"/>
      <c r="W268" s="115"/>
    </row>
    <row r="269" spans="1:23" ht="16.5" customHeight="1">
      <c r="A269" s="181"/>
      <c r="B269" s="668"/>
      <c r="C269" s="668"/>
      <c r="D269" s="696"/>
      <c r="E269" s="699"/>
      <c r="F269" s="675"/>
      <c r="G269" s="678"/>
      <c r="H269" s="704"/>
      <c r="I269" s="683"/>
      <c r="J269" s="187"/>
      <c r="K269" s="188"/>
      <c r="L269" s="686"/>
      <c r="M269" s="675"/>
      <c r="N269" s="678"/>
      <c r="O269" s="681"/>
      <c r="P269" s="115"/>
      <c r="Q269" s="186"/>
      <c r="R269" s="186"/>
      <c r="S269" s="186"/>
      <c r="T269" s="186"/>
      <c r="U269" s="186"/>
      <c r="V269" s="186"/>
      <c r="W269" s="115"/>
    </row>
    <row r="270" spans="1:23" ht="16.5" customHeight="1">
      <c r="A270" s="181"/>
      <c r="B270" s="668"/>
      <c r="C270" s="668"/>
      <c r="D270" s="696"/>
      <c r="E270" s="699"/>
      <c r="F270" s="675"/>
      <c r="G270" s="678"/>
      <c r="H270" s="704"/>
      <c r="I270" s="684"/>
      <c r="J270" s="187"/>
      <c r="K270" s="188"/>
      <c r="L270" s="687"/>
      <c r="M270" s="675"/>
      <c r="N270" s="678"/>
      <c r="O270" s="681"/>
      <c r="P270" s="115"/>
      <c r="Q270" s="115"/>
      <c r="R270" s="115"/>
      <c r="S270" s="115"/>
      <c r="T270" s="115"/>
      <c r="U270" s="115"/>
      <c r="V270" s="115"/>
      <c r="W270" s="115"/>
    </row>
    <row r="271" spans="1:23" ht="16.5" customHeight="1">
      <c r="A271" s="181"/>
      <c r="B271" s="668"/>
      <c r="C271" s="668"/>
      <c r="D271" s="696"/>
      <c r="E271" s="699"/>
      <c r="F271" s="675"/>
      <c r="G271" s="678"/>
      <c r="H271" s="704"/>
      <c r="I271" s="684"/>
      <c r="J271" s="187"/>
      <c r="K271" s="188"/>
      <c r="L271" s="687"/>
      <c r="M271" s="675"/>
      <c r="N271" s="678"/>
      <c r="O271" s="681"/>
      <c r="P271" s="115"/>
      <c r="Q271" s="115"/>
      <c r="R271" s="115"/>
      <c r="S271" s="115"/>
      <c r="T271" s="115"/>
      <c r="U271" s="115"/>
      <c r="V271" s="115"/>
      <c r="W271" s="115"/>
    </row>
    <row r="272" spans="1:23" ht="16.5" customHeight="1">
      <c r="A272" s="181"/>
      <c r="B272" s="668"/>
      <c r="C272" s="668"/>
      <c r="D272" s="696"/>
      <c r="E272" s="699"/>
      <c r="F272" s="675"/>
      <c r="G272" s="678"/>
      <c r="H272" s="704"/>
      <c r="I272" s="684"/>
      <c r="J272" s="187"/>
      <c r="K272" s="188"/>
      <c r="L272" s="687"/>
      <c r="M272" s="675"/>
      <c r="N272" s="678"/>
      <c r="O272" s="681"/>
      <c r="P272" s="115"/>
      <c r="Q272" s="115"/>
      <c r="R272" s="115"/>
      <c r="S272" s="115"/>
      <c r="T272" s="115"/>
      <c r="U272" s="115"/>
      <c r="V272" s="115"/>
      <c r="W272" s="115"/>
    </row>
    <row r="273" spans="1:23" ht="16.5" customHeight="1">
      <c r="A273" s="181"/>
      <c r="B273" s="668"/>
      <c r="C273" s="668"/>
      <c r="D273" s="696"/>
      <c r="E273" s="699"/>
      <c r="F273" s="675"/>
      <c r="G273" s="678"/>
      <c r="H273" s="704"/>
      <c r="I273" s="685"/>
      <c r="J273" s="187"/>
      <c r="K273" s="188"/>
      <c r="L273" s="688"/>
      <c r="M273" s="675"/>
      <c r="N273" s="678"/>
      <c r="O273" s="681"/>
      <c r="P273" s="115"/>
      <c r="Q273" s="115"/>
      <c r="R273" s="115"/>
      <c r="S273" s="115"/>
      <c r="T273" s="115"/>
      <c r="U273" s="115"/>
      <c r="V273" s="115"/>
      <c r="W273" s="115"/>
    </row>
    <row r="274" spans="1:23" ht="16.5" customHeight="1">
      <c r="A274" s="181"/>
      <c r="B274" s="668"/>
      <c r="C274" s="668"/>
      <c r="D274" s="696"/>
      <c r="E274" s="699"/>
      <c r="F274" s="675"/>
      <c r="G274" s="678"/>
      <c r="H274" s="704"/>
      <c r="I274" s="689"/>
      <c r="J274" s="187"/>
      <c r="K274" s="188"/>
      <c r="L274" s="691"/>
      <c r="M274" s="675"/>
      <c r="N274" s="678"/>
      <c r="O274" s="681"/>
      <c r="P274" s="115"/>
      <c r="Q274" s="186"/>
      <c r="R274" s="186"/>
      <c r="S274" s="186"/>
      <c r="T274" s="186"/>
      <c r="U274" s="186"/>
      <c r="V274" s="186"/>
      <c r="W274" s="115"/>
    </row>
    <row r="275" spans="1:23" ht="16.5" customHeight="1">
      <c r="A275" s="181"/>
      <c r="B275" s="668"/>
      <c r="C275" s="668"/>
      <c r="D275" s="696"/>
      <c r="E275" s="699"/>
      <c r="F275" s="675"/>
      <c r="G275" s="678"/>
      <c r="H275" s="704"/>
      <c r="I275" s="689"/>
      <c r="J275" s="187"/>
      <c r="K275" s="188"/>
      <c r="L275" s="691"/>
      <c r="M275" s="675"/>
      <c r="N275" s="678"/>
      <c r="O275" s="681"/>
      <c r="P275" s="115"/>
      <c r="Q275" s="186"/>
      <c r="R275" s="186"/>
      <c r="S275" s="186"/>
      <c r="T275" s="186"/>
      <c r="U275" s="186"/>
      <c r="V275" s="186"/>
      <c r="W275" s="115"/>
    </row>
    <row r="276" spans="1:23" ht="16.5" customHeight="1">
      <c r="A276" s="181"/>
      <c r="B276" s="668"/>
      <c r="C276" s="668"/>
      <c r="D276" s="696"/>
      <c r="E276" s="699"/>
      <c r="F276" s="675"/>
      <c r="G276" s="678"/>
      <c r="H276" s="704"/>
      <c r="I276" s="684"/>
      <c r="J276" s="187"/>
      <c r="K276" s="188"/>
      <c r="L276" s="687"/>
      <c r="M276" s="675"/>
      <c r="N276" s="678"/>
      <c r="O276" s="681"/>
      <c r="P276" s="115"/>
      <c r="Q276" s="186"/>
      <c r="R276" s="186"/>
      <c r="S276" s="186"/>
      <c r="T276" s="186"/>
      <c r="U276" s="186"/>
      <c r="V276" s="186"/>
      <c r="W276" s="115"/>
    </row>
    <row r="277" spans="1:23" ht="16.5" customHeight="1">
      <c r="A277" s="181"/>
      <c r="B277" s="734"/>
      <c r="C277" s="734"/>
      <c r="D277" s="718"/>
      <c r="E277" s="720"/>
      <c r="F277" s="707"/>
      <c r="G277" s="708"/>
      <c r="H277" s="705"/>
      <c r="I277" s="737"/>
      <c r="J277" s="189"/>
      <c r="K277" s="190"/>
      <c r="L277" s="738"/>
      <c r="M277" s="707"/>
      <c r="N277" s="708"/>
      <c r="O277" s="709"/>
      <c r="P277" s="115"/>
      <c r="Q277" s="186"/>
      <c r="R277" s="186"/>
      <c r="S277" s="186"/>
      <c r="T277" s="186"/>
      <c r="U277" s="186"/>
      <c r="V277" s="186"/>
      <c r="W277" s="115"/>
    </row>
    <row r="278" spans="1:23" ht="15.75" customHeight="1">
      <c r="A278" s="181"/>
      <c r="B278" s="693"/>
      <c r="C278" s="693"/>
      <c r="D278" s="695"/>
      <c r="E278" s="735"/>
      <c r="F278" s="701" t="str">
        <f>D278&amp;"_"&amp;IF(LEN(C278) = 1, "0"&amp;C278, C278)</f>
        <v>_</v>
      </c>
      <c r="G278" s="736"/>
      <c r="H278" s="703"/>
      <c r="I278" s="182"/>
      <c r="J278" s="183"/>
      <c r="K278" s="184"/>
      <c r="L278" s="185"/>
      <c r="M278" s="674"/>
      <c r="N278" s="677"/>
      <c r="O278" s="680"/>
      <c r="P278" s="115"/>
      <c r="Q278" s="186"/>
      <c r="R278" s="186"/>
      <c r="S278" s="186"/>
      <c r="T278" s="186"/>
      <c r="U278" s="186"/>
      <c r="V278" s="186"/>
      <c r="W278" s="115"/>
    </row>
    <row r="279" spans="1:23" ht="16.5" customHeight="1">
      <c r="A279" s="181"/>
      <c r="B279" s="668"/>
      <c r="C279" s="668"/>
      <c r="D279" s="696"/>
      <c r="E279" s="699"/>
      <c r="F279" s="675"/>
      <c r="G279" s="678"/>
      <c r="H279" s="704"/>
      <c r="I279" s="683"/>
      <c r="J279" s="187"/>
      <c r="K279" s="188"/>
      <c r="L279" s="686"/>
      <c r="M279" s="675"/>
      <c r="N279" s="678"/>
      <c r="O279" s="681"/>
      <c r="P279" s="115"/>
      <c r="Q279" s="186"/>
      <c r="R279" s="186"/>
      <c r="S279" s="186"/>
      <c r="T279" s="186"/>
      <c r="U279" s="186"/>
      <c r="V279" s="186"/>
      <c r="W279" s="115"/>
    </row>
    <row r="280" spans="1:23" ht="16.5" customHeight="1">
      <c r="A280" s="181"/>
      <c r="B280" s="668"/>
      <c r="C280" s="668"/>
      <c r="D280" s="696"/>
      <c r="E280" s="699"/>
      <c r="F280" s="675"/>
      <c r="G280" s="678"/>
      <c r="H280" s="704"/>
      <c r="I280" s="684"/>
      <c r="J280" s="187"/>
      <c r="K280" s="188"/>
      <c r="L280" s="687"/>
      <c r="M280" s="675"/>
      <c r="N280" s="678"/>
      <c r="O280" s="681"/>
      <c r="P280" s="115"/>
      <c r="Q280" s="115"/>
      <c r="R280" s="115"/>
      <c r="S280" s="115"/>
      <c r="T280" s="115"/>
      <c r="U280" s="115"/>
      <c r="V280" s="115"/>
      <c r="W280" s="115"/>
    </row>
    <row r="281" spans="1:23" ht="16.5" customHeight="1">
      <c r="A281" s="181"/>
      <c r="B281" s="668"/>
      <c r="C281" s="668"/>
      <c r="D281" s="696"/>
      <c r="E281" s="699"/>
      <c r="F281" s="675"/>
      <c r="G281" s="678"/>
      <c r="H281" s="704"/>
      <c r="I281" s="684"/>
      <c r="J281" s="187"/>
      <c r="K281" s="188"/>
      <c r="L281" s="687"/>
      <c r="M281" s="675"/>
      <c r="N281" s="678"/>
      <c r="O281" s="681"/>
      <c r="P281" s="115"/>
      <c r="Q281" s="115"/>
      <c r="R281" s="115"/>
      <c r="S281" s="115"/>
      <c r="T281" s="115"/>
      <c r="U281" s="115"/>
      <c r="V281" s="115"/>
      <c r="W281" s="115"/>
    </row>
    <row r="282" spans="1:23" ht="16.5" customHeight="1">
      <c r="A282" s="181"/>
      <c r="B282" s="668"/>
      <c r="C282" s="668"/>
      <c r="D282" s="696"/>
      <c r="E282" s="699"/>
      <c r="F282" s="675"/>
      <c r="G282" s="678"/>
      <c r="H282" s="704"/>
      <c r="I282" s="684"/>
      <c r="J282" s="187"/>
      <c r="K282" s="188"/>
      <c r="L282" s="687"/>
      <c r="M282" s="675"/>
      <c r="N282" s="678"/>
      <c r="O282" s="681"/>
      <c r="P282" s="115"/>
      <c r="Q282" s="115"/>
      <c r="R282" s="115"/>
      <c r="S282" s="115"/>
      <c r="T282" s="115"/>
      <c r="U282" s="115"/>
      <c r="V282" s="115"/>
      <c r="W282" s="115"/>
    </row>
    <row r="283" spans="1:23" ht="16.5" customHeight="1">
      <c r="A283" s="181"/>
      <c r="B283" s="668"/>
      <c r="C283" s="668"/>
      <c r="D283" s="696"/>
      <c r="E283" s="699"/>
      <c r="F283" s="675"/>
      <c r="G283" s="678"/>
      <c r="H283" s="704"/>
      <c r="I283" s="685"/>
      <c r="J283" s="187"/>
      <c r="K283" s="188"/>
      <c r="L283" s="688"/>
      <c r="M283" s="675"/>
      <c r="N283" s="678"/>
      <c r="O283" s="681"/>
      <c r="P283" s="115"/>
      <c r="Q283" s="115"/>
      <c r="R283" s="115"/>
      <c r="S283" s="115"/>
      <c r="T283" s="115"/>
      <c r="U283" s="115"/>
      <c r="V283" s="115"/>
      <c r="W283" s="115"/>
    </row>
    <row r="284" spans="1:23" ht="16.5" customHeight="1">
      <c r="A284" s="181"/>
      <c r="B284" s="668"/>
      <c r="C284" s="668"/>
      <c r="D284" s="696"/>
      <c r="E284" s="699"/>
      <c r="F284" s="675"/>
      <c r="G284" s="678"/>
      <c r="H284" s="704"/>
      <c r="I284" s="689"/>
      <c r="J284" s="187"/>
      <c r="K284" s="188"/>
      <c r="L284" s="691"/>
      <c r="M284" s="675"/>
      <c r="N284" s="678"/>
      <c r="O284" s="681"/>
      <c r="P284" s="115"/>
      <c r="Q284" s="186"/>
      <c r="R284" s="186"/>
      <c r="S284" s="186"/>
      <c r="T284" s="186"/>
      <c r="U284" s="186"/>
      <c r="V284" s="186"/>
      <c r="W284" s="115"/>
    </row>
    <row r="285" spans="1:23" ht="16.5" customHeight="1">
      <c r="A285" s="181"/>
      <c r="B285" s="668"/>
      <c r="C285" s="668"/>
      <c r="D285" s="696"/>
      <c r="E285" s="699"/>
      <c r="F285" s="675"/>
      <c r="G285" s="678"/>
      <c r="H285" s="704"/>
      <c r="I285" s="689"/>
      <c r="J285" s="187"/>
      <c r="K285" s="188"/>
      <c r="L285" s="691"/>
      <c r="M285" s="675"/>
      <c r="N285" s="678"/>
      <c r="O285" s="681"/>
      <c r="P285" s="115"/>
      <c r="Q285" s="186"/>
      <c r="R285" s="186"/>
      <c r="S285" s="186"/>
      <c r="T285" s="186"/>
      <c r="U285" s="186"/>
      <c r="V285" s="186"/>
      <c r="W285" s="115"/>
    </row>
    <row r="286" spans="1:23" ht="16.5" customHeight="1">
      <c r="A286" s="181"/>
      <c r="B286" s="668"/>
      <c r="C286" s="668"/>
      <c r="D286" s="696"/>
      <c r="E286" s="699"/>
      <c r="F286" s="675"/>
      <c r="G286" s="678"/>
      <c r="H286" s="704"/>
      <c r="I286" s="684"/>
      <c r="J286" s="187"/>
      <c r="K286" s="188"/>
      <c r="L286" s="687"/>
      <c r="M286" s="675"/>
      <c r="N286" s="678"/>
      <c r="O286" s="681"/>
      <c r="P286" s="115"/>
      <c r="Q286" s="186"/>
      <c r="R286" s="186"/>
      <c r="S286" s="186"/>
      <c r="T286" s="186"/>
      <c r="U286" s="186"/>
      <c r="V286" s="186"/>
      <c r="W286" s="115"/>
    </row>
    <row r="287" spans="1:23" ht="16.5" customHeight="1">
      <c r="A287" s="181"/>
      <c r="B287" s="734"/>
      <c r="C287" s="734"/>
      <c r="D287" s="718"/>
      <c r="E287" s="720"/>
      <c r="F287" s="707"/>
      <c r="G287" s="708"/>
      <c r="H287" s="705"/>
      <c r="I287" s="737"/>
      <c r="J287" s="189"/>
      <c r="K287" s="190"/>
      <c r="L287" s="738"/>
      <c r="M287" s="707"/>
      <c r="N287" s="708"/>
      <c r="O287" s="709"/>
      <c r="P287" s="115"/>
      <c r="Q287" s="186"/>
      <c r="R287" s="186"/>
      <c r="S287" s="186"/>
      <c r="T287" s="186"/>
      <c r="U287" s="186"/>
      <c r="V287" s="186"/>
      <c r="W287" s="115"/>
    </row>
    <row r="288" spans="1:23" ht="15.75" customHeight="1">
      <c r="A288" s="181"/>
      <c r="B288" s="693"/>
      <c r="C288" s="693"/>
      <c r="D288" s="695"/>
      <c r="E288" s="735"/>
      <c r="F288" s="701" t="str">
        <f>D288&amp;"_"&amp;IF(LEN(C288) = 1, "0"&amp;C288, C288)</f>
        <v>_</v>
      </c>
      <c r="G288" s="736"/>
      <c r="H288" s="703"/>
      <c r="I288" s="182"/>
      <c r="J288" s="183"/>
      <c r="K288" s="184"/>
      <c r="L288" s="185"/>
      <c r="M288" s="674"/>
      <c r="N288" s="677"/>
      <c r="O288" s="680"/>
      <c r="P288" s="115"/>
      <c r="Q288" s="186"/>
      <c r="R288" s="186"/>
      <c r="S288" s="186"/>
      <c r="T288" s="186"/>
      <c r="U288" s="186"/>
      <c r="V288" s="186"/>
      <c r="W288" s="115"/>
    </row>
    <row r="289" spans="1:23" ht="16.5" customHeight="1">
      <c r="A289" s="181"/>
      <c r="B289" s="668"/>
      <c r="C289" s="668"/>
      <c r="D289" s="696"/>
      <c r="E289" s="699"/>
      <c r="F289" s="675"/>
      <c r="G289" s="678"/>
      <c r="H289" s="704"/>
      <c r="I289" s="683"/>
      <c r="J289" s="187"/>
      <c r="K289" s="188"/>
      <c r="L289" s="686"/>
      <c r="M289" s="675"/>
      <c r="N289" s="678"/>
      <c r="O289" s="681"/>
      <c r="P289" s="115"/>
      <c r="Q289" s="186"/>
      <c r="R289" s="186"/>
      <c r="S289" s="186"/>
      <c r="T289" s="186"/>
      <c r="U289" s="186"/>
      <c r="V289" s="186"/>
      <c r="W289" s="115"/>
    </row>
    <row r="290" spans="1:23" ht="16.5" customHeight="1">
      <c r="A290" s="181"/>
      <c r="B290" s="668"/>
      <c r="C290" s="668"/>
      <c r="D290" s="696"/>
      <c r="E290" s="699"/>
      <c r="F290" s="675"/>
      <c r="G290" s="678"/>
      <c r="H290" s="704"/>
      <c r="I290" s="684"/>
      <c r="J290" s="187"/>
      <c r="K290" s="188"/>
      <c r="L290" s="687"/>
      <c r="M290" s="675"/>
      <c r="N290" s="678"/>
      <c r="O290" s="681"/>
      <c r="P290" s="115"/>
      <c r="Q290" s="115"/>
      <c r="R290" s="115"/>
      <c r="S290" s="115"/>
      <c r="T290" s="115"/>
      <c r="U290" s="115"/>
      <c r="V290" s="115"/>
      <c r="W290" s="115"/>
    </row>
    <row r="291" spans="1:23" ht="16.5" customHeight="1">
      <c r="A291" s="181"/>
      <c r="B291" s="668"/>
      <c r="C291" s="668"/>
      <c r="D291" s="696"/>
      <c r="E291" s="699"/>
      <c r="F291" s="675"/>
      <c r="G291" s="678"/>
      <c r="H291" s="704"/>
      <c r="I291" s="684"/>
      <c r="J291" s="187"/>
      <c r="K291" s="188"/>
      <c r="L291" s="687"/>
      <c r="M291" s="675"/>
      <c r="N291" s="678"/>
      <c r="O291" s="681"/>
      <c r="P291" s="115"/>
      <c r="Q291" s="115"/>
      <c r="R291" s="115"/>
      <c r="S291" s="115"/>
      <c r="T291" s="115"/>
      <c r="U291" s="115"/>
      <c r="V291" s="115"/>
      <c r="W291" s="115"/>
    </row>
    <row r="292" spans="1:23" ht="16.5" customHeight="1">
      <c r="A292" s="181"/>
      <c r="B292" s="668"/>
      <c r="C292" s="668"/>
      <c r="D292" s="696"/>
      <c r="E292" s="699"/>
      <c r="F292" s="675"/>
      <c r="G292" s="678"/>
      <c r="H292" s="704"/>
      <c r="I292" s="684"/>
      <c r="J292" s="187"/>
      <c r="K292" s="188"/>
      <c r="L292" s="687"/>
      <c r="M292" s="675"/>
      <c r="N292" s="678"/>
      <c r="O292" s="681"/>
      <c r="P292" s="115"/>
      <c r="Q292" s="115"/>
      <c r="R292" s="115"/>
      <c r="S292" s="115"/>
      <c r="T292" s="115"/>
      <c r="U292" s="115"/>
      <c r="V292" s="115"/>
      <c r="W292" s="115"/>
    </row>
    <row r="293" spans="1:23" ht="16.5" customHeight="1">
      <c r="A293" s="181"/>
      <c r="B293" s="668"/>
      <c r="C293" s="668"/>
      <c r="D293" s="696"/>
      <c r="E293" s="699"/>
      <c r="F293" s="675"/>
      <c r="G293" s="678"/>
      <c r="H293" s="704"/>
      <c r="I293" s="685"/>
      <c r="J293" s="187"/>
      <c r="K293" s="188"/>
      <c r="L293" s="688"/>
      <c r="M293" s="675"/>
      <c r="N293" s="678"/>
      <c r="O293" s="681"/>
      <c r="P293" s="115"/>
      <c r="Q293" s="115"/>
      <c r="R293" s="115"/>
      <c r="S293" s="115"/>
      <c r="T293" s="115"/>
      <c r="U293" s="115"/>
      <c r="V293" s="115"/>
      <c r="W293" s="115"/>
    </row>
    <row r="294" spans="1:23" ht="16.5" customHeight="1">
      <c r="A294" s="181"/>
      <c r="B294" s="668"/>
      <c r="C294" s="668"/>
      <c r="D294" s="696"/>
      <c r="E294" s="699"/>
      <c r="F294" s="675"/>
      <c r="G294" s="678"/>
      <c r="H294" s="704"/>
      <c r="I294" s="689"/>
      <c r="J294" s="187"/>
      <c r="K294" s="188"/>
      <c r="L294" s="691"/>
      <c r="M294" s="675"/>
      <c r="N294" s="678"/>
      <c r="O294" s="681"/>
      <c r="P294" s="115"/>
      <c r="Q294" s="186"/>
      <c r="R294" s="186"/>
      <c r="S294" s="186"/>
      <c r="T294" s="186"/>
      <c r="U294" s="186"/>
      <c r="V294" s="186"/>
      <c r="W294" s="115"/>
    </row>
    <row r="295" spans="1:23" ht="16.5" customHeight="1">
      <c r="A295" s="181"/>
      <c r="B295" s="668"/>
      <c r="C295" s="668"/>
      <c r="D295" s="696"/>
      <c r="E295" s="699"/>
      <c r="F295" s="675"/>
      <c r="G295" s="678"/>
      <c r="H295" s="704"/>
      <c r="I295" s="689"/>
      <c r="J295" s="187"/>
      <c r="K295" s="188"/>
      <c r="L295" s="691"/>
      <c r="M295" s="675"/>
      <c r="N295" s="678"/>
      <c r="O295" s="681"/>
      <c r="P295" s="115"/>
      <c r="Q295" s="186"/>
      <c r="R295" s="186"/>
      <c r="S295" s="186"/>
      <c r="T295" s="186"/>
      <c r="U295" s="186"/>
      <c r="V295" s="186"/>
      <c r="W295" s="115"/>
    </row>
    <row r="296" spans="1:23" ht="16.5" customHeight="1">
      <c r="A296" s="181"/>
      <c r="B296" s="668"/>
      <c r="C296" s="668"/>
      <c r="D296" s="696"/>
      <c r="E296" s="699"/>
      <c r="F296" s="675"/>
      <c r="G296" s="678"/>
      <c r="H296" s="704"/>
      <c r="I296" s="684"/>
      <c r="J296" s="187"/>
      <c r="K296" s="188"/>
      <c r="L296" s="687"/>
      <c r="M296" s="675"/>
      <c r="N296" s="678"/>
      <c r="O296" s="681"/>
      <c r="P296" s="115"/>
      <c r="Q296" s="186"/>
      <c r="R296" s="186"/>
      <c r="S296" s="186"/>
      <c r="T296" s="186"/>
      <c r="U296" s="186"/>
      <c r="V296" s="186"/>
      <c r="W296" s="115"/>
    </row>
    <row r="297" spans="1:23" ht="16.5" customHeight="1">
      <c r="A297" s="181"/>
      <c r="B297" s="734"/>
      <c r="C297" s="734"/>
      <c r="D297" s="718"/>
      <c r="E297" s="720"/>
      <c r="F297" s="707"/>
      <c r="G297" s="708"/>
      <c r="H297" s="705"/>
      <c r="I297" s="737"/>
      <c r="J297" s="189"/>
      <c r="K297" s="190"/>
      <c r="L297" s="738"/>
      <c r="M297" s="707"/>
      <c r="N297" s="708"/>
      <c r="O297" s="709"/>
      <c r="P297" s="115"/>
      <c r="Q297" s="186"/>
      <c r="R297" s="186"/>
      <c r="S297" s="186"/>
      <c r="T297" s="186"/>
      <c r="U297" s="186"/>
      <c r="V297" s="186"/>
      <c r="W297" s="115"/>
    </row>
    <row r="298" spans="1:23" ht="15.75" customHeight="1">
      <c r="A298" s="181"/>
      <c r="B298" s="693"/>
      <c r="C298" s="693"/>
      <c r="D298" s="695"/>
      <c r="E298" s="735"/>
      <c r="F298" s="701" t="str">
        <f>D298&amp;"_"&amp;IF(LEN(C298) = 1, "0"&amp;C298, C298)</f>
        <v>_</v>
      </c>
      <c r="G298" s="736"/>
      <c r="H298" s="703"/>
      <c r="I298" s="182"/>
      <c r="J298" s="183"/>
      <c r="K298" s="184"/>
      <c r="L298" s="185"/>
      <c r="M298" s="674"/>
      <c r="N298" s="677"/>
      <c r="O298" s="680"/>
      <c r="P298" s="115"/>
      <c r="Q298" s="186"/>
      <c r="R298" s="186"/>
      <c r="S298" s="186"/>
      <c r="T298" s="186"/>
      <c r="U298" s="186"/>
      <c r="V298" s="186"/>
      <c r="W298" s="115"/>
    </row>
    <row r="299" spans="1:23" ht="16.5" customHeight="1">
      <c r="A299" s="181"/>
      <c r="B299" s="668"/>
      <c r="C299" s="668"/>
      <c r="D299" s="696"/>
      <c r="E299" s="699"/>
      <c r="F299" s="675"/>
      <c r="G299" s="678"/>
      <c r="H299" s="704"/>
      <c r="I299" s="683"/>
      <c r="J299" s="187"/>
      <c r="K299" s="188"/>
      <c r="L299" s="686"/>
      <c r="M299" s="675"/>
      <c r="N299" s="678"/>
      <c r="O299" s="681"/>
      <c r="P299" s="115"/>
      <c r="Q299" s="186"/>
      <c r="R299" s="186"/>
      <c r="S299" s="186"/>
      <c r="T299" s="186"/>
      <c r="U299" s="186"/>
      <c r="V299" s="186"/>
      <c r="W299" s="115"/>
    </row>
    <row r="300" spans="1:23" ht="16.5" customHeight="1">
      <c r="A300" s="181"/>
      <c r="B300" s="668"/>
      <c r="C300" s="668"/>
      <c r="D300" s="696"/>
      <c r="E300" s="699"/>
      <c r="F300" s="675"/>
      <c r="G300" s="678"/>
      <c r="H300" s="704"/>
      <c r="I300" s="684"/>
      <c r="J300" s="187"/>
      <c r="K300" s="188"/>
      <c r="L300" s="687"/>
      <c r="M300" s="675"/>
      <c r="N300" s="678"/>
      <c r="O300" s="681"/>
      <c r="P300" s="115"/>
      <c r="Q300" s="115"/>
      <c r="R300" s="115"/>
      <c r="S300" s="115"/>
      <c r="T300" s="115"/>
      <c r="U300" s="115"/>
      <c r="V300" s="115"/>
      <c r="W300" s="115"/>
    </row>
    <row r="301" spans="1:23" ht="16.5" customHeight="1">
      <c r="A301" s="181"/>
      <c r="B301" s="668"/>
      <c r="C301" s="668"/>
      <c r="D301" s="696"/>
      <c r="E301" s="699"/>
      <c r="F301" s="675"/>
      <c r="G301" s="678"/>
      <c r="H301" s="704"/>
      <c r="I301" s="684"/>
      <c r="J301" s="187"/>
      <c r="K301" s="188"/>
      <c r="L301" s="687"/>
      <c r="M301" s="675"/>
      <c r="N301" s="678"/>
      <c r="O301" s="681"/>
      <c r="P301" s="115"/>
      <c r="Q301" s="115"/>
      <c r="R301" s="115"/>
      <c r="S301" s="115"/>
      <c r="T301" s="115"/>
      <c r="U301" s="115"/>
      <c r="V301" s="115"/>
      <c r="W301" s="115"/>
    </row>
    <row r="302" spans="1:23" ht="16.5" customHeight="1">
      <c r="A302" s="181"/>
      <c r="B302" s="668"/>
      <c r="C302" s="668"/>
      <c r="D302" s="696"/>
      <c r="E302" s="699"/>
      <c r="F302" s="675"/>
      <c r="G302" s="678"/>
      <c r="H302" s="704"/>
      <c r="I302" s="684"/>
      <c r="J302" s="187"/>
      <c r="K302" s="188"/>
      <c r="L302" s="687"/>
      <c r="M302" s="675"/>
      <c r="N302" s="678"/>
      <c r="O302" s="681"/>
      <c r="P302" s="115"/>
      <c r="Q302" s="115"/>
      <c r="R302" s="115"/>
      <c r="S302" s="115"/>
      <c r="T302" s="115"/>
      <c r="U302" s="115"/>
      <c r="V302" s="115"/>
      <c r="W302" s="115"/>
    </row>
    <row r="303" spans="1:23" ht="16.5" customHeight="1">
      <c r="A303" s="181"/>
      <c r="B303" s="668"/>
      <c r="C303" s="668"/>
      <c r="D303" s="696"/>
      <c r="E303" s="699"/>
      <c r="F303" s="675"/>
      <c r="G303" s="678"/>
      <c r="H303" s="704"/>
      <c r="I303" s="685"/>
      <c r="J303" s="187"/>
      <c r="K303" s="188"/>
      <c r="L303" s="688"/>
      <c r="M303" s="675"/>
      <c r="N303" s="678"/>
      <c r="O303" s="681"/>
      <c r="P303" s="115"/>
      <c r="Q303" s="115"/>
      <c r="R303" s="115"/>
      <c r="S303" s="115"/>
      <c r="T303" s="115"/>
      <c r="U303" s="115"/>
      <c r="V303" s="115"/>
      <c r="W303" s="115"/>
    </row>
    <row r="304" spans="1:23" ht="16.5" customHeight="1">
      <c r="A304" s="181"/>
      <c r="B304" s="668"/>
      <c r="C304" s="668"/>
      <c r="D304" s="696"/>
      <c r="E304" s="699"/>
      <c r="F304" s="675"/>
      <c r="G304" s="678"/>
      <c r="H304" s="704"/>
      <c r="I304" s="689"/>
      <c r="J304" s="187"/>
      <c r="K304" s="188"/>
      <c r="L304" s="691"/>
      <c r="M304" s="675"/>
      <c r="N304" s="678"/>
      <c r="O304" s="681"/>
      <c r="P304" s="115"/>
      <c r="Q304" s="186"/>
      <c r="R304" s="186"/>
      <c r="S304" s="186"/>
      <c r="T304" s="186"/>
      <c r="U304" s="186"/>
      <c r="V304" s="186"/>
      <c r="W304" s="115"/>
    </row>
    <row r="305" spans="1:23" ht="16.5" customHeight="1">
      <c r="A305" s="181"/>
      <c r="B305" s="668"/>
      <c r="C305" s="668"/>
      <c r="D305" s="696"/>
      <c r="E305" s="699"/>
      <c r="F305" s="675"/>
      <c r="G305" s="678"/>
      <c r="H305" s="704"/>
      <c r="I305" s="689"/>
      <c r="J305" s="187"/>
      <c r="K305" s="188"/>
      <c r="L305" s="691"/>
      <c r="M305" s="675"/>
      <c r="N305" s="678"/>
      <c r="O305" s="681"/>
      <c r="P305" s="115"/>
      <c r="Q305" s="186"/>
      <c r="R305" s="186"/>
      <c r="S305" s="186"/>
      <c r="T305" s="186"/>
      <c r="U305" s="186"/>
      <c r="V305" s="186"/>
      <c r="W305" s="115"/>
    </row>
    <row r="306" spans="1:23" ht="16.5" customHeight="1">
      <c r="A306" s="181"/>
      <c r="B306" s="668"/>
      <c r="C306" s="668"/>
      <c r="D306" s="696"/>
      <c r="E306" s="699"/>
      <c r="F306" s="675"/>
      <c r="G306" s="678"/>
      <c r="H306" s="704"/>
      <c r="I306" s="684"/>
      <c r="J306" s="187"/>
      <c r="K306" s="188"/>
      <c r="L306" s="687"/>
      <c r="M306" s="675"/>
      <c r="N306" s="678"/>
      <c r="O306" s="681"/>
      <c r="P306" s="115"/>
      <c r="Q306" s="186"/>
      <c r="R306" s="186"/>
      <c r="S306" s="186"/>
      <c r="T306" s="186"/>
      <c r="U306" s="186"/>
      <c r="V306" s="186"/>
      <c r="W306" s="115"/>
    </row>
    <row r="307" spans="1:23" ht="16.5" customHeight="1" thickBot="1">
      <c r="A307" s="181"/>
      <c r="B307" s="694"/>
      <c r="C307" s="694"/>
      <c r="D307" s="697"/>
      <c r="E307" s="700"/>
      <c r="F307" s="676"/>
      <c r="G307" s="679"/>
      <c r="H307" s="706"/>
      <c r="I307" s="690"/>
      <c r="J307" s="191"/>
      <c r="K307" s="192"/>
      <c r="L307" s="692"/>
      <c r="M307" s="676"/>
      <c r="N307" s="679"/>
      <c r="O307" s="682"/>
      <c r="P307" s="115"/>
      <c r="Q307" s="186"/>
      <c r="R307" s="186"/>
      <c r="S307" s="186"/>
      <c r="T307" s="186"/>
      <c r="U307" s="186"/>
      <c r="V307" s="186"/>
      <c r="W307" s="115"/>
    </row>
    <row r="308" spans="1:23" ht="15.75" customHeight="1">
      <c r="A308" s="181"/>
      <c r="B308" s="693"/>
      <c r="C308" s="693"/>
      <c r="D308" s="695"/>
      <c r="E308" s="735"/>
      <c r="F308" s="701" t="str">
        <f>D308&amp;"_"&amp;IF(LEN(C308) = 1, "0"&amp;C308, C308)</f>
        <v>_</v>
      </c>
      <c r="G308" s="736"/>
      <c r="H308" s="703"/>
      <c r="I308" s="182"/>
      <c r="J308" s="183"/>
      <c r="K308" s="184"/>
      <c r="L308" s="185"/>
      <c r="M308" s="674"/>
      <c r="N308" s="677"/>
      <c r="O308" s="680"/>
      <c r="P308" s="115"/>
      <c r="Q308" s="186"/>
      <c r="R308" s="186"/>
      <c r="S308" s="186"/>
      <c r="T308" s="186"/>
      <c r="U308" s="186"/>
      <c r="V308" s="186"/>
      <c r="W308" s="115"/>
    </row>
    <row r="309" spans="1:23" ht="16.5" customHeight="1">
      <c r="A309" s="181"/>
      <c r="B309" s="668"/>
      <c r="C309" s="668"/>
      <c r="D309" s="696"/>
      <c r="E309" s="699"/>
      <c r="F309" s="675"/>
      <c r="G309" s="678"/>
      <c r="H309" s="704"/>
      <c r="I309" s="683"/>
      <c r="J309" s="187"/>
      <c r="K309" s="188"/>
      <c r="L309" s="686"/>
      <c r="M309" s="675"/>
      <c r="N309" s="678"/>
      <c r="O309" s="681"/>
      <c r="P309" s="115"/>
      <c r="Q309" s="186"/>
      <c r="R309" s="186"/>
      <c r="S309" s="186"/>
      <c r="T309" s="186"/>
      <c r="U309" s="186"/>
      <c r="V309" s="186"/>
      <c r="W309" s="115"/>
    </row>
    <row r="310" spans="1:23" ht="16.5" customHeight="1">
      <c r="A310" s="181"/>
      <c r="B310" s="668"/>
      <c r="C310" s="668"/>
      <c r="D310" s="696"/>
      <c r="E310" s="699"/>
      <c r="F310" s="675"/>
      <c r="G310" s="678"/>
      <c r="H310" s="704"/>
      <c r="I310" s="684"/>
      <c r="J310" s="187"/>
      <c r="K310" s="188"/>
      <c r="L310" s="687"/>
      <c r="M310" s="675"/>
      <c r="N310" s="678"/>
      <c r="O310" s="681"/>
      <c r="P310" s="115"/>
      <c r="Q310" s="115"/>
      <c r="R310" s="115"/>
      <c r="S310" s="115"/>
      <c r="T310" s="115"/>
      <c r="U310" s="115"/>
      <c r="V310" s="115"/>
      <c r="W310" s="115"/>
    </row>
    <row r="311" spans="1:23" ht="16.5" customHeight="1">
      <c r="A311" s="181"/>
      <c r="B311" s="668"/>
      <c r="C311" s="668"/>
      <c r="D311" s="696"/>
      <c r="E311" s="699"/>
      <c r="F311" s="675"/>
      <c r="G311" s="678"/>
      <c r="H311" s="704"/>
      <c r="I311" s="684"/>
      <c r="J311" s="187"/>
      <c r="K311" s="188"/>
      <c r="L311" s="687"/>
      <c r="M311" s="675"/>
      <c r="N311" s="678"/>
      <c r="O311" s="681"/>
      <c r="P311" s="115"/>
      <c r="Q311" s="115"/>
      <c r="R311" s="115"/>
      <c r="S311" s="115"/>
      <c r="T311" s="115"/>
      <c r="U311" s="115"/>
      <c r="V311" s="115"/>
      <c r="W311" s="115"/>
    </row>
    <row r="312" spans="1:23" ht="16.5" customHeight="1">
      <c r="A312" s="181"/>
      <c r="B312" s="668"/>
      <c r="C312" s="668"/>
      <c r="D312" s="696"/>
      <c r="E312" s="699"/>
      <c r="F312" s="675"/>
      <c r="G312" s="678"/>
      <c r="H312" s="704"/>
      <c r="I312" s="684"/>
      <c r="J312" s="187"/>
      <c r="K312" s="188"/>
      <c r="L312" s="687"/>
      <c r="M312" s="675"/>
      <c r="N312" s="678"/>
      <c r="O312" s="681"/>
      <c r="P312" s="115"/>
      <c r="Q312" s="115"/>
      <c r="R312" s="115"/>
      <c r="S312" s="115"/>
      <c r="T312" s="115"/>
      <c r="U312" s="115"/>
      <c r="V312" s="115"/>
      <c r="W312" s="115"/>
    </row>
    <row r="313" spans="1:23" ht="16.5" customHeight="1">
      <c r="A313" s="181"/>
      <c r="B313" s="668"/>
      <c r="C313" s="668"/>
      <c r="D313" s="696"/>
      <c r="E313" s="699"/>
      <c r="F313" s="675"/>
      <c r="G313" s="678"/>
      <c r="H313" s="704"/>
      <c r="I313" s="685"/>
      <c r="J313" s="187"/>
      <c r="K313" s="188"/>
      <c r="L313" s="688"/>
      <c r="M313" s="675"/>
      <c r="N313" s="678"/>
      <c r="O313" s="681"/>
      <c r="P313" s="115"/>
      <c r="Q313" s="115"/>
      <c r="R313" s="115"/>
      <c r="S313" s="115"/>
      <c r="T313" s="115"/>
      <c r="U313" s="115"/>
      <c r="V313" s="115"/>
      <c r="W313" s="115"/>
    </row>
    <row r="314" spans="1:23" ht="16.5" customHeight="1">
      <c r="A314" s="181"/>
      <c r="B314" s="668"/>
      <c r="C314" s="668"/>
      <c r="D314" s="696"/>
      <c r="E314" s="699"/>
      <c r="F314" s="675"/>
      <c r="G314" s="678"/>
      <c r="H314" s="704"/>
      <c r="I314" s="689"/>
      <c r="J314" s="187"/>
      <c r="K314" s="188"/>
      <c r="L314" s="691"/>
      <c r="M314" s="675"/>
      <c r="N314" s="678"/>
      <c r="O314" s="681"/>
      <c r="P314" s="115"/>
      <c r="Q314" s="186"/>
      <c r="R314" s="186"/>
      <c r="S314" s="186"/>
      <c r="T314" s="186"/>
      <c r="U314" s="186"/>
      <c r="V314" s="186"/>
      <c r="W314" s="115"/>
    </row>
    <row r="315" spans="1:23" ht="16.5" customHeight="1">
      <c r="A315" s="181"/>
      <c r="B315" s="668"/>
      <c r="C315" s="668"/>
      <c r="D315" s="696"/>
      <c r="E315" s="699"/>
      <c r="F315" s="675"/>
      <c r="G315" s="678"/>
      <c r="H315" s="704"/>
      <c r="I315" s="689"/>
      <c r="J315" s="187"/>
      <c r="K315" s="188"/>
      <c r="L315" s="691"/>
      <c r="M315" s="675"/>
      <c r="N315" s="678"/>
      <c r="O315" s="681"/>
      <c r="P315" s="115"/>
      <c r="Q315" s="186"/>
      <c r="R315" s="186"/>
      <c r="S315" s="186"/>
      <c r="T315" s="186"/>
      <c r="U315" s="186"/>
      <c r="V315" s="186"/>
      <c r="W315" s="115"/>
    </row>
    <row r="316" spans="1:23" ht="16.5" customHeight="1">
      <c r="A316" s="181"/>
      <c r="B316" s="668"/>
      <c r="C316" s="668"/>
      <c r="D316" s="696"/>
      <c r="E316" s="699"/>
      <c r="F316" s="675"/>
      <c r="G316" s="678"/>
      <c r="H316" s="704"/>
      <c r="I316" s="684"/>
      <c r="J316" s="187"/>
      <c r="K316" s="188"/>
      <c r="L316" s="687"/>
      <c r="M316" s="675"/>
      <c r="N316" s="678"/>
      <c r="O316" s="681"/>
      <c r="P316" s="115"/>
      <c r="Q316" s="186"/>
      <c r="R316" s="186"/>
      <c r="S316" s="186"/>
      <c r="T316" s="186"/>
      <c r="U316" s="186"/>
      <c r="V316" s="186"/>
      <c r="W316" s="115"/>
    </row>
    <row r="317" spans="1:23" ht="16.5" customHeight="1">
      <c r="A317" s="181"/>
      <c r="B317" s="734"/>
      <c r="C317" s="734"/>
      <c r="D317" s="718"/>
      <c r="E317" s="720"/>
      <c r="F317" s="707"/>
      <c r="G317" s="708"/>
      <c r="H317" s="705"/>
      <c r="I317" s="737"/>
      <c r="J317" s="189"/>
      <c r="K317" s="190"/>
      <c r="L317" s="738"/>
      <c r="M317" s="707"/>
      <c r="N317" s="708"/>
      <c r="O317" s="709"/>
      <c r="P317" s="115"/>
      <c r="Q317" s="186"/>
      <c r="R317" s="186"/>
      <c r="S317" s="186"/>
      <c r="T317" s="186"/>
      <c r="U317" s="186"/>
      <c r="V317" s="186"/>
      <c r="W317" s="115"/>
    </row>
    <row r="318" spans="1:23" ht="15.75" customHeight="1">
      <c r="A318" s="181"/>
      <c r="B318" s="693"/>
      <c r="C318" s="693"/>
      <c r="D318" s="695"/>
      <c r="E318" s="735"/>
      <c r="F318" s="701" t="str">
        <f>D318&amp;"_"&amp;IF(LEN(C318) = 1, "0"&amp;C318, C318)</f>
        <v>_</v>
      </c>
      <c r="G318" s="736"/>
      <c r="H318" s="703"/>
      <c r="I318" s="182"/>
      <c r="J318" s="183"/>
      <c r="K318" s="184"/>
      <c r="L318" s="185"/>
      <c r="M318" s="674"/>
      <c r="N318" s="677"/>
      <c r="O318" s="680"/>
      <c r="P318" s="115"/>
      <c r="Q318" s="186"/>
      <c r="R318" s="186"/>
      <c r="S318" s="186"/>
      <c r="T318" s="186"/>
      <c r="U318" s="186"/>
      <c r="V318" s="186"/>
      <c r="W318" s="115"/>
    </row>
    <row r="319" spans="1:23" ht="16.5" customHeight="1">
      <c r="A319" s="181"/>
      <c r="B319" s="668"/>
      <c r="C319" s="668"/>
      <c r="D319" s="696"/>
      <c r="E319" s="699"/>
      <c r="F319" s="675"/>
      <c r="G319" s="678"/>
      <c r="H319" s="704"/>
      <c r="I319" s="683"/>
      <c r="J319" s="187"/>
      <c r="K319" s="188"/>
      <c r="L319" s="686"/>
      <c r="M319" s="675"/>
      <c r="N319" s="678"/>
      <c r="O319" s="681"/>
      <c r="P319" s="115"/>
      <c r="Q319" s="186"/>
      <c r="R319" s="186"/>
      <c r="S319" s="186"/>
      <c r="T319" s="186"/>
      <c r="U319" s="186"/>
      <c r="V319" s="186"/>
      <c r="W319" s="115"/>
    </row>
    <row r="320" spans="1:23" ht="16.5" customHeight="1">
      <c r="A320" s="181"/>
      <c r="B320" s="668"/>
      <c r="C320" s="668"/>
      <c r="D320" s="696"/>
      <c r="E320" s="699"/>
      <c r="F320" s="675"/>
      <c r="G320" s="678"/>
      <c r="H320" s="704"/>
      <c r="I320" s="684"/>
      <c r="J320" s="187"/>
      <c r="K320" s="188"/>
      <c r="L320" s="687"/>
      <c r="M320" s="675"/>
      <c r="N320" s="678"/>
      <c r="O320" s="681"/>
      <c r="P320" s="115"/>
      <c r="Q320" s="115"/>
      <c r="R320" s="115"/>
      <c r="S320" s="115"/>
      <c r="T320" s="115"/>
      <c r="U320" s="115"/>
      <c r="V320" s="115"/>
      <c r="W320" s="115"/>
    </row>
    <row r="321" spans="1:23" ht="16.5" customHeight="1">
      <c r="A321" s="181"/>
      <c r="B321" s="668"/>
      <c r="C321" s="668"/>
      <c r="D321" s="696"/>
      <c r="E321" s="699"/>
      <c r="F321" s="675"/>
      <c r="G321" s="678"/>
      <c r="H321" s="704"/>
      <c r="I321" s="684"/>
      <c r="J321" s="187"/>
      <c r="K321" s="188"/>
      <c r="L321" s="687"/>
      <c r="M321" s="675"/>
      <c r="N321" s="678"/>
      <c r="O321" s="681"/>
      <c r="P321" s="115"/>
      <c r="Q321" s="115"/>
      <c r="R321" s="115"/>
      <c r="S321" s="115"/>
      <c r="T321" s="115"/>
      <c r="U321" s="115"/>
      <c r="V321" s="115"/>
      <c r="W321" s="115"/>
    </row>
    <row r="322" spans="1:23" ht="16.5" customHeight="1">
      <c r="A322" s="181"/>
      <c r="B322" s="668"/>
      <c r="C322" s="668"/>
      <c r="D322" s="696"/>
      <c r="E322" s="699"/>
      <c r="F322" s="675"/>
      <c r="G322" s="678"/>
      <c r="H322" s="704"/>
      <c r="I322" s="684"/>
      <c r="J322" s="187"/>
      <c r="K322" s="188"/>
      <c r="L322" s="687"/>
      <c r="M322" s="675"/>
      <c r="N322" s="678"/>
      <c r="O322" s="681"/>
      <c r="P322" s="115"/>
      <c r="Q322" s="115"/>
      <c r="R322" s="115"/>
      <c r="S322" s="115"/>
      <c r="T322" s="115"/>
      <c r="U322" s="115"/>
      <c r="V322" s="115"/>
      <c r="W322" s="115"/>
    </row>
    <row r="323" spans="1:23" ht="16.5" customHeight="1">
      <c r="A323" s="181"/>
      <c r="B323" s="668"/>
      <c r="C323" s="668"/>
      <c r="D323" s="696"/>
      <c r="E323" s="699"/>
      <c r="F323" s="675"/>
      <c r="G323" s="678"/>
      <c r="H323" s="704"/>
      <c r="I323" s="685"/>
      <c r="J323" s="187"/>
      <c r="K323" s="188"/>
      <c r="L323" s="688"/>
      <c r="M323" s="675"/>
      <c r="N323" s="678"/>
      <c r="O323" s="681"/>
      <c r="P323" s="115"/>
      <c r="Q323" s="115"/>
      <c r="R323" s="115"/>
      <c r="S323" s="115"/>
      <c r="T323" s="115"/>
      <c r="U323" s="115"/>
      <c r="V323" s="115"/>
      <c r="W323" s="115"/>
    </row>
    <row r="324" spans="1:23" ht="16.5" customHeight="1">
      <c r="A324" s="181"/>
      <c r="B324" s="668"/>
      <c r="C324" s="668"/>
      <c r="D324" s="696"/>
      <c r="E324" s="699"/>
      <c r="F324" s="675"/>
      <c r="G324" s="678"/>
      <c r="H324" s="704"/>
      <c r="I324" s="689"/>
      <c r="J324" s="187"/>
      <c r="K324" s="188"/>
      <c r="L324" s="691"/>
      <c r="M324" s="675"/>
      <c r="N324" s="678"/>
      <c r="O324" s="681"/>
      <c r="P324" s="115"/>
      <c r="Q324" s="186"/>
      <c r="R324" s="186"/>
      <c r="S324" s="186"/>
      <c r="T324" s="186"/>
      <c r="U324" s="186"/>
      <c r="V324" s="186"/>
      <c r="W324" s="115"/>
    </row>
    <row r="325" spans="1:23" ht="16.5" customHeight="1">
      <c r="A325" s="181"/>
      <c r="B325" s="668"/>
      <c r="C325" s="668"/>
      <c r="D325" s="696"/>
      <c r="E325" s="699"/>
      <c r="F325" s="675"/>
      <c r="G325" s="678"/>
      <c r="H325" s="704"/>
      <c r="I325" s="689"/>
      <c r="J325" s="187"/>
      <c r="K325" s="188"/>
      <c r="L325" s="691"/>
      <c r="M325" s="675"/>
      <c r="N325" s="678"/>
      <c r="O325" s="681"/>
      <c r="P325" s="115"/>
      <c r="Q325" s="186"/>
      <c r="R325" s="186"/>
      <c r="S325" s="186"/>
      <c r="T325" s="186"/>
      <c r="U325" s="186"/>
      <c r="V325" s="186"/>
      <c r="W325" s="115"/>
    </row>
    <row r="326" spans="1:23" ht="16.5" customHeight="1">
      <c r="A326" s="181"/>
      <c r="B326" s="668"/>
      <c r="C326" s="668"/>
      <c r="D326" s="696"/>
      <c r="E326" s="699"/>
      <c r="F326" s="675"/>
      <c r="G326" s="678"/>
      <c r="H326" s="704"/>
      <c r="I326" s="684"/>
      <c r="J326" s="187"/>
      <c r="K326" s="188"/>
      <c r="L326" s="687"/>
      <c r="M326" s="675"/>
      <c r="N326" s="678"/>
      <c r="O326" s="681"/>
      <c r="P326" s="115"/>
      <c r="Q326" s="186"/>
      <c r="R326" s="186"/>
      <c r="S326" s="186"/>
      <c r="T326" s="186"/>
      <c r="U326" s="186"/>
      <c r="V326" s="186"/>
      <c r="W326" s="115"/>
    </row>
    <row r="327" spans="1:23" ht="16.5" customHeight="1">
      <c r="A327" s="181"/>
      <c r="B327" s="734"/>
      <c r="C327" s="734"/>
      <c r="D327" s="718"/>
      <c r="E327" s="720"/>
      <c r="F327" s="707"/>
      <c r="G327" s="708"/>
      <c r="H327" s="705"/>
      <c r="I327" s="737"/>
      <c r="J327" s="189"/>
      <c r="K327" s="190"/>
      <c r="L327" s="738"/>
      <c r="M327" s="707"/>
      <c r="N327" s="708"/>
      <c r="O327" s="709"/>
      <c r="P327" s="115"/>
      <c r="Q327" s="186"/>
      <c r="R327" s="186"/>
      <c r="S327" s="186"/>
      <c r="T327" s="186"/>
      <c r="U327" s="186"/>
      <c r="V327" s="186"/>
      <c r="W327" s="115"/>
    </row>
    <row r="328" spans="1:23" ht="15.75" customHeight="1">
      <c r="A328" s="181"/>
      <c r="B328" s="693"/>
      <c r="C328" s="693"/>
      <c r="D328" s="695"/>
      <c r="E328" s="735"/>
      <c r="F328" s="701" t="str">
        <f>D328&amp;"_"&amp;IF(LEN(C328) = 1, "0"&amp;C328, C328)</f>
        <v>_</v>
      </c>
      <c r="G328" s="736"/>
      <c r="H328" s="703"/>
      <c r="I328" s="182"/>
      <c r="J328" s="183"/>
      <c r="K328" s="184"/>
      <c r="L328" s="185"/>
      <c r="M328" s="674"/>
      <c r="N328" s="677"/>
      <c r="O328" s="680"/>
      <c r="P328" s="115"/>
      <c r="Q328" s="186"/>
      <c r="R328" s="186"/>
      <c r="S328" s="186"/>
      <c r="T328" s="186"/>
      <c r="U328" s="186"/>
      <c r="V328" s="186"/>
      <c r="W328" s="115"/>
    </row>
    <row r="329" spans="1:23" ht="16.5" customHeight="1">
      <c r="A329" s="181"/>
      <c r="B329" s="668"/>
      <c r="C329" s="668"/>
      <c r="D329" s="696"/>
      <c r="E329" s="699"/>
      <c r="F329" s="675"/>
      <c r="G329" s="678"/>
      <c r="H329" s="704"/>
      <c r="I329" s="683"/>
      <c r="J329" s="187"/>
      <c r="K329" s="188"/>
      <c r="L329" s="686"/>
      <c r="M329" s="675"/>
      <c r="N329" s="678"/>
      <c r="O329" s="681"/>
      <c r="P329" s="115"/>
      <c r="Q329" s="186"/>
      <c r="R329" s="186"/>
      <c r="S329" s="186"/>
      <c r="T329" s="186"/>
      <c r="U329" s="186"/>
      <c r="V329" s="186"/>
      <c r="W329" s="115"/>
    </row>
    <row r="330" spans="1:23" ht="16.5" customHeight="1">
      <c r="A330" s="181"/>
      <c r="B330" s="668"/>
      <c r="C330" s="668"/>
      <c r="D330" s="696"/>
      <c r="E330" s="699"/>
      <c r="F330" s="675"/>
      <c r="G330" s="678"/>
      <c r="H330" s="704"/>
      <c r="I330" s="684"/>
      <c r="J330" s="187"/>
      <c r="K330" s="188"/>
      <c r="L330" s="687"/>
      <c r="M330" s="675"/>
      <c r="N330" s="678"/>
      <c r="O330" s="681"/>
      <c r="P330" s="115"/>
      <c r="Q330" s="115"/>
      <c r="R330" s="115"/>
      <c r="S330" s="115"/>
      <c r="T330" s="115"/>
      <c r="U330" s="115"/>
      <c r="V330" s="115"/>
      <c r="W330" s="115"/>
    </row>
    <row r="331" spans="1:23" ht="16.5" customHeight="1">
      <c r="A331" s="181"/>
      <c r="B331" s="668"/>
      <c r="C331" s="668"/>
      <c r="D331" s="696"/>
      <c r="E331" s="699"/>
      <c r="F331" s="675"/>
      <c r="G331" s="678"/>
      <c r="H331" s="704"/>
      <c r="I331" s="684"/>
      <c r="J331" s="187"/>
      <c r="K331" s="188"/>
      <c r="L331" s="687"/>
      <c r="M331" s="675"/>
      <c r="N331" s="678"/>
      <c r="O331" s="681"/>
      <c r="P331" s="115"/>
      <c r="Q331" s="115"/>
      <c r="R331" s="115"/>
      <c r="S331" s="115"/>
      <c r="T331" s="115"/>
      <c r="U331" s="115"/>
      <c r="V331" s="115"/>
      <c r="W331" s="115"/>
    </row>
    <row r="332" spans="1:23" ht="16.5" customHeight="1">
      <c r="A332" s="181"/>
      <c r="B332" s="668"/>
      <c r="C332" s="668"/>
      <c r="D332" s="696"/>
      <c r="E332" s="699"/>
      <c r="F332" s="675"/>
      <c r="G332" s="678"/>
      <c r="H332" s="704"/>
      <c r="I332" s="684"/>
      <c r="J332" s="187"/>
      <c r="K332" s="188"/>
      <c r="L332" s="687"/>
      <c r="M332" s="675"/>
      <c r="N332" s="678"/>
      <c r="O332" s="681"/>
      <c r="P332" s="115"/>
      <c r="Q332" s="115"/>
      <c r="R332" s="115"/>
      <c r="S332" s="115"/>
      <c r="T332" s="115"/>
      <c r="U332" s="115"/>
      <c r="V332" s="115"/>
      <c r="W332" s="115"/>
    </row>
    <row r="333" spans="1:23" ht="16.5" customHeight="1">
      <c r="A333" s="181"/>
      <c r="B333" s="668"/>
      <c r="C333" s="668"/>
      <c r="D333" s="696"/>
      <c r="E333" s="699"/>
      <c r="F333" s="675"/>
      <c r="G333" s="678"/>
      <c r="H333" s="704"/>
      <c r="I333" s="685"/>
      <c r="J333" s="187"/>
      <c r="K333" s="188"/>
      <c r="L333" s="688"/>
      <c r="M333" s="675"/>
      <c r="N333" s="678"/>
      <c r="O333" s="681"/>
      <c r="P333" s="115"/>
      <c r="Q333" s="115"/>
      <c r="R333" s="115"/>
      <c r="S333" s="115"/>
      <c r="T333" s="115"/>
      <c r="U333" s="115"/>
      <c r="V333" s="115"/>
      <c r="W333" s="115"/>
    </row>
    <row r="334" spans="1:23" ht="16.5" customHeight="1">
      <c r="A334" s="181"/>
      <c r="B334" s="668"/>
      <c r="C334" s="668"/>
      <c r="D334" s="696"/>
      <c r="E334" s="699"/>
      <c r="F334" s="675"/>
      <c r="G334" s="678"/>
      <c r="H334" s="704"/>
      <c r="I334" s="689"/>
      <c r="J334" s="187"/>
      <c r="K334" s="188"/>
      <c r="L334" s="691"/>
      <c r="M334" s="675"/>
      <c r="N334" s="678"/>
      <c r="O334" s="681"/>
      <c r="P334" s="115"/>
      <c r="Q334" s="186"/>
      <c r="R334" s="186"/>
      <c r="S334" s="186"/>
      <c r="T334" s="186"/>
      <c r="U334" s="186"/>
      <c r="V334" s="186"/>
      <c r="W334" s="115"/>
    </row>
    <row r="335" spans="1:23" ht="16.5" customHeight="1">
      <c r="A335" s="181"/>
      <c r="B335" s="668"/>
      <c r="C335" s="668"/>
      <c r="D335" s="696"/>
      <c r="E335" s="699"/>
      <c r="F335" s="675"/>
      <c r="G335" s="678"/>
      <c r="H335" s="704"/>
      <c r="I335" s="689"/>
      <c r="J335" s="187"/>
      <c r="K335" s="188"/>
      <c r="L335" s="691"/>
      <c r="M335" s="675"/>
      <c r="N335" s="678"/>
      <c r="O335" s="681"/>
      <c r="P335" s="115"/>
      <c r="Q335" s="186"/>
      <c r="R335" s="186"/>
      <c r="S335" s="186"/>
      <c r="T335" s="186"/>
      <c r="U335" s="186"/>
      <c r="V335" s="186"/>
      <c r="W335" s="115"/>
    </row>
    <row r="336" spans="1:23" ht="16.5" customHeight="1">
      <c r="A336" s="181"/>
      <c r="B336" s="668"/>
      <c r="C336" s="668"/>
      <c r="D336" s="696"/>
      <c r="E336" s="699"/>
      <c r="F336" s="675"/>
      <c r="G336" s="678"/>
      <c r="H336" s="704"/>
      <c r="I336" s="684"/>
      <c r="J336" s="187"/>
      <c r="K336" s="188"/>
      <c r="L336" s="687"/>
      <c r="M336" s="675"/>
      <c r="N336" s="678"/>
      <c r="O336" s="681"/>
      <c r="P336" s="115"/>
      <c r="Q336" s="186"/>
      <c r="R336" s="186"/>
      <c r="S336" s="186"/>
      <c r="T336" s="186"/>
      <c r="U336" s="186"/>
      <c r="V336" s="186"/>
      <c r="W336" s="115"/>
    </row>
    <row r="337" spans="1:23" ht="16.5" customHeight="1">
      <c r="A337" s="181"/>
      <c r="B337" s="734"/>
      <c r="C337" s="734"/>
      <c r="D337" s="718"/>
      <c r="E337" s="720"/>
      <c r="F337" s="707"/>
      <c r="G337" s="708"/>
      <c r="H337" s="705"/>
      <c r="I337" s="737"/>
      <c r="J337" s="189"/>
      <c r="K337" s="190"/>
      <c r="L337" s="738"/>
      <c r="M337" s="707"/>
      <c r="N337" s="708"/>
      <c r="O337" s="709"/>
      <c r="P337" s="115"/>
      <c r="Q337" s="186"/>
      <c r="R337" s="186"/>
      <c r="S337" s="186"/>
      <c r="T337" s="186"/>
      <c r="U337" s="186"/>
      <c r="V337" s="186"/>
      <c r="W337" s="115"/>
    </row>
    <row r="338" spans="1:23" ht="15.75" customHeight="1">
      <c r="A338" s="181"/>
      <c r="B338" s="693"/>
      <c r="C338" s="693"/>
      <c r="D338" s="695"/>
      <c r="E338" s="735"/>
      <c r="F338" s="701" t="str">
        <f>D338&amp;"_"&amp;IF(LEN(C338) = 1, "0"&amp;C338, C338)</f>
        <v>_</v>
      </c>
      <c r="G338" s="736"/>
      <c r="H338" s="703"/>
      <c r="I338" s="182"/>
      <c r="J338" s="183"/>
      <c r="K338" s="184"/>
      <c r="L338" s="185"/>
      <c r="M338" s="674"/>
      <c r="N338" s="677"/>
      <c r="O338" s="680"/>
      <c r="P338" s="115"/>
      <c r="Q338" s="186"/>
      <c r="R338" s="186"/>
      <c r="S338" s="186"/>
      <c r="T338" s="186"/>
      <c r="U338" s="186"/>
      <c r="V338" s="186"/>
      <c r="W338" s="115"/>
    </row>
    <row r="339" spans="1:23" ht="16.5" customHeight="1">
      <c r="A339" s="181"/>
      <c r="B339" s="668"/>
      <c r="C339" s="668"/>
      <c r="D339" s="696"/>
      <c r="E339" s="699"/>
      <c r="F339" s="675"/>
      <c r="G339" s="678"/>
      <c r="H339" s="704"/>
      <c r="I339" s="683"/>
      <c r="J339" s="187"/>
      <c r="K339" s="188"/>
      <c r="L339" s="686"/>
      <c r="M339" s="675"/>
      <c r="N339" s="678"/>
      <c r="O339" s="681"/>
      <c r="P339" s="115"/>
      <c r="Q339" s="186"/>
      <c r="R339" s="186"/>
      <c r="S339" s="186"/>
      <c r="T339" s="186"/>
      <c r="U339" s="186"/>
      <c r="V339" s="186"/>
      <c r="W339" s="115"/>
    </row>
    <row r="340" spans="1:23" ht="16.5" customHeight="1">
      <c r="A340" s="181"/>
      <c r="B340" s="668"/>
      <c r="C340" s="668"/>
      <c r="D340" s="696"/>
      <c r="E340" s="699"/>
      <c r="F340" s="675"/>
      <c r="G340" s="678"/>
      <c r="H340" s="704"/>
      <c r="I340" s="684"/>
      <c r="J340" s="187"/>
      <c r="K340" s="188"/>
      <c r="L340" s="687"/>
      <c r="M340" s="675"/>
      <c r="N340" s="678"/>
      <c r="O340" s="681"/>
      <c r="P340" s="115"/>
      <c r="Q340" s="115"/>
      <c r="R340" s="115"/>
      <c r="S340" s="115"/>
      <c r="T340" s="115"/>
      <c r="U340" s="115"/>
      <c r="V340" s="115"/>
      <c r="W340" s="115"/>
    </row>
    <row r="341" spans="1:23" ht="16.5" customHeight="1">
      <c r="A341" s="181"/>
      <c r="B341" s="668"/>
      <c r="C341" s="668"/>
      <c r="D341" s="696"/>
      <c r="E341" s="699"/>
      <c r="F341" s="675"/>
      <c r="G341" s="678"/>
      <c r="H341" s="704"/>
      <c r="I341" s="684"/>
      <c r="J341" s="187"/>
      <c r="K341" s="188"/>
      <c r="L341" s="687"/>
      <c r="M341" s="675"/>
      <c r="N341" s="678"/>
      <c r="O341" s="681"/>
      <c r="P341" s="115"/>
      <c r="Q341" s="115"/>
      <c r="R341" s="115"/>
      <c r="S341" s="115"/>
      <c r="T341" s="115"/>
      <c r="U341" s="115"/>
      <c r="V341" s="115"/>
      <c r="W341" s="115"/>
    </row>
    <row r="342" spans="1:23" ht="16.5" customHeight="1">
      <c r="A342" s="181"/>
      <c r="B342" s="668"/>
      <c r="C342" s="668"/>
      <c r="D342" s="696"/>
      <c r="E342" s="699"/>
      <c r="F342" s="675"/>
      <c r="G342" s="678"/>
      <c r="H342" s="704"/>
      <c r="I342" s="684"/>
      <c r="J342" s="187"/>
      <c r="K342" s="188"/>
      <c r="L342" s="687"/>
      <c r="M342" s="675"/>
      <c r="N342" s="678"/>
      <c r="O342" s="681"/>
      <c r="P342" s="115"/>
      <c r="Q342" s="115"/>
      <c r="R342" s="115"/>
      <c r="S342" s="115"/>
      <c r="T342" s="115"/>
      <c r="U342" s="115"/>
      <c r="V342" s="115"/>
      <c r="W342" s="115"/>
    </row>
    <row r="343" spans="1:23" ht="16.5" customHeight="1">
      <c r="A343" s="181"/>
      <c r="B343" s="668"/>
      <c r="C343" s="668"/>
      <c r="D343" s="696"/>
      <c r="E343" s="699"/>
      <c r="F343" s="675"/>
      <c r="G343" s="678"/>
      <c r="H343" s="704"/>
      <c r="I343" s="685"/>
      <c r="J343" s="187"/>
      <c r="K343" s="188"/>
      <c r="L343" s="688"/>
      <c r="M343" s="675"/>
      <c r="N343" s="678"/>
      <c r="O343" s="681"/>
      <c r="P343" s="115"/>
      <c r="Q343" s="115"/>
      <c r="R343" s="115"/>
      <c r="S343" s="115"/>
      <c r="T343" s="115"/>
      <c r="U343" s="115"/>
      <c r="V343" s="115"/>
      <c r="W343" s="115"/>
    </row>
    <row r="344" spans="1:23" ht="16.5" customHeight="1">
      <c r="A344" s="181"/>
      <c r="B344" s="668"/>
      <c r="C344" s="668"/>
      <c r="D344" s="696"/>
      <c r="E344" s="699"/>
      <c r="F344" s="675"/>
      <c r="G344" s="678"/>
      <c r="H344" s="704"/>
      <c r="I344" s="689"/>
      <c r="J344" s="187"/>
      <c r="K344" s="188"/>
      <c r="L344" s="691"/>
      <c r="M344" s="675"/>
      <c r="N344" s="678"/>
      <c r="O344" s="681"/>
      <c r="P344" s="115"/>
      <c r="Q344" s="186"/>
      <c r="R344" s="186"/>
      <c r="S344" s="186"/>
      <c r="T344" s="186"/>
      <c r="U344" s="186"/>
      <c r="V344" s="186"/>
      <c r="W344" s="115"/>
    </row>
    <row r="345" spans="1:23" ht="16.5" customHeight="1">
      <c r="A345" s="181"/>
      <c r="B345" s="668"/>
      <c r="C345" s="668"/>
      <c r="D345" s="696"/>
      <c r="E345" s="699"/>
      <c r="F345" s="675"/>
      <c r="G345" s="678"/>
      <c r="H345" s="704"/>
      <c r="I345" s="689"/>
      <c r="J345" s="187"/>
      <c r="K345" s="188"/>
      <c r="L345" s="691"/>
      <c r="M345" s="675"/>
      <c r="N345" s="678"/>
      <c r="O345" s="681"/>
      <c r="P345" s="115"/>
      <c r="Q345" s="186"/>
      <c r="R345" s="186"/>
      <c r="S345" s="186"/>
      <c r="T345" s="186"/>
      <c r="U345" s="186"/>
      <c r="V345" s="186"/>
      <c r="W345" s="115"/>
    </row>
    <row r="346" spans="1:23" ht="16.5" customHeight="1">
      <c r="A346" s="181"/>
      <c r="B346" s="668"/>
      <c r="C346" s="668"/>
      <c r="D346" s="696"/>
      <c r="E346" s="699"/>
      <c r="F346" s="675"/>
      <c r="G346" s="678"/>
      <c r="H346" s="704"/>
      <c r="I346" s="684"/>
      <c r="J346" s="187"/>
      <c r="K346" s="188"/>
      <c r="L346" s="687"/>
      <c r="M346" s="675"/>
      <c r="N346" s="678"/>
      <c r="O346" s="681"/>
      <c r="P346" s="115"/>
      <c r="Q346" s="186"/>
      <c r="R346" s="186"/>
      <c r="S346" s="186"/>
      <c r="T346" s="186"/>
      <c r="U346" s="186"/>
      <c r="V346" s="186"/>
      <c r="W346" s="115"/>
    </row>
    <row r="347" spans="1:23" ht="16.5" customHeight="1">
      <c r="A347" s="181"/>
      <c r="B347" s="734"/>
      <c r="C347" s="734"/>
      <c r="D347" s="718"/>
      <c r="E347" s="720"/>
      <c r="F347" s="707"/>
      <c r="G347" s="708"/>
      <c r="H347" s="705"/>
      <c r="I347" s="737"/>
      <c r="J347" s="189"/>
      <c r="K347" s="190"/>
      <c r="L347" s="738"/>
      <c r="M347" s="707"/>
      <c r="N347" s="708"/>
      <c r="O347" s="709"/>
      <c r="P347" s="115"/>
      <c r="Q347" s="186"/>
      <c r="R347" s="186"/>
      <c r="S347" s="186"/>
      <c r="T347" s="186"/>
      <c r="U347" s="186"/>
      <c r="V347" s="186"/>
      <c r="W347" s="115"/>
    </row>
    <row r="348" spans="1:23" ht="15.75" customHeight="1">
      <c r="A348" s="181"/>
      <c r="B348" s="693"/>
      <c r="C348" s="693"/>
      <c r="D348" s="695"/>
      <c r="E348" s="735"/>
      <c r="F348" s="701" t="str">
        <f>D348&amp;"_"&amp;IF(LEN(C348) = 1, "0"&amp;C348, C348)</f>
        <v>_</v>
      </c>
      <c r="G348" s="736"/>
      <c r="H348" s="703"/>
      <c r="I348" s="182"/>
      <c r="J348" s="183"/>
      <c r="K348" s="184"/>
      <c r="L348" s="185"/>
      <c r="M348" s="674"/>
      <c r="N348" s="677"/>
      <c r="O348" s="680"/>
      <c r="P348" s="115"/>
      <c r="Q348" s="186"/>
      <c r="R348" s="186"/>
      <c r="S348" s="186"/>
      <c r="T348" s="186"/>
      <c r="U348" s="186"/>
      <c r="V348" s="186"/>
      <c r="W348" s="115"/>
    </row>
    <row r="349" spans="1:23" ht="16.5" customHeight="1">
      <c r="A349" s="181"/>
      <c r="B349" s="668"/>
      <c r="C349" s="668"/>
      <c r="D349" s="696"/>
      <c r="E349" s="699"/>
      <c r="F349" s="675"/>
      <c r="G349" s="678"/>
      <c r="H349" s="704"/>
      <c r="I349" s="683"/>
      <c r="J349" s="187"/>
      <c r="K349" s="188"/>
      <c r="L349" s="686"/>
      <c r="M349" s="675"/>
      <c r="N349" s="678"/>
      <c r="O349" s="681"/>
      <c r="P349" s="115"/>
      <c r="Q349" s="186"/>
      <c r="R349" s="186"/>
      <c r="S349" s="186"/>
      <c r="T349" s="186"/>
      <c r="U349" s="186"/>
      <c r="V349" s="186"/>
      <c r="W349" s="115"/>
    </row>
    <row r="350" spans="1:23" ht="16.5" customHeight="1">
      <c r="A350" s="181"/>
      <c r="B350" s="668"/>
      <c r="C350" s="668"/>
      <c r="D350" s="696"/>
      <c r="E350" s="699"/>
      <c r="F350" s="675"/>
      <c r="G350" s="678"/>
      <c r="H350" s="704"/>
      <c r="I350" s="684"/>
      <c r="J350" s="187"/>
      <c r="K350" s="188"/>
      <c r="L350" s="687"/>
      <c r="M350" s="675"/>
      <c r="N350" s="678"/>
      <c r="O350" s="681"/>
      <c r="P350" s="115"/>
      <c r="Q350" s="115"/>
      <c r="R350" s="115"/>
      <c r="S350" s="115"/>
      <c r="T350" s="115"/>
      <c r="U350" s="115"/>
      <c r="V350" s="115"/>
      <c r="W350" s="115"/>
    </row>
    <row r="351" spans="1:23" ht="16.5" customHeight="1">
      <c r="A351" s="181"/>
      <c r="B351" s="668"/>
      <c r="C351" s="668"/>
      <c r="D351" s="696"/>
      <c r="E351" s="699"/>
      <c r="F351" s="675"/>
      <c r="G351" s="678"/>
      <c r="H351" s="704"/>
      <c r="I351" s="684"/>
      <c r="J351" s="187"/>
      <c r="K351" s="188"/>
      <c r="L351" s="687"/>
      <c r="M351" s="675"/>
      <c r="N351" s="678"/>
      <c r="O351" s="681"/>
      <c r="P351" s="115"/>
      <c r="Q351" s="115"/>
      <c r="R351" s="115"/>
      <c r="S351" s="115"/>
      <c r="T351" s="115"/>
      <c r="U351" s="115"/>
      <c r="V351" s="115"/>
      <c r="W351" s="115"/>
    </row>
    <row r="352" spans="1:23" ht="16.5" customHeight="1">
      <c r="A352" s="181"/>
      <c r="B352" s="668"/>
      <c r="C352" s="668"/>
      <c r="D352" s="696"/>
      <c r="E352" s="699"/>
      <c r="F352" s="675"/>
      <c r="G352" s="678"/>
      <c r="H352" s="704"/>
      <c r="I352" s="684"/>
      <c r="J352" s="187"/>
      <c r="K352" s="188"/>
      <c r="L352" s="687"/>
      <c r="M352" s="675"/>
      <c r="N352" s="678"/>
      <c r="O352" s="681"/>
      <c r="P352" s="115"/>
      <c r="Q352" s="115"/>
      <c r="R352" s="115"/>
      <c r="S352" s="115"/>
      <c r="T352" s="115"/>
      <c r="U352" s="115"/>
      <c r="V352" s="115"/>
      <c r="W352" s="115"/>
    </row>
    <row r="353" spans="1:23" ht="16.5" customHeight="1">
      <c r="A353" s="181"/>
      <c r="B353" s="668"/>
      <c r="C353" s="668"/>
      <c r="D353" s="696"/>
      <c r="E353" s="699"/>
      <c r="F353" s="675"/>
      <c r="G353" s="678"/>
      <c r="H353" s="704"/>
      <c r="I353" s="685"/>
      <c r="J353" s="187"/>
      <c r="K353" s="188"/>
      <c r="L353" s="688"/>
      <c r="M353" s="675"/>
      <c r="N353" s="678"/>
      <c r="O353" s="681"/>
      <c r="P353" s="115"/>
      <c r="Q353" s="115"/>
      <c r="R353" s="115"/>
      <c r="S353" s="115"/>
      <c r="T353" s="115"/>
      <c r="U353" s="115"/>
      <c r="V353" s="115"/>
      <c r="W353" s="115"/>
    </row>
    <row r="354" spans="1:23" ht="16.5" customHeight="1">
      <c r="A354" s="181"/>
      <c r="B354" s="668"/>
      <c r="C354" s="668"/>
      <c r="D354" s="696"/>
      <c r="E354" s="699"/>
      <c r="F354" s="675"/>
      <c r="G354" s="678"/>
      <c r="H354" s="704"/>
      <c r="I354" s="689"/>
      <c r="J354" s="187"/>
      <c r="K354" s="188"/>
      <c r="L354" s="691"/>
      <c r="M354" s="675"/>
      <c r="N354" s="678"/>
      <c r="O354" s="681"/>
      <c r="P354" s="115"/>
      <c r="Q354" s="186"/>
      <c r="R354" s="186"/>
      <c r="S354" s="186"/>
      <c r="T354" s="186"/>
      <c r="U354" s="186"/>
      <c r="V354" s="186"/>
      <c r="W354" s="115"/>
    </row>
    <row r="355" spans="1:23" ht="16.5" customHeight="1">
      <c r="A355" s="181"/>
      <c r="B355" s="668"/>
      <c r="C355" s="668"/>
      <c r="D355" s="696"/>
      <c r="E355" s="699"/>
      <c r="F355" s="675"/>
      <c r="G355" s="678"/>
      <c r="H355" s="704"/>
      <c r="I355" s="689"/>
      <c r="J355" s="187"/>
      <c r="K355" s="188"/>
      <c r="L355" s="691"/>
      <c r="M355" s="675"/>
      <c r="N355" s="678"/>
      <c r="O355" s="681"/>
      <c r="P355" s="115"/>
      <c r="Q355" s="186"/>
      <c r="R355" s="186"/>
      <c r="S355" s="186"/>
      <c r="T355" s="186"/>
      <c r="U355" s="186"/>
      <c r="V355" s="186"/>
      <c r="W355" s="115"/>
    </row>
    <row r="356" spans="1:23" ht="16.5" customHeight="1">
      <c r="A356" s="181"/>
      <c r="B356" s="668"/>
      <c r="C356" s="668"/>
      <c r="D356" s="696"/>
      <c r="E356" s="699"/>
      <c r="F356" s="675"/>
      <c r="G356" s="678"/>
      <c r="H356" s="704"/>
      <c r="I356" s="684"/>
      <c r="J356" s="187"/>
      <c r="K356" s="188"/>
      <c r="L356" s="687"/>
      <c r="M356" s="675"/>
      <c r="N356" s="678"/>
      <c r="O356" s="681"/>
      <c r="P356" s="115"/>
      <c r="Q356" s="186"/>
      <c r="R356" s="186"/>
      <c r="S356" s="186"/>
      <c r="T356" s="186"/>
      <c r="U356" s="186"/>
      <c r="V356" s="186"/>
      <c r="W356" s="115"/>
    </row>
    <row r="357" spans="1:23" ht="16.5" customHeight="1">
      <c r="A357" s="181"/>
      <c r="B357" s="734"/>
      <c r="C357" s="734"/>
      <c r="D357" s="718"/>
      <c r="E357" s="720"/>
      <c r="F357" s="707"/>
      <c r="G357" s="708"/>
      <c r="H357" s="705"/>
      <c r="I357" s="737"/>
      <c r="J357" s="189"/>
      <c r="K357" s="190"/>
      <c r="L357" s="738"/>
      <c r="M357" s="707"/>
      <c r="N357" s="708"/>
      <c r="O357" s="709"/>
      <c r="P357" s="115"/>
      <c r="Q357" s="186"/>
      <c r="R357" s="186"/>
      <c r="S357" s="186"/>
      <c r="T357" s="186"/>
      <c r="U357" s="186"/>
      <c r="V357" s="186"/>
      <c r="W357" s="115"/>
    </row>
    <row r="358" spans="1:23" ht="15.75" customHeight="1">
      <c r="A358" s="181"/>
      <c r="B358" s="693"/>
      <c r="C358" s="693"/>
      <c r="D358" s="695"/>
      <c r="E358" s="735"/>
      <c r="F358" s="701" t="str">
        <f>D358&amp;"_"&amp;IF(LEN(C358) = 1, "0"&amp;C358, C358)</f>
        <v>_</v>
      </c>
      <c r="G358" s="736"/>
      <c r="H358" s="703"/>
      <c r="I358" s="182"/>
      <c r="J358" s="183"/>
      <c r="K358" s="184"/>
      <c r="L358" s="185"/>
      <c r="M358" s="674"/>
      <c r="N358" s="677"/>
      <c r="O358" s="680"/>
      <c r="P358" s="115"/>
      <c r="Q358" s="186"/>
      <c r="R358" s="186"/>
      <c r="S358" s="186"/>
      <c r="T358" s="186"/>
      <c r="U358" s="186"/>
      <c r="V358" s="186"/>
      <c r="W358" s="115"/>
    </row>
    <row r="359" spans="1:23" ht="16.5" customHeight="1">
      <c r="A359" s="181"/>
      <c r="B359" s="668"/>
      <c r="C359" s="668"/>
      <c r="D359" s="696"/>
      <c r="E359" s="699"/>
      <c r="F359" s="675"/>
      <c r="G359" s="678"/>
      <c r="H359" s="704"/>
      <c r="I359" s="683"/>
      <c r="J359" s="187"/>
      <c r="K359" s="188"/>
      <c r="L359" s="686"/>
      <c r="M359" s="675"/>
      <c r="N359" s="678"/>
      <c r="O359" s="681"/>
      <c r="P359" s="115"/>
      <c r="Q359" s="186"/>
      <c r="R359" s="186"/>
      <c r="S359" s="186"/>
      <c r="T359" s="186"/>
      <c r="U359" s="186"/>
      <c r="V359" s="186"/>
      <c r="W359" s="115"/>
    </row>
    <row r="360" spans="1:23" ht="16.5" customHeight="1">
      <c r="A360" s="181"/>
      <c r="B360" s="668"/>
      <c r="C360" s="668"/>
      <c r="D360" s="696"/>
      <c r="E360" s="699"/>
      <c r="F360" s="675"/>
      <c r="G360" s="678"/>
      <c r="H360" s="704"/>
      <c r="I360" s="684"/>
      <c r="J360" s="187"/>
      <c r="K360" s="188"/>
      <c r="L360" s="687"/>
      <c r="M360" s="675"/>
      <c r="N360" s="678"/>
      <c r="O360" s="681"/>
      <c r="P360" s="115"/>
      <c r="Q360" s="115"/>
      <c r="R360" s="115"/>
      <c r="S360" s="115"/>
      <c r="T360" s="115"/>
      <c r="U360" s="115"/>
      <c r="V360" s="115"/>
      <c r="W360" s="115"/>
    </row>
    <row r="361" spans="1:23" ht="16.5" customHeight="1">
      <c r="A361" s="181"/>
      <c r="B361" s="668"/>
      <c r="C361" s="668"/>
      <c r="D361" s="696"/>
      <c r="E361" s="699"/>
      <c r="F361" s="675"/>
      <c r="G361" s="678"/>
      <c r="H361" s="704"/>
      <c r="I361" s="684"/>
      <c r="J361" s="187"/>
      <c r="K361" s="188"/>
      <c r="L361" s="687"/>
      <c r="M361" s="675"/>
      <c r="N361" s="678"/>
      <c r="O361" s="681"/>
      <c r="P361" s="115"/>
      <c r="Q361" s="115"/>
      <c r="R361" s="115"/>
      <c r="S361" s="115"/>
      <c r="T361" s="115"/>
      <c r="U361" s="115"/>
      <c r="V361" s="115"/>
      <c r="W361" s="115"/>
    </row>
    <row r="362" spans="1:23" ht="16.5" customHeight="1">
      <c r="A362" s="181"/>
      <c r="B362" s="668"/>
      <c r="C362" s="668"/>
      <c r="D362" s="696"/>
      <c r="E362" s="699"/>
      <c r="F362" s="675"/>
      <c r="G362" s="678"/>
      <c r="H362" s="704"/>
      <c r="I362" s="684"/>
      <c r="J362" s="187"/>
      <c r="K362" s="188"/>
      <c r="L362" s="687"/>
      <c r="M362" s="675"/>
      <c r="N362" s="678"/>
      <c r="O362" s="681"/>
      <c r="P362" s="115"/>
      <c r="Q362" s="115"/>
      <c r="R362" s="115"/>
      <c r="S362" s="115"/>
      <c r="T362" s="115"/>
      <c r="U362" s="115"/>
      <c r="V362" s="115"/>
      <c r="W362" s="115"/>
    </row>
    <row r="363" spans="1:23" ht="16.5" customHeight="1">
      <c r="A363" s="181"/>
      <c r="B363" s="668"/>
      <c r="C363" s="668"/>
      <c r="D363" s="696"/>
      <c r="E363" s="699"/>
      <c r="F363" s="675"/>
      <c r="G363" s="678"/>
      <c r="H363" s="704"/>
      <c r="I363" s="685"/>
      <c r="J363" s="187"/>
      <c r="K363" s="188"/>
      <c r="L363" s="688"/>
      <c r="M363" s="675"/>
      <c r="N363" s="678"/>
      <c r="O363" s="681"/>
      <c r="P363" s="115"/>
      <c r="Q363" s="115"/>
      <c r="R363" s="115"/>
      <c r="S363" s="115"/>
      <c r="T363" s="115"/>
      <c r="U363" s="115"/>
      <c r="V363" s="115"/>
      <c r="W363" s="115"/>
    </row>
    <row r="364" spans="1:23" ht="16.5" customHeight="1">
      <c r="A364" s="181"/>
      <c r="B364" s="668"/>
      <c r="C364" s="668"/>
      <c r="D364" s="696"/>
      <c r="E364" s="699"/>
      <c r="F364" s="675"/>
      <c r="G364" s="678"/>
      <c r="H364" s="704"/>
      <c r="I364" s="689"/>
      <c r="J364" s="187"/>
      <c r="K364" s="188"/>
      <c r="L364" s="691"/>
      <c r="M364" s="675"/>
      <c r="N364" s="678"/>
      <c r="O364" s="681"/>
      <c r="P364" s="115"/>
      <c r="Q364" s="186"/>
      <c r="R364" s="186"/>
      <c r="S364" s="186"/>
      <c r="T364" s="186"/>
      <c r="U364" s="186"/>
      <c r="V364" s="186"/>
      <c r="W364" s="115"/>
    </row>
    <row r="365" spans="1:23" ht="16.5" customHeight="1">
      <c r="A365" s="181"/>
      <c r="B365" s="668"/>
      <c r="C365" s="668"/>
      <c r="D365" s="696"/>
      <c r="E365" s="699"/>
      <c r="F365" s="675"/>
      <c r="G365" s="678"/>
      <c r="H365" s="704"/>
      <c r="I365" s="689"/>
      <c r="J365" s="187"/>
      <c r="K365" s="188"/>
      <c r="L365" s="691"/>
      <c r="M365" s="675"/>
      <c r="N365" s="678"/>
      <c r="O365" s="681"/>
      <c r="P365" s="115"/>
      <c r="Q365" s="186"/>
      <c r="R365" s="186"/>
      <c r="S365" s="186"/>
      <c r="T365" s="186"/>
      <c r="U365" s="186"/>
      <c r="V365" s="186"/>
      <c r="W365" s="115"/>
    </row>
    <row r="366" spans="1:23" ht="16.5" customHeight="1">
      <c r="A366" s="181"/>
      <c r="B366" s="668"/>
      <c r="C366" s="668"/>
      <c r="D366" s="696"/>
      <c r="E366" s="699"/>
      <c r="F366" s="675"/>
      <c r="G366" s="678"/>
      <c r="H366" s="704"/>
      <c r="I366" s="684"/>
      <c r="J366" s="187"/>
      <c r="K366" s="188"/>
      <c r="L366" s="687"/>
      <c r="M366" s="675"/>
      <c r="N366" s="678"/>
      <c r="O366" s="681"/>
      <c r="P366" s="115"/>
      <c r="Q366" s="186"/>
      <c r="R366" s="186"/>
      <c r="S366" s="186"/>
      <c r="T366" s="186"/>
      <c r="U366" s="186"/>
      <c r="V366" s="186"/>
      <c r="W366" s="115"/>
    </row>
    <row r="367" spans="1:23" ht="16.5" customHeight="1" thickBot="1">
      <c r="A367" s="181"/>
      <c r="B367" s="694"/>
      <c r="C367" s="694"/>
      <c r="D367" s="697"/>
      <c r="E367" s="700"/>
      <c r="F367" s="676"/>
      <c r="G367" s="679"/>
      <c r="H367" s="706"/>
      <c r="I367" s="690"/>
      <c r="J367" s="191"/>
      <c r="K367" s="192"/>
      <c r="L367" s="692"/>
      <c r="M367" s="676"/>
      <c r="N367" s="679"/>
      <c r="O367" s="682"/>
      <c r="P367" s="115"/>
      <c r="Q367" s="186"/>
      <c r="R367" s="186"/>
      <c r="S367" s="186"/>
      <c r="T367" s="186"/>
      <c r="U367" s="186"/>
      <c r="V367" s="186"/>
      <c r="W367" s="115"/>
    </row>
    <row r="368" spans="1:23" ht="15.75" customHeight="1">
      <c r="A368" s="181"/>
      <c r="B368" s="693"/>
      <c r="C368" s="693"/>
      <c r="D368" s="695"/>
      <c r="E368" s="735"/>
      <c r="F368" s="701" t="str">
        <f>D368&amp;"_"&amp;IF(LEN(C368) = 1, "0"&amp;C368, C368)</f>
        <v>_</v>
      </c>
      <c r="G368" s="736"/>
      <c r="H368" s="703"/>
      <c r="I368" s="182"/>
      <c r="J368" s="183"/>
      <c r="K368" s="184"/>
      <c r="L368" s="185"/>
      <c r="M368" s="674"/>
      <c r="N368" s="677"/>
      <c r="O368" s="680"/>
      <c r="P368" s="115"/>
      <c r="Q368" s="186"/>
      <c r="R368" s="186"/>
      <c r="S368" s="186"/>
      <c r="T368" s="186"/>
      <c r="U368" s="186"/>
      <c r="V368" s="186"/>
      <c r="W368" s="115"/>
    </row>
    <row r="369" spans="1:23" ht="16.5" customHeight="1">
      <c r="A369" s="181"/>
      <c r="B369" s="668"/>
      <c r="C369" s="668"/>
      <c r="D369" s="696"/>
      <c r="E369" s="699"/>
      <c r="F369" s="675"/>
      <c r="G369" s="678"/>
      <c r="H369" s="704"/>
      <c r="I369" s="683"/>
      <c r="J369" s="187"/>
      <c r="K369" s="188"/>
      <c r="L369" s="686"/>
      <c r="M369" s="675"/>
      <c r="N369" s="678"/>
      <c r="O369" s="681"/>
      <c r="P369" s="115"/>
      <c r="Q369" s="186"/>
      <c r="R369" s="186"/>
      <c r="S369" s="186"/>
      <c r="T369" s="186"/>
      <c r="U369" s="186"/>
      <c r="V369" s="186"/>
      <c r="W369" s="115"/>
    </row>
    <row r="370" spans="1:23" ht="16.5" customHeight="1">
      <c r="A370" s="181"/>
      <c r="B370" s="668"/>
      <c r="C370" s="668"/>
      <c r="D370" s="696"/>
      <c r="E370" s="699"/>
      <c r="F370" s="675"/>
      <c r="G370" s="678"/>
      <c r="H370" s="704"/>
      <c r="I370" s="684"/>
      <c r="J370" s="187"/>
      <c r="K370" s="188"/>
      <c r="L370" s="687"/>
      <c r="M370" s="675"/>
      <c r="N370" s="678"/>
      <c r="O370" s="681"/>
      <c r="P370" s="115"/>
      <c r="Q370" s="115"/>
      <c r="R370" s="115"/>
      <c r="S370" s="115"/>
      <c r="T370" s="115"/>
      <c r="U370" s="115"/>
      <c r="V370" s="115"/>
      <c r="W370" s="115"/>
    </row>
    <row r="371" spans="1:23" ht="16.5" customHeight="1">
      <c r="A371" s="181"/>
      <c r="B371" s="668"/>
      <c r="C371" s="668"/>
      <c r="D371" s="696"/>
      <c r="E371" s="699"/>
      <c r="F371" s="675"/>
      <c r="G371" s="678"/>
      <c r="H371" s="704"/>
      <c r="I371" s="684"/>
      <c r="J371" s="187"/>
      <c r="K371" s="188"/>
      <c r="L371" s="687"/>
      <c r="M371" s="675"/>
      <c r="N371" s="678"/>
      <c r="O371" s="681"/>
      <c r="P371" s="115"/>
      <c r="Q371" s="115"/>
      <c r="R371" s="115"/>
      <c r="S371" s="115"/>
      <c r="T371" s="115"/>
      <c r="U371" s="115"/>
      <c r="V371" s="115"/>
      <c r="W371" s="115"/>
    </row>
    <row r="372" spans="1:23" ht="16.5" customHeight="1">
      <c r="A372" s="181"/>
      <c r="B372" s="668"/>
      <c r="C372" s="668"/>
      <c r="D372" s="696"/>
      <c r="E372" s="699"/>
      <c r="F372" s="675"/>
      <c r="G372" s="678"/>
      <c r="H372" s="704"/>
      <c r="I372" s="684"/>
      <c r="J372" s="187"/>
      <c r="K372" s="188"/>
      <c r="L372" s="687"/>
      <c r="M372" s="675"/>
      <c r="N372" s="678"/>
      <c r="O372" s="681"/>
      <c r="P372" s="115"/>
      <c r="Q372" s="115"/>
      <c r="R372" s="115"/>
      <c r="S372" s="115"/>
      <c r="T372" s="115"/>
      <c r="U372" s="115"/>
      <c r="V372" s="115"/>
      <c r="W372" s="115"/>
    </row>
    <row r="373" spans="1:23" ht="16.5" customHeight="1">
      <c r="A373" s="181"/>
      <c r="B373" s="668"/>
      <c r="C373" s="668"/>
      <c r="D373" s="696"/>
      <c r="E373" s="699"/>
      <c r="F373" s="675"/>
      <c r="G373" s="678"/>
      <c r="H373" s="704"/>
      <c r="I373" s="685"/>
      <c r="J373" s="187"/>
      <c r="K373" s="188"/>
      <c r="L373" s="688"/>
      <c r="M373" s="675"/>
      <c r="N373" s="678"/>
      <c r="O373" s="681"/>
      <c r="P373" s="115"/>
      <c r="Q373" s="115"/>
      <c r="R373" s="115"/>
      <c r="S373" s="115"/>
      <c r="T373" s="115"/>
      <c r="U373" s="115"/>
      <c r="V373" s="115"/>
      <c r="W373" s="115"/>
    </row>
    <row r="374" spans="1:23" ht="16.5" customHeight="1">
      <c r="A374" s="181"/>
      <c r="B374" s="668"/>
      <c r="C374" s="668"/>
      <c r="D374" s="696"/>
      <c r="E374" s="699"/>
      <c r="F374" s="675"/>
      <c r="G374" s="678"/>
      <c r="H374" s="704"/>
      <c r="I374" s="689"/>
      <c r="J374" s="187"/>
      <c r="K374" s="188"/>
      <c r="L374" s="691"/>
      <c r="M374" s="675"/>
      <c r="N374" s="678"/>
      <c r="O374" s="681"/>
      <c r="P374" s="115"/>
      <c r="Q374" s="186"/>
      <c r="R374" s="186"/>
      <c r="S374" s="186"/>
      <c r="T374" s="186"/>
      <c r="U374" s="186"/>
      <c r="V374" s="186"/>
      <c r="W374" s="115"/>
    </row>
    <row r="375" spans="1:23" ht="16.5" customHeight="1">
      <c r="A375" s="181"/>
      <c r="B375" s="668"/>
      <c r="C375" s="668"/>
      <c r="D375" s="696"/>
      <c r="E375" s="699"/>
      <c r="F375" s="675"/>
      <c r="G375" s="678"/>
      <c r="H375" s="704"/>
      <c r="I375" s="689"/>
      <c r="J375" s="187"/>
      <c r="K375" s="188"/>
      <c r="L375" s="691"/>
      <c r="M375" s="675"/>
      <c r="N375" s="678"/>
      <c r="O375" s="681"/>
      <c r="P375" s="115"/>
      <c r="Q375" s="186"/>
      <c r="R375" s="186"/>
      <c r="S375" s="186"/>
      <c r="T375" s="186"/>
      <c r="U375" s="186"/>
      <c r="V375" s="186"/>
      <c r="W375" s="115"/>
    </row>
    <row r="376" spans="1:23" ht="16.5" customHeight="1">
      <c r="A376" s="181"/>
      <c r="B376" s="668"/>
      <c r="C376" s="668"/>
      <c r="D376" s="696"/>
      <c r="E376" s="699"/>
      <c r="F376" s="675"/>
      <c r="G376" s="678"/>
      <c r="H376" s="704"/>
      <c r="I376" s="684"/>
      <c r="J376" s="187"/>
      <c r="K376" s="188"/>
      <c r="L376" s="687"/>
      <c r="M376" s="675"/>
      <c r="N376" s="678"/>
      <c r="O376" s="681"/>
      <c r="P376" s="115"/>
      <c r="Q376" s="186"/>
      <c r="R376" s="186"/>
      <c r="S376" s="186"/>
      <c r="T376" s="186"/>
      <c r="U376" s="186"/>
      <c r="V376" s="186"/>
      <c r="W376" s="115"/>
    </row>
    <row r="377" spans="1:23" ht="16.5" customHeight="1">
      <c r="A377" s="181"/>
      <c r="B377" s="734"/>
      <c r="C377" s="734"/>
      <c r="D377" s="718"/>
      <c r="E377" s="720"/>
      <c r="F377" s="707"/>
      <c r="G377" s="708"/>
      <c r="H377" s="705"/>
      <c r="I377" s="737"/>
      <c r="J377" s="189"/>
      <c r="K377" s="190"/>
      <c r="L377" s="738"/>
      <c r="M377" s="707"/>
      <c r="N377" s="708"/>
      <c r="O377" s="709"/>
      <c r="P377" s="115"/>
      <c r="Q377" s="186"/>
      <c r="R377" s="186"/>
      <c r="S377" s="186"/>
      <c r="T377" s="186"/>
      <c r="U377" s="186"/>
      <c r="V377" s="186"/>
      <c r="W377" s="115"/>
    </row>
    <row r="378" spans="1:23" ht="15.75" customHeight="1">
      <c r="A378" s="181"/>
      <c r="B378" s="693"/>
      <c r="C378" s="693"/>
      <c r="D378" s="695"/>
      <c r="E378" s="735"/>
      <c r="F378" s="701" t="str">
        <f>D378&amp;"_"&amp;IF(LEN(C378) = 1, "0"&amp;C378, C378)</f>
        <v>_</v>
      </c>
      <c r="G378" s="736"/>
      <c r="H378" s="703"/>
      <c r="I378" s="182"/>
      <c r="J378" s="183"/>
      <c r="K378" s="184"/>
      <c r="L378" s="185"/>
      <c r="M378" s="674"/>
      <c r="N378" s="677"/>
      <c r="O378" s="680"/>
      <c r="P378" s="115"/>
      <c r="Q378" s="186"/>
      <c r="R378" s="186"/>
      <c r="S378" s="186"/>
      <c r="T378" s="186"/>
      <c r="U378" s="186"/>
      <c r="V378" s="186"/>
      <c r="W378" s="115"/>
    </row>
    <row r="379" spans="1:23" ht="16.5" customHeight="1">
      <c r="A379" s="181"/>
      <c r="B379" s="668"/>
      <c r="C379" s="668"/>
      <c r="D379" s="696"/>
      <c r="E379" s="699"/>
      <c r="F379" s="675"/>
      <c r="G379" s="678"/>
      <c r="H379" s="704"/>
      <c r="I379" s="683"/>
      <c r="J379" s="187"/>
      <c r="K379" s="188"/>
      <c r="L379" s="686"/>
      <c r="M379" s="675"/>
      <c r="N379" s="678"/>
      <c r="O379" s="681"/>
      <c r="P379" s="115"/>
      <c r="Q379" s="186"/>
      <c r="R379" s="186"/>
      <c r="S379" s="186"/>
      <c r="T379" s="186"/>
      <c r="U379" s="186"/>
      <c r="V379" s="186"/>
      <c r="W379" s="115"/>
    </row>
    <row r="380" spans="1:23" ht="16.5" customHeight="1">
      <c r="A380" s="181"/>
      <c r="B380" s="668"/>
      <c r="C380" s="668"/>
      <c r="D380" s="696"/>
      <c r="E380" s="699"/>
      <c r="F380" s="675"/>
      <c r="G380" s="678"/>
      <c r="H380" s="704"/>
      <c r="I380" s="684"/>
      <c r="J380" s="187"/>
      <c r="K380" s="188"/>
      <c r="L380" s="687"/>
      <c r="M380" s="675"/>
      <c r="N380" s="678"/>
      <c r="O380" s="681"/>
      <c r="P380" s="115"/>
      <c r="Q380" s="115"/>
      <c r="R380" s="115"/>
      <c r="S380" s="115"/>
      <c r="T380" s="115"/>
      <c r="U380" s="115"/>
      <c r="V380" s="115"/>
      <c r="W380" s="115"/>
    </row>
    <row r="381" spans="1:23" ht="16.5" customHeight="1">
      <c r="A381" s="181"/>
      <c r="B381" s="668"/>
      <c r="C381" s="668"/>
      <c r="D381" s="696"/>
      <c r="E381" s="699"/>
      <c r="F381" s="675"/>
      <c r="G381" s="678"/>
      <c r="H381" s="704"/>
      <c r="I381" s="684"/>
      <c r="J381" s="187"/>
      <c r="K381" s="188"/>
      <c r="L381" s="687"/>
      <c r="M381" s="675"/>
      <c r="N381" s="678"/>
      <c r="O381" s="681"/>
      <c r="P381" s="115"/>
      <c r="Q381" s="115"/>
      <c r="R381" s="115"/>
      <c r="S381" s="115"/>
      <c r="T381" s="115"/>
      <c r="U381" s="115"/>
      <c r="V381" s="115"/>
      <c r="W381" s="115"/>
    </row>
    <row r="382" spans="1:23" ht="16.5" customHeight="1">
      <c r="A382" s="181"/>
      <c r="B382" s="668"/>
      <c r="C382" s="668"/>
      <c r="D382" s="696"/>
      <c r="E382" s="699"/>
      <c r="F382" s="675"/>
      <c r="G382" s="678"/>
      <c r="H382" s="704"/>
      <c r="I382" s="684"/>
      <c r="J382" s="187"/>
      <c r="K382" s="188"/>
      <c r="L382" s="687"/>
      <c r="M382" s="675"/>
      <c r="N382" s="678"/>
      <c r="O382" s="681"/>
      <c r="P382" s="115"/>
      <c r="Q382" s="115"/>
      <c r="R382" s="115"/>
      <c r="S382" s="115"/>
      <c r="T382" s="115"/>
      <c r="U382" s="115"/>
      <c r="V382" s="115"/>
      <c r="W382" s="115"/>
    </row>
    <row r="383" spans="1:23" ht="16.5" customHeight="1">
      <c r="A383" s="181"/>
      <c r="B383" s="668"/>
      <c r="C383" s="668"/>
      <c r="D383" s="696"/>
      <c r="E383" s="699"/>
      <c r="F383" s="675"/>
      <c r="G383" s="678"/>
      <c r="H383" s="704"/>
      <c r="I383" s="685"/>
      <c r="J383" s="187"/>
      <c r="K383" s="188"/>
      <c r="L383" s="688"/>
      <c r="M383" s="675"/>
      <c r="N383" s="678"/>
      <c r="O383" s="681"/>
      <c r="P383" s="115"/>
      <c r="Q383" s="115"/>
      <c r="R383" s="115"/>
      <c r="S383" s="115"/>
      <c r="T383" s="115"/>
      <c r="U383" s="115"/>
      <c r="V383" s="115"/>
      <c r="W383" s="115"/>
    </row>
    <row r="384" spans="1:23" ht="16.5" customHeight="1">
      <c r="A384" s="181"/>
      <c r="B384" s="668"/>
      <c r="C384" s="668"/>
      <c r="D384" s="696"/>
      <c r="E384" s="699"/>
      <c r="F384" s="675"/>
      <c r="G384" s="678"/>
      <c r="H384" s="704"/>
      <c r="I384" s="689"/>
      <c r="J384" s="187"/>
      <c r="K384" s="188"/>
      <c r="L384" s="691"/>
      <c r="M384" s="675"/>
      <c r="N384" s="678"/>
      <c r="O384" s="681"/>
      <c r="P384" s="115"/>
      <c r="Q384" s="186"/>
      <c r="R384" s="186"/>
      <c r="S384" s="186"/>
      <c r="T384" s="186"/>
      <c r="U384" s="186"/>
      <c r="V384" s="186"/>
      <c r="W384" s="115"/>
    </row>
    <row r="385" spans="1:23" ht="16.5" customHeight="1">
      <c r="A385" s="181"/>
      <c r="B385" s="668"/>
      <c r="C385" s="668"/>
      <c r="D385" s="696"/>
      <c r="E385" s="699"/>
      <c r="F385" s="675"/>
      <c r="G385" s="678"/>
      <c r="H385" s="704"/>
      <c r="I385" s="689"/>
      <c r="J385" s="187"/>
      <c r="K385" s="188"/>
      <c r="L385" s="691"/>
      <c r="M385" s="675"/>
      <c r="N385" s="678"/>
      <c r="O385" s="681"/>
      <c r="P385" s="115"/>
      <c r="Q385" s="186"/>
      <c r="R385" s="186"/>
      <c r="S385" s="186"/>
      <c r="T385" s="186"/>
      <c r="U385" s="186"/>
      <c r="V385" s="186"/>
      <c r="W385" s="115"/>
    </row>
    <row r="386" spans="1:23" ht="16.5" customHeight="1">
      <c r="A386" s="181"/>
      <c r="B386" s="668"/>
      <c r="C386" s="668"/>
      <c r="D386" s="696"/>
      <c r="E386" s="699"/>
      <c r="F386" s="675"/>
      <c r="G386" s="678"/>
      <c r="H386" s="704"/>
      <c r="I386" s="684"/>
      <c r="J386" s="187"/>
      <c r="K386" s="188"/>
      <c r="L386" s="687"/>
      <c r="M386" s="675"/>
      <c r="N386" s="678"/>
      <c r="O386" s="681"/>
      <c r="P386" s="115"/>
      <c r="Q386" s="186"/>
      <c r="R386" s="186"/>
      <c r="S386" s="186"/>
      <c r="T386" s="186"/>
      <c r="U386" s="186"/>
      <c r="V386" s="186"/>
      <c r="W386" s="115"/>
    </row>
    <row r="387" spans="1:23" ht="16.5" customHeight="1">
      <c r="A387" s="181"/>
      <c r="B387" s="734"/>
      <c r="C387" s="734"/>
      <c r="D387" s="718"/>
      <c r="E387" s="720"/>
      <c r="F387" s="707"/>
      <c r="G387" s="708"/>
      <c r="H387" s="705"/>
      <c r="I387" s="737"/>
      <c r="J387" s="189"/>
      <c r="K387" s="190"/>
      <c r="L387" s="738"/>
      <c r="M387" s="707"/>
      <c r="N387" s="708"/>
      <c r="O387" s="709"/>
      <c r="P387" s="115"/>
      <c r="Q387" s="186"/>
      <c r="R387" s="186"/>
      <c r="S387" s="186"/>
      <c r="T387" s="186"/>
      <c r="U387" s="186"/>
      <c r="V387" s="186"/>
      <c r="W387" s="115"/>
    </row>
    <row r="388" spans="1:23" ht="15.75" customHeight="1">
      <c r="A388" s="181"/>
      <c r="B388" s="693"/>
      <c r="C388" s="693"/>
      <c r="D388" s="695"/>
      <c r="E388" s="735"/>
      <c r="F388" s="701" t="str">
        <f>D388&amp;"_"&amp;IF(LEN(C388) = 1, "0"&amp;C388, C388)</f>
        <v>_</v>
      </c>
      <c r="G388" s="736"/>
      <c r="H388" s="703"/>
      <c r="I388" s="182"/>
      <c r="J388" s="183"/>
      <c r="K388" s="184"/>
      <c r="L388" s="185"/>
      <c r="M388" s="674"/>
      <c r="N388" s="677"/>
      <c r="O388" s="680"/>
      <c r="P388" s="115"/>
      <c r="Q388" s="186"/>
      <c r="R388" s="186"/>
      <c r="S388" s="186"/>
      <c r="T388" s="186"/>
      <c r="U388" s="186"/>
      <c r="V388" s="186"/>
      <c r="W388" s="115"/>
    </row>
    <row r="389" spans="1:23" ht="16.5" customHeight="1">
      <c r="A389" s="181"/>
      <c r="B389" s="668"/>
      <c r="C389" s="668"/>
      <c r="D389" s="696"/>
      <c r="E389" s="699"/>
      <c r="F389" s="675"/>
      <c r="G389" s="678"/>
      <c r="H389" s="704"/>
      <c r="I389" s="683"/>
      <c r="J389" s="187"/>
      <c r="K389" s="188"/>
      <c r="L389" s="686"/>
      <c r="M389" s="675"/>
      <c r="N389" s="678"/>
      <c r="O389" s="681"/>
      <c r="P389" s="115"/>
      <c r="Q389" s="186"/>
      <c r="R389" s="186"/>
      <c r="S389" s="186"/>
      <c r="T389" s="186"/>
      <c r="U389" s="186"/>
      <c r="V389" s="186"/>
      <c r="W389" s="115"/>
    </row>
    <row r="390" spans="1:23" ht="16.5" customHeight="1">
      <c r="A390" s="181"/>
      <c r="B390" s="668"/>
      <c r="C390" s="668"/>
      <c r="D390" s="696"/>
      <c r="E390" s="699"/>
      <c r="F390" s="675"/>
      <c r="G390" s="678"/>
      <c r="H390" s="704"/>
      <c r="I390" s="684"/>
      <c r="J390" s="187"/>
      <c r="K390" s="188"/>
      <c r="L390" s="687"/>
      <c r="M390" s="675"/>
      <c r="N390" s="678"/>
      <c r="O390" s="681"/>
      <c r="P390" s="115"/>
      <c r="Q390" s="115"/>
      <c r="R390" s="115"/>
      <c r="S390" s="115"/>
      <c r="T390" s="115"/>
      <c r="U390" s="115"/>
      <c r="V390" s="115"/>
      <c r="W390" s="115"/>
    </row>
    <row r="391" spans="1:23" ht="16.5" customHeight="1">
      <c r="A391" s="181"/>
      <c r="B391" s="668"/>
      <c r="C391" s="668"/>
      <c r="D391" s="696"/>
      <c r="E391" s="699"/>
      <c r="F391" s="675"/>
      <c r="G391" s="678"/>
      <c r="H391" s="704"/>
      <c r="I391" s="684"/>
      <c r="J391" s="187"/>
      <c r="K391" s="188"/>
      <c r="L391" s="687"/>
      <c r="M391" s="675"/>
      <c r="N391" s="678"/>
      <c r="O391" s="681"/>
      <c r="P391" s="115"/>
      <c r="Q391" s="115"/>
      <c r="R391" s="115"/>
      <c r="S391" s="115"/>
      <c r="T391" s="115"/>
      <c r="U391" s="115"/>
      <c r="V391" s="115"/>
      <c r="W391" s="115"/>
    </row>
    <row r="392" spans="1:23" ht="16.5" customHeight="1">
      <c r="A392" s="181"/>
      <c r="B392" s="668"/>
      <c r="C392" s="668"/>
      <c r="D392" s="696"/>
      <c r="E392" s="699"/>
      <c r="F392" s="675"/>
      <c r="G392" s="678"/>
      <c r="H392" s="704"/>
      <c r="I392" s="684"/>
      <c r="J392" s="187"/>
      <c r="K392" s="188"/>
      <c r="L392" s="687"/>
      <c r="M392" s="675"/>
      <c r="N392" s="678"/>
      <c r="O392" s="681"/>
      <c r="P392" s="115"/>
      <c r="Q392" s="115"/>
      <c r="R392" s="115"/>
      <c r="S392" s="115"/>
      <c r="T392" s="115"/>
      <c r="U392" s="115"/>
      <c r="V392" s="115"/>
      <c r="W392" s="115"/>
    </row>
    <row r="393" spans="1:23" ht="16.5" customHeight="1">
      <c r="A393" s="181"/>
      <c r="B393" s="668"/>
      <c r="C393" s="668"/>
      <c r="D393" s="696"/>
      <c r="E393" s="699"/>
      <c r="F393" s="675"/>
      <c r="G393" s="678"/>
      <c r="H393" s="704"/>
      <c r="I393" s="685"/>
      <c r="J393" s="187"/>
      <c r="K393" s="188"/>
      <c r="L393" s="688"/>
      <c r="M393" s="675"/>
      <c r="N393" s="678"/>
      <c r="O393" s="681"/>
      <c r="P393" s="115"/>
      <c r="Q393" s="115"/>
      <c r="R393" s="115"/>
      <c r="S393" s="115"/>
      <c r="T393" s="115"/>
      <c r="U393" s="115"/>
      <c r="V393" s="115"/>
      <c r="W393" s="115"/>
    </row>
    <row r="394" spans="1:23" ht="16.5" customHeight="1">
      <c r="A394" s="181"/>
      <c r="B394" s="668"/>
      <c r="C394" s="668"/>
      <c r="D394" s="696"/>
      <c r="E394" s="699"/>
      <c r="F394" s="675"/>
      <c r="G394" s="678"/>
      <c r="H394" s="704"/>
      <c r="I394" s="689"/>
      <c r="J394" s="187"/>
      <c r="K394" s="188"/>
      <c r="L394" s="691"/>
      <c r="M394" s="675"/>
      <c r="N394" s="678"/>
      <c r="O394" s="681"/>
      <c r="P394" s="115"/>
      <c r="Q394" s="186"/>
      <c r="R394" s="186"/>
      <c r="S394" s="186"/>
      <c r="T394" s="186"/>
      <c r="U394" s="186"/>
      <c r="V394" s="186"/>
      <c r="W394" s="115"/>
    </row>
    <row r="395" spans="1:23" ht="16.5" customHeight="1">
      <c r="A395" s="181"/>
      <c r="B395" s="668"/>
      <c r="C395" s="668"/>
      <c r="D395" s="696"/>
      <c r="E395" s="699"/>
      <c r="F395" s="675"/>
      <c r="G395" s="678"/>
      <c r="H395" s="704"/>
      <c r="I395" s="689"/>
      <c r="J395" s="187"/>
      <c r="K395" s="188"/>
      <c r="L395" s="691"/>
      <c r="M395" s="675"/>
      <c r="N395" s="678"/>
      <c r="O395" s="681"/>
      <c r="P395" s="115"/>
      <c r="Q395" s="186"/>
      <c r="R395" s="186"/>
      <c r="S395" s="186"/>
      <c r="T395" s="186"/>
      <c r="U395" s="186"/>
      <c r="V395" s="186"/>
      <c r="W395" s="115"/>
    </row>
    <row r="396" spans="1:23" ht="16.5" customHeight="1">
      <c r="A396" s="181"/>
      <c r="B396" s="668"/>
      <c r="C396" s="668"/>
      <c r="D396" s="696"/>
      <c r="E396" s="699"/>
      <c r="F396" s="675"/>
      <c r="G396" s="678"/>
      <c r="H396" s="704"/>
      <c r="I396" s="684"/>
      <c r="J396" s="187"/>
      <c r="K396" s="188"/>
      <c r="L396" s="687"/>
      <c r="M396" s="675"/>
      <c r="N396" s="678"/>
      <c r="O396" s="681"/>
      <c r="P396" s="115"/>
      <c r="Q396" s="186"/>
      <c r="R396" s="186"/>
      <c r="S396" s="186"/>
      <c r="T396" s="186"/>
      <c r="U396" s="186"/>
      <c r="V396" s="186"/>
      <c r="W396" s="115"/>
    </row>
    <row r="397" spans="1:23" ht="16.5" customHeight="1">
      <c r="A397" s="181"/>
      <c r="B397" s="734"/>
      <c r="C397" s="734"/>
      <c r="D397" s="718"/>
      <c r="E397" s="720"/>
      <c r="F397" s="707"/>
      <c r="G397" s="708"/>
      <c r="H397" s="705"/>
      <c r="I397" s="737"/>
      <c r="J397" s="189"/>
      <c r="K397" s="190"/>
      <c r="L397" s="738"/>
      <c r="M397" s="707"/>
      <c r="N397" s="708"/>
      <c r="O397" s="709"/>
      <c r="P397" s="115"/>
      <c r="Q397" s="186"/>
      <c r="R397" s="186"/>
      <c r="S397" s="186"/>
      <c r="T397" s="186"/>
      <c r="U397" s="186"/>
      <c r="V397" s="186"/>
      <c r="W397" s="115"/>
    </row>
    <row r="398" spans="1:23" ht="15.75" customHeight="1">
      <c r="A398" s="181"/>
      <c r="B398" s="693"/>
      <c r="C398" s="693"/>
      <c r="D398" s="695"/>
      <c r="E398" s="735"/>
      <c r="F398" s="701" t="str">
        <f>D398&amp;"_"&amp;IF(LEN(C398) = 1, "0"&amp;C398, C398)</f>
        <v>_</v>
      </c>
      <c r="G398" s="736"/>
      <c r="H398" s="703"/>
      <c r="I398" s="182"/>
      <c r="J398" s="183"/>
      <c r="K398" s="184"/>
      <c r="L398" s="185"/>
      <c r="M398" s="674"/>
      <c r="N398" s="677"/>
      <c r="O398" s="680"/>
      <c r="P398" s="115"/>
      <c r="Q398" s="186"/>
      <c r="R398" s="186"/>
      <c r="S398" s="186"/>
      <c r="T398" s="186"/>
      <c r="U398" s="186"/>
      <c r="V398" s="186"/>
      <c r="W398" s="115"/>
    </row>
    <row r="399" spans="1:23" ht="16.5" customHeight="1">
      <c r="A399" s="181"/>
      <c r="B399" s="668"/>
      <c r="C399" s="668"/>
      <c r="D399" s="696"/>
      <c r="E399" s="699"/>
      <c r="F399" s="675"/>
      <c r="G399" s="678"/>
      <c r="H399" s="704"/>
      <c r="I399" s="683"/>
      <c r="J399" s="187"/>
      <c r="K399" s="188"/>
      <c r="L399" s="686"/>
      <c r="M399" s="675"/>
      <c r="N399" s="678"/>
      <c r="O399" s="681"/>
      <c r="P399" s="115"/>
      <c r="Q399" s="186"/>
      <c r="R399" s="186"/>
      <c r="S399" s="186"/>
      <c r="T399" s="186"/>
      <c r="U399" s="186"/>
      <c r="V399" s="186"/>
      <c r="W399" s="115"/>
    </row>
    <row r="400" spans="1:23" ht="16.5" customHeight="1">
      <c r="A400" s="181"/>
      <c r="B400" s="668"/>
      <c r="C400" s="668"/>
      <c r="D400" s="696"/>
      <c r="E400" s="699"/>
      <c r="F400" s="675"/>
      <c r="G400" s="678"/>
      <c r="H400" s="704"/>
      <c r="I400" s="684"/>
      <c r="J400" s="187"/>
      <c r="K400" s="188"/>
      <c r="L400" s="687"/>
      <c r="M400" s="675"/>
      <c r="N400" s="678"/>
      <c r="O400" s="681"/>
      <c r="P400" s="115"/>
      <c r="Q400" s="115"/>
      <c r="R400" s="115"/>
      <c r="S400" s="115"/>
      <c r="T400" s="115"/>
      <c r="U400" s="115"/>
      <c r="V400" s="115"/>
      <c r="W400" s="115"/>
    </row>
    <row r="401" spans="1:23" ht="16.5" customHeight="1">
      <c r="A401" s="181"/>
      <c r="B401" s="668"/>
      <c r="C401" s="668"/>
      <c r="D401" s="696"/>
      <c r="E401" s="699"/>
      <c r="F401" s="675"/>
      <c r="G401" s="678"/>
      <c r="H401" s="704"/>
      <c r="I401" s="684"/>
      <c r="J401" s="187"/>
      <c r="K401" s="188"/>
      <c r="L401" s="687"/>
      <c r="M401" s="675"/>
      <c r="N401" s="678"/>
      <c r="O401" s="681"/>
      <c r="P401" s="115"/>
      <c r="Q401" s="115"/>
      <c r="R401" s="115"/>
      <c r="S401" s="115"/>
      <c r="T401" s="115"/>
      <c r="U401" s="115"/>
      <c r="V401" s="115"/>
      <c r="W401" s="115"/>
    </row>
    <row r="402" spans="1:23" ht="16.5" customHeight="1">
      <c r="A402" s="181"/>
      <c r="B402" s="668"/>
      <c r="C402" s="668"/>
      <c r="D402" s="696"/>
      <c r="E402" s="699"/>
      <c r="F402" s="675"/>
      <c r="G402" s="678"/>
      <c r="H402" s="704"/>
      <c r="I402" s="684"/>
      <c r="J402" s="187"/>
      <c r="K402" s="188"/>
      <c r="L402" s="687"/>
      <c r="M402" s="675"/>
      <c r="N402" s="678"/>
      <c r="O402" s="681"/>
      <c r="P402" s="115"/>
      <c r="Q402" s="115"/>
      <c r="R402" s="115"/>
      <c r="S402" s="115"/>
      <c r="T402" s="115"/>
      <c r="U402" s="115"/>
      <c r="V402" s="115"/>
      <c r="W402" s="115"/>
    </row>
    <row r="403" spans="1:23" ht="16.5" customHeight="1">
      <c r="A403" s="181"/>
      <c r="B403" s="668"/>
      <c r="C403" s="668"/>
      <c r="D403" s="696"/>
      <c r="E403" s="699"/>
      <c r="F403" s="675"/>
      <c r="G403" s="678"/>
      <c r="H403" s="704"/>
      <c r="I403" s="685"/>
      <c r="J403" s="187"/>
      <c r="K403" s="188"/>
      <c r="L403" s="688"/>
      <c r="M403" s="675"/>
      <c r="N403" s="678"/>
      <c r="O403" s="681"/>
      <c r="P403" s="115"/>
      <c r="Q403" s="115"/>
      <c r="R403" s="115"/>
      <c r="S403" s="115"/>
      <c r="T403" s="115"/>
      <c r="U403" s="115"/>
      <c r="V403" s="115"/>
      <c r="W403" s="115"/>
    </row>
    <row r="404" spans="1:23" ht="16.5" customHeight="1">
      <c r="A404" s="181"/>
      <c r="B404" s="668"/>
      <c r="C404" s="668"/>
      <c r="D404" s="696"/>
      <c r="E404" s="699"/>
      <c r="F404" s="675"/>
      <c r="G404" s="678"/>
      <c r="H404" s="704"/>
      <c r="I404" s="689"/>
      <c r="J404" s="187"/>
      <c r="K404" s="188"/>
      <c r="L404" s="691"/>
      <c r="M404" s="675"/>
      <c r="N404" s="678"/>
      <c r="O404" s="681"/>
      <c r="P404" s="115"/>
      <c r="Q404" s="186"/>
      <c r="R404" s="186"/>
      <c r="S404" s="186"/>
      <c r="T404" s="186"/>
      <c r="U404" s="186"/>
      <c r="V404" s="186"/>
      <c r="W404" s="115"/>
    </row>
    <row r="405" spans="1:23" ht="16.5" customHeight="1">
      <c r="A405" s="181"/>
      <c r="B405" s="668"/>
      <c r="C405" s="668"/>
      <c r="D405" s="696"/>
      <c r="E405" s="699"/>
      <c r="F405" s="675"/>
      <c r="G405" s="678"/>
      <c r="H405" s="704"/>
      <c r="I405" s="689"/>
      <c r="J405" s="187"/>
      <c r="K405" s="188"/>
      <c r="L405" s="691"/>
      <c r="M405" s="675"/>
      <c r="N405" s="678"/>
      <c r="O405" s="681"/>
      <c r="P405" s="115"/>
      <c r="Q405" s="186"/>
      <c r="R405" s="186"/>
      <c r="S405" s="186"/>
      <c r="T405" s="186"/>
      <c r="U405" s="186"/>
      <c r="V405" s="186"/>
      <c r="W405" s="115"/>
    </row>
    <row r="406" spans="1:23" ht="16.5" customHeight="1">
      <c r="A406" s="181"/>
      <c r="B406" s="668"/>
      <c r="C406" s="668"/>
      <c r="D406" s="696"/>
      <c r="E406" s="699"/>
      <c r="F406" s="675"/>
      <c r="G406" s="678"/>
      <c r="H406" s="704"/>
      <c r="I406" s="684"/>
      <c r="J406" s="187"/>
      <c r="K406" s="188"/>
      <c r="L406" s="687"/>
      <c r="M406" s="675"/>
      <c r="N406" s="678"/>
      <c r="O406" s="681"/>
      <c r="P406" s="115"/>
      <c r="Q406" s="186"/>
      <c r="R406" s="186"/>
      <c r="S406" s="186"/>
      <c r="T406" s="186"/>
      <c r="U406" s="186"/>
      <c r="V406" s="186"/>
      <c r="W406" s="115"/>
    </row>
    <row r="407" spans="1:23" ht="16.5" customHeight="1">
      <c r="A407" s="181"/>
      <c r="B407" s="734"/>
      <c r="C407" s="734"/>
      <c r="D407" s="718"/>
      <c r="E407" s="720"/>
      <c r="F407" s="707"/>
      <c r="G407" s="708"/>
      <c r="H407" s="705"/>
      <c r="I407" s="737"/>
      <c r="J407" s="189"/>
      <c r="K407" s="190"/>
      <c r="L407" s="738"/>
      <c r="M407" s="707"/>
      <c r="N407" s="708"/>
      <c r="O407" s="709"/>
      <c r="P407" s="115"/>
      <c r="Q407" s="186"/>
      <c r="R407" s="186"/>
      <c r="S407" s="186"/>
      <c r="T407" s="186"/>
      <c r="U407" s="186"/>
      <c r="V407" s="186"/>
      <c r="W407" s="115"/>
    </row>
    <row r="408" spans="1:23" ht="15.75" customHeight="1">
      <c r="A408" s="181"/>
      <c r="B408" s="693"/>
      <c r="C408" s="693"/>
      <c r="D408" s="695"/>
      <c r="E408" s="735"/>
      <c r="F408" s="701" t="str">
        <f>D408&amp;"_"&amp;IF(LEN(C408) = 1, "0"&amp;C408, C408)</f>
        <v>_</v>
      </c>
      <c r="G408" s="736"/>
      <c r="H408" s="703"/>
      <c r="I408" s="182"/>
      <c r="J408" s="183"/>
      <c r="K408" s="184"/>
      <c r="L408" s="185"/>
      <c r="M408" s="674"/>
      <c r="N408" s="677"/>
      <c r="O408" s="680"/>
      <c r="P408" s="115"/>
      <c r="Q408" s="186"/>
      <c r="R408" s="186"/>
      <c r="S408" s="186"/>
      <c r="T408" s="186"/>
      <c r="U408" s="186"/>
      <c r="V408" s="186"/>
      <c r="W408" s="115"/>
    </row>
    <row r="409" spans="1:23" ht="16.5" customHeight="1">
      <c r="A409" s="181"/>
      <c r="B409" s="668"/>
      <c r="C409" s="668"/>
      <c r="D409" s="696"/>
      <c r="E409" s="699"/>
      <c r="F409" s="675"/>
      <c r="G409" s="678"/>
      <c r="H409" s="704"/>
      <c r="I409" s="683"/>
      <c r="J409" s="187"/>
      <c r="K409" s="188"/>
      <c r="L409" s="686"/>
      <c r="M409" s="675"/>
      <c r="N409" s="678"/>
      <c r="O409" s="681"/>
      <c r="P409" s="115"/>
      <c r="Q409" s="186"/>
      <c r="R409" s="186"/>
      <c r="S409" s="186"/>
      <c r="T409" s="186"/>
      <c r="U409" s="186"/>
      <c r="V409" s="186"/>
      <c r="W409" s="115"/>
    </row>
    <row r="410" spans="1:23" ht="16.5" customHeight="1">
      <c r="A410" s="181"/>
      <c r="B410" s="668"/>
      <c r="C410" s="668"/>
      <c r="D410" s="696"/>
      <c r="E410" s="699"/>
      <c r="F410" s="675"/>
      <c r="G410" s="678"/>
      <c r="H410" s="704"/>
      <c r="I410" s="684"/>
      <c r="J410" s="187"/>
      <c r="K410" s="188"/>
      <c r="L410" s="687"/>
      <c r="M410" s="675"/>
      <c r="N410" s="678"/>
      <c r="O410" s="681"/>
      <c r="P410" s="115"/>
      <c r="Q410" s="115"/>
      <c r="R410" s="115"/>
      <c r="S410" s="115"/>
      <c r="T410" s="115"/>
      <c r="U410" s="115"/>
      <c r="V410" s="115"/>
      <c r="W410" s="115"/>
    </row>
    <row r="411" spans="1:23" ht="16.5" customHeight="1">
      <c r="A411" s="181"/>
      <c r="B411" s="668"/>
      <c r="C411" s="668"/>
      <c r="D411" s="696"/>
      <c r="E411" s="699"/>
      <c r="F411" s="675"/>
      <c r="G411" s="678"/>
      <c r="H411" s="704"/>
      <c r="I411" s="684"/>
      <c r="J411" s="187"/>
      <c r="K411" s="188"/>
      <c r="L411" s="687"/>
      <c r="M411" s="675"/>
      <c r="N411" s="678"/>
      <c r="O411" s="681"/>
      <c r="P411" s="115"/>
      <c r="Q411" s="115"/>
      <c r="R411" s="115"/>
      <c r="S411" s="115"/>
      <c r="T411" s="115"/>
      <c r="U411" s="115"/>
      <c r="V411" s="115"/>
      <c r="W411" s="115"/>
    </row>
    <row r="412" spans="1:23" ht="16.5" customHeight="1">
      <c r="A412" s="181"/>
      <c r="B412" s="668"/>
      <c r="C412" s="668"/>
      <c r="D412" s="696"/>
      <c r="E412" s="699"/>
      <c r="F412" s="675"/>
      <c r="G412" s="678"/>
      <c r="H412" s="704"/>
      <c r="I412" s="684"/>
      <c r="J412" s="187"/>
      <c r="K412" s="188"/>
      <c r="L412" s="687"/>
      <c r="M412" s="675"/>
      <c r="N412" s="678"/>
      <c r="O412" s="681"/>
      <c r="P412" s="115"/>
      <c r="Q412" s="115"/>
      <c r="R412" s="115"/>
      <c r="S412" s="115"/>
      <c r="T412" s="115"/>
      <c r="U412" s="115"/>
      <c r="V412" s="115"/>
      <c r="W412" s="115"/>
    </row>
    <row r="413" spans="1:23" ht="16.5" customHeight="1">
      <c r="A413" s="181"/>
      <c r="B413" s="668"/>
      <c r="C413" s="668"/>
      <c r="D413" s="696"/>
      <c r="E413" s="699"/>
      <c r="F413" s="675"/>
      <c r="G413" s="678"/>
      <c r="H413" s="704"/>
      <c r="I413" s="685"/>
      <c r="J413" s="187"/>
      <c r="K413" s="188"/>
      <c r="L413" s="688"/>
      <c r="M413" s="675"/>
      <c r="N413" s="678"/>
      <c r="O413" s="681"/>
      <c r="P413" s="115"/>
      <c r="Q413" s="115"/>
      <c r="R413" s="115"/>
      <c r="S413" s="115"/>
      <c r="T413" s="115"/>
      <c r="U413" s="115"/>
      <c r="V413" s="115"/>
      <c r="W413" s="115"/>
    </row>
    <row r="414" spans="1:23" ht="16.5" customHeight="1">
      <c r="A414" s="181"/>
      <c r="B414" s="668"/>
      <c r="C414" s="668"/>
      <c r="D414" s="696"/>
      <c r="E414" s="699"/>
      <c r="F414" s="675"/>
      <c r="G414" s="678"/>
      <c r="H414" s="704"/>
      <c r="I414" s="689"/>
      <c r="J414" s="187"/>
      <c r="K414" s="188"/>
      <c r="L414" s="691"/>
      <c r="M414" s="675"/>
      <c r="N414" s="678"/>
      <c r="O414" s="681"/>
      <c r="P414" s="115"/>
      <c r="Q414" s="186"/>
      <c r="R414" s="186"/>
      <c r="S414" s="186"/>
      <c r="T414" s="186"/>
      <c r="U414" s="186"/>
      <c r="V414" s="186"/>
      <c r="W414" s="115"/>
    </row>
    <row r="415" spans="1:23" ht="16.5" customHeight="1">
      <c r="A415" s="181"/>
      <c r="B415" s="668"/>
      <c r="C415" s="668"/>
      <c r="D415" s="696"/>
      <c r="E415" s="699"/>
      <c r="F415" s="675"/>
      <c r="G415" s="678"/>
      <c r="H415" s="704"/>
      <c r="I415" s="689"/>
      <c r="J415" s="187"/>
      <c r="K415" s="188"/>
      <c r="L415" s="691"/>
      <c r="M415" s="675"/>
      <c r="N415" s="678"/>
      <c r="O415" s="681"/>
      <c r="P415" s="115"/>
      <c r="Q415" s="186"/>
      <c r="R415" s="186"/>
      <c r="S415" s="186"/>
      <c r="T415" s="186"/>
      <c r="U415" s="186"/>
      <c r="V415" s="186"/>
      <c r="W415" s="115"/>
    </row>
    <row r="416" spans="1:23" ht="16.5" customHeight="1">
      <c r="A416" s="181"/>
      <c r="B416" s="668"/>
      <c r="C416" s="668"/>
      <c r="D416" s="696"/>
      <c r="E416" s="699"/>
      <c r="F416" s="675"/>
      <c r="G416" s="678"/>
      <c r="H416" s="704"/>
      <c r="I416" s="684"/>
      <c r="J416" s="187"/>
      <c r="K416" s="188"/>
      <c r="L416" s="687"/>
      <c r="M416" s="675"/>
      <c r="N416" s="678"/>
      <c r="O416" s="681"/>
      <c r="P416" s="115"/>
      <c r="Q416" s="186"/>
      <c r="R416" s="186"/>
      <c r="S416" s="186"/>
      <c r="T416" s="186"/>
      <c r="U416" s="186"/>
      <c r="V416" s="186"/>
      <c r="W416" s="115"/>
    </row>
    <row r="417" spans="1:23" ht="16.5" customHeight="1">
      <c r="A417" s="181"/>
      <c r="B417" s="734"/>
      <c r="C417" s="734"/>
      <c r="D417" s="718"/>
      <c r="E417" s="720"/>
      <c r="F417" s="707"/>
      <c r="G417" s="708"/>
      <c r="H417" s="705"/>
      <c r="I417" s="737"/>
      <c r="J417" s="189"/>
      <c r="K417" s="190"/>
      <c r="L417" s="738"/>
      <c r="M417" s="707"/>
      <c r="N417" s="708"/>
      <c r="O417" s="709"/>
      <c r="P417" s="115"/>
      <c r="Q417" s="186"/>
      <c r="R417" s="186"/>
      <c r="S417" s="186"/>
      <c r="T417" s="186"/>
      <c r="U417" s="186"/>
      <c r="V417" s="186"/>
      <c r="W417" s="115"/>
    </row>
    <row r="418" spans="1:23" ht="15.75" customHeight="1">
      <c r="A418" s="181"/>
      <c r="B418" s="693"/>
      <c r="C418" s="693"/>
      <c r="D418" s="695"/>
      <c r="E418" s="735"/>
      <c r="F418" s="701" t="str">
        <f>D418&amp;"_"&amp;IF(LEN(C418) = 1, "0"&amp;C418, C418)</f>
        <v>_</v>
      </c>
      <c r="G418" s="736"/>
      <c r="H418" s="703"/>
      <c r="I418" s="182"/>
      <c r="J418" s="183"/>
      <c r="K418" s="184"/>
      <c r="L418" s="185"/>
      <c r="M418" s="674"/>
      <c r="N418" s="677"/>
      <c r="O418" s="680"/>
      <c r="P418" s="115"/>
      <c r="Q418" s="186"/>
      <c r="R418" s="186"/>
      <c r="S418" s="186"/>
      <c r="T418" s="186"/>
      <c r="U418" s="186"/>
      <c r="V418" s="186"/>
      <c r="W418" s="115"/>
    </row>
    <row r="419" spans="1:23" ht="16.5" customHeight="1">
      <c r="A419" s="181"/>
      <c r="B419" s="668"/>
      <c r="C419" s="668"/>
      <c r="D419" s="696"/>
      <c r="E419" s="699"/>
      <c r="F419" s="675"/>
      <c r="G419" s="678"/>
      <c r="H419" s="704"/>
      <c r="I419" s="683"/>
      <c r="J419" s="187"/>
      <c r="K419" s="188"/>
      <c r="L419" s="686"/>
      <c r="M419" s="675"/>
      <c r="N419" s="678"/>
      <c r="O419" s="681"/>
      <c r="P419" s="115"/>
      <c r="Q419" s="186"/>
      <c r="R419" s="186"/>
      <c r="S419" s="186"/>
      <c r="T419" s="186"/>
      <c r="U419" s="186"/>
      <c r="V419" s="186"/>
      <c r="W419" s="115"/>
    </row>
    <row r="420" spans="1:23" ht="16.5" customHeight="1">
      <c r="A420" s="181"/>
      <c r="B420" s="668"/>
      <c r="C420" s="668"/>
      <c r="D420" s="696"/>
      <c r="E420" s="699"/>
      <c r="F420" s="675"/>
      <c r="G420" s="678"/>
      <c r="H420" s="704"/>
      <c r="I420" s="684"/>
      <c r="J420" s="187"/>
      <c r="K420" s="188"/>
      <c r="L420" s="687"/>
      <c r="M420" s="675"/>
      <c r="N420" s="678"/>
      <c r="O420" s="681"/>
      <c r="P420" s="115"/>
      <c r="Q420" s="115"/>
      <c r="R420" s="115"/>
      <c r="S420" s="115"/>
      <c r="T420" s="115"/>
      <c r="U420" s="115"/>
      <c r="V420" s="115"/>
      <c r="W420" s="115"/>
    </row>
    <row r="421" spans="1:23" ht="16.5" customHeight="1">
      <c r="A421" s="181"/>
      <c r="B421" s="668"/>
      <c r="C421" s="668"/>
      <c r="D421" s="696"/>
      <c r="E421" s="699"/>
      <c r="F421" s="675"/>
      <c r="G421" s="678"/>
      <c r="H421" s="704"/>
      <c r="I421" s="684"/>
      <c r="J421" s="187"/>
      <c r="K421" s="188"/>
      <c r="L421" s="687"/>
      <c r="M421" s="675"/>
      <c r="N421" s="678"/>
      <c r="O421" s="681"/>
      <c r="P421" s="115"/>
      <c r="Q421" s="115"/>
      <c r="R421" s="115"/>
      <c r="S421" s="115"/>
      <c r="T421" s="115"/>
      <c r="U421" s="115"/>
      <c r="V421" s="115"/>
      <c r="W421" s="115"/>
    </row>
    <row r="422" spans="1:23" ht="16.5" customHeight="1">
      <c r="A422" s="181"/>
      <c r="B422" s="668"/>
      <c r="C422" s="668"/>
      <c r="D422" s="696"/>
      <c r="E422" s="699"/>
      <c r="F422" s="675"/>
      <c r="G422" s="678"/>
      <c r="H422" s="704"/>
      <c r="I422" s="684"/>
      <c r="J422" s="187"/>
      <c r="K422" s="188"/>
      <c r="L422" s="687"/>
      <c r="M422" s="675"/>
      <c r="N422" s="678"/>
      <c r="O422" s="681"/>
      <c r="P422" s="115"/>
      <c r="Q422" s="115"/>
      <c r="R422" s="115"/>
      <c r="S422" s="115"/>
      <c r="T422" s="115"/>
      <c r="U422" s="115"/>
      <c r="V422" s="115"/>
      <c r="W422" s="115"/>
    </row>
    <row r="423" spans="1:23" ht="16.5" customHeight="1">
      <c r="A423" s="181"/>
      <c r="B423" s="668"/>
      <c r="C423" s="668"/>
      <c r="D423" s="696"/>
      <c r="E423" s="699"/>
      <c r="F423" s="675"/>
      <c r="G423" s="678"/>
      <c r="H423" s="704"/>
      <c r="I423" s="685"/>
      <c r="J423" s="187"/>
      <c r="K423" s="188"/>
      <c r="L423" s="688"/>
      <c r="M423" s="675"/>
      <c r="N423" s="678"/>
      <c r="O423" s="681"/>
      <c r="P423" s="115"/>
      <c r="Q423" s="115"/>
      <c r="R423" s="115"/>
      <c r="S423" s="115"/>
      <c r="T423" s="115"/>
      <c r="U423" s="115"/>
      <c r="V423" s="115"/>
      <c r="W423" s="115"/>
    </row>
    <row r="424" spans="1:23" ht="16.5" customHeight="1">
      <c r="A424" s="181"/>
      <c r="B424" s="668"/>
      <c r="C424" s="668"/>
      <c r="D424" s="696"/>
      <c r="E424" s="699"/>
      <c r="F424" s="675"/>
      <c r="G424" s="678"/>
      <c r="H424" s="704"/>
      <c r="I424" s="689"/>
      <c r="J424" s="187"/>
      <c r="K424" s="188"/>
      <c r="L424" s="691"/>
      <c r="M424" s="675"/>
      <c r="N424" s="678"/>
      <c r="O424" s="681"/>
      <c r="P424" s="115"/>
      <c r="Q424" s="186"/>
      <c r="R424" s="186"/>
      <c r="S424" s="186"/>
      <c r="T424" s="186"/>
      <c r="U424" s="186"/>
      <c r="V424" s="186"/>
      <c r="W424" s="115"/>
    </row>
    <row r="425" spans="1:23" ht="16.5" customHeight="1">
      <c r="A425" s="181"/>
      <c r="B425" s="668"/>
      <c r="C425" s="668"/>
      <c r="D425" s="696"/>
      <c r="E425" s="699"/>
      <c r="F425" s="675"/>
      <c r="G425" s="678"/>
      <c r="H425" s="704"/>
      <c r="I425" s="689"/>
      <c r="J425" s="187"/>
      <c r="K425" s="188"/>
      <c r="L425" s="691"/>
      <c r="M425" s="675"/>
      <c r="N425" s="678"/>
      <c r="O425" s="681"/>
      <c r="P425" s="115"/>
      <c r="Q425" s="186"/>
      <c r="R425" s="186"/>
      <c r="S425" s="186"/>
      <c r="T425" s="186"/>
      <c r="U425" s="186"/>
      <c r="V425" s="186"/>
      <c r="W425" s="115"/>
    </row>
    <row r="426" spans="1:23" ht="16.5" customHeight="1">
      <c r="A426" s="181"/>
      <c r="B426" s="668"/>
      <c r="C426" s="668"/>
      <c r="D426" s="696"/>
      <c r="E426" s="699"/>
      <c r="F426" s="675"/>
      <c r="G426" s="678"/>
      <c r="H426" s="704"/>
      <c r="I426" s="684"/>
      <c r="J426" s="187"/>
      <c r="K426" s="188"/>
      <c r="L426" s="687"/>
      <c r="M426" s="675"/>
      <c r="N426" s="678"/>
      <c r="O426" s="681"/>
      <c r="P426" s="115"/>
      <c r="Q426" s="186"/>
      <c r="R426" s="186"/>
      <c r="S426" s="186"/>
      <c r="T426" s="186"/>
      <c r="U426" s="186"/>
      <c r="V426" s="186"/>
      <c r="W426" s="115"/>
    </row>
    <row r="427" spans="1:23" ht="16.5" customHeight="1" thickBot="1">
      <c r="A427" s="181"/>
      <c r="B427" s="694"/>
      <c r="C427" s="694"/>
      <c r="D427" s="697"/>
      <c r="E427" s="700"/>
      <c r="F427" s="676"/>
      <c r="G427" s="679"/>
      <c r="H427" s="706"/>
      <c r="I427" s="690"/>
      <c r="J427" s="191"/>
      <c r="K427" s="192"/>
      <c r="L427" s="692"/>
      <c r="M427" s="676"/>
      <c r="N427" s="679"/>
      <c r="O427" s="682"/>
      <c r="P427" s="115"/>
      <c r="Q427" s="186"/>
      <c r="R427" s="186"/>
      <c r="S427" s="186"/>
      <c r="T427" s="186"/>
      <c r="U427" s="186"/>
      <c r="V427" s="186"/>
      <c r="W427" s="115"/>
    </row>
    <row r="428" spans="1:23" ht="21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</row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</sheetData>
  <mergeCells count="612"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148:N157"/>
    <mergeCell ref="O148:O157"/>
    <mergeCell ref="I149:I153"/>
    <mergeCell ref="L149:L153"/>
    <mergeCell ref="I154:I157"/>
    <mergeCell ref="L154:L157"/>
    <mergeCell ref="N168:N177"/>
    <mergeCell ref="O168:O177"/>
    <mergeCell ref="I169:I173"/>
    <mergeCell ref="L169:L173"/>
    <mergeCell ref="I174:I177"/>
    <mergeCell ref="L174:L177"/>
    <mergeCell ref="M168:M177"/>
    <mergeCell ref="N158:N167"/>
    <mergeCell ref="O158:O167"/>
    <mergeCell ref="I159:I163"/>
    <mergeCell ref="L159:L163"/>
    <mergeCell ref="O118:O127"/>
    <mergeCell ref="I119:I123"/>
    <mergeCell ref="L119:L123"/>
    <mergeCell ref="I124:I127"/>
    <mergeCell ref="L124:L127"/>
    <mergeCell ref="N108:N117"/>
    <mergeCell ref="O108:O117"/>
    <mergeCell ref="I109:I113"/>
    <mergeCell ref="L109:L113"/>
    <mergeCell ref="I114:I117"/>
    <mergeCell ref="L114:L117"/>
    <mergeCell ref="B108:B117"/>
    <mergeCell ref="C108:C117"/>
    <mergeCell ref="D108:D117"/>
    <mergeCell ref="E108:E117"/>
    <mergeCell ref="F108:F117"/>
    <mergeCell ref="H108:H117"/>
    <mergeCell ref="M108:M117"/>
    <mergeCell ref="G108:G117"/>
    <mergeCell ref="N118:N127"/>
    <mergeCell ref="N98:N107"/>
    <mergeCell ref="B88:B97"/>
    <mergeCell ref="C88:C97"/>
    <mergeCell ref="D88:D97"/>
    <mergeCell ref="E88:E97"/>
    <mergeCell ref="O98:O107"/>
    <mergeCell ref="I99:I103"/>
    <mergeCell ref="L99:L103"/>
    <mergeCell ref="I104:I107"/>
    <mergeCell ref="L104:L107"/>
    <mergeCell ref="N78:N87"/>
    <mergeCell ref="O78:O87"/>
    <mergeCell ref="I79:I83"/>
    <mergeCell ref="L79:L83"/>
    <mergeCell ref="I84:I87"/>
    <mergeCell ref="L84:L87"/>
    <mergeCell ref="F88:F97"/>
    <mergeCell ref="G88:G97"/>
    <mergeCell ref="H88:H97"/>
    <mergeCell ref="M88:M97"/>
    <mergeCell ref="N88:N97"/>
    <mergeCell ref="O88:O97"/>
    <mergeCell ref="N68:N77"/>
    <mergeCell ref="O68:O77"/>
    <mergeCell ref="I69:I73"/>
    <mergeCell ref="L69:L73"/>
    <mergeCell ref="I74:I77"/>
    <mergeCell ref="L74:L77"/>
    <mergeCell ref="D68:D77"/>
    <mergeCell ref="E68:E77"/>
    <mergeCell ref="F68:F77"/>
    <mergeCell ref="G68:G77"/>
    <mergeCell ref="H68:H77"/>
    <mergeCell ref="M68:M77"/>
    <mergeCell ref="O378:O387"/>
    <mergeCell ref="I379:I383"/>
    <mergeCell ref="L379:L383"/>
    <mergeCell ref="I384:I387"/>
    <mergeCell ref="L384:L387"/>
    <mergeCell ref="I129:I133"/>
    <mergeCell ref="L129:L133"/>
    <mergeCell ref="I134:I137"/>
    <mergeCell ref="L134:L137"/>
    <mergeCell ref="M308:M317"/>
    <mergeCell ref="N308:N317"/>
    <mergeCell ref="O308:O317"/>
    <mergeCell ref="M148:M157"/>
    <mergeCell ref="M138:M147"/>
    <mergeCell ref="N138:N147"/>
    <mergeCell ref="O138:O147"/>
    <mergeCell ref="N128:N137"/>
    <mergeCell ref="O128:O137"/>
    <mergeCell ref="I139:I143"/>
    <mergeCell ref="L139:L143"/>
    <mergeCell ref="I144:I147"/>
    <mergeCell ref="L144:L147"/>
    <mergeCell ref="O368:O377"/>
    <mergeCell ref="I369:I373"/>
    <mergeCell ref="M8:M17"/>
    <mergeCell ref="N8:N17"/>
    <mergeCell ref="O8:O17"/>
    <mergeCell ref="I9:I13"/>
    <mergeCell ref="L9:L13"/>
    <mergeCell ref="I14:I17"/>
    <mergeCell ref="L14:L17"/>
    <mergeCell ref="B8:B17"/>
    <mergeCell ref="C8:C17"/>
    <mergeCell ref="D8:D17"/>
    <mergeCell ref="E8:E17"/>
    <mergeCell ref="F8:F17"/>
    <mergeCell ref="G8:G17"/>
    <mergeCell ref="O18:O27"/>
    <mergeCell ref="I19:I23"/>
    <mergeCell ref="L19:L23"/>
    <mergeCell ref="I24:I27"/>
    <mergeCell ref="L24:L27"/>
    <mergeCell ref="B18:B27"/>
    <mergeCell ref="C18:C27"/>
    <mergeCell ref="D18:D27"/>
    <mergeCell ref="E18:E27"/>
    <mergeCell ref="F18:F27"/>
    <mergeCell ref="G18:G2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H168:H177"/>
    <mergeCell ref="C128:C137"/>
    <mergeCell ref="D128:D137"/>
    <mergeCell ref="E128:E137"/>
    <mergeCell ref="F128:F137"/>
    <mergeCell ref="G128:G137"/>
    <mergeCell ref="H128:H137"/>
    <mergeCell ref="N178:N187"/>
    <mergeCell ref="O178:O187"/>
    <mergeCell ref="F178:F187"/>
    <mergeCell ref="G178:G187"/>
    <mergeCell ref="C148:C157"/>
    <mergeCell ref="D148:D157"/>
    <mergeCell ref="E148:E157"/>
    <mergeCell ref="F148:F157"/>
    <mergeCell ref="G148:G157"/>
    <mergeCell ref="H148:H157"/>
    <mergeCell ref="C168:C177"/>
    <mergeCell ref="D168:D177"/>
    <mergeCell ref="E168:E177"/>
    <mergeCell ref="H158:H167"/>
    <mergeCell ref="M158:M167"/>
    <mergeCell ref="C158:C167"/>
    <mergeCell ref="D158:D167"/>
    <mergeCell ref="B178:B187"/>
    <mergeCell ref="C178:C187"/>
    <mergeCell ref="D178:D187"/>
    <mergeCell ref="E178:E187"/>
    <mergeCell ref="E158:E167"/>
    <mergeCell ref="F158:F167"/>
    <mergeCell ref="G158:G167"/>
    <mergeCell ref="F168:F177"/>
    <mergeCell ref="G168:G177"/>
    <mergeCell ref="B168:B177"/>
    <mergeCell ref="B158:B167"/>
    <mergeCell ref="M128:M137"/>
    <mergeCell ref="I164:I167"/>
    <mergeCell ref="L164:L167"/>
    <mergeCell ref="H118:H127"/>
    <mergeCell ref="M118:M127"/>
    <mergeCell ref="B118:B127"/>
    <mergeCell ref="C118:C127"/>
    <mergeCell ref="D118:D127"/>
    <mergeCell ref="E118:E127"/>
    <mergeCell ref="F118:F127"/>
    <mergeCell ref="G118:G127"/>
    <mergeCell ref="B128:B137"/>
    <mergeCell ref="H138:H147"/>
    <mergeCell ref="B138:B147"/>
    <mergeCell ref="C138:C147"/>
    <mergeCell ref="D138:D147"/>
    <mergeCell ref="E138:E147"/>
    <mergeCell ref="F138:F147"/>
    <mergeCell ref="G138:G147"/>
    <mergeCell ref="B148:B157"/>
    <mergeCell ref="B68:B77"/>
    <mergeCell ref="C68:C77"/>
    <mergeCell ref="B78:B87"/>
    <mergeCell ref="C78:C87"/>
    <mergeCell ref="F78:F87"/>
    <mergeCell ref="G78:G87"/>
    <mergeCell ref="H78:H87"/>
    <mergeCell ref="M78:M87"/>
    <mergeCell ref="B98:B107"/>
    <mergeCell ref="C98:C107"/>
    <mergeCell ref="D98:D107"/>
    <mergeCell ref="E98:E107"/>
    <mergeCell ref="F98:F107"/>
    <mergeCell ref="H98:H107"/>
    <mergeCell ref="G98:G107"/>
    <mergeCell ref="M98:M107"/>
    <mergeCell ref="I89:I93"/>
    <mergeCell ref="L89:L93"/>
    <mergeCell ref="I94:I97"/>
    <mergeCell ref="L94:L97"/>
    <mergeCell ref="D78:D87"/>
    <mergeCell ref="E78:E87"/>
    <mergeCell ref="O48:O57"/>
    <mergeCell ref="I49:I5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N6:N7"/>
    <mergeCell ref="C4:E4"/>
    <mergeCell ref="G4:H4"/>
    <mergeCell ref="L49:L53"/>
    <mergeCell ref="I54:I57"/>
    <mergeCell ref="L54:L57"/>
    <mergeCell ref="C48:C57"/>
    <mergeCell ref="D48:D57"/>
    <mergeCell ref="E48:E57"/>
    <mergeCell ref="F48:F5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H58:H67"/>
    <mergeCell ref="D1:E1"/>
    <mergeCell ref="D2:E2"/>
    <mergeCell ref="B5:B6"/>
    <mergeCell ref="C5:C6"/>
    <mergeCell ref="D5:E5"/>
    <mergeCell ref="F5:H5"/>
    <mergeCell ref="I5:L5"/>
    <mergeCell ref="M58:M67"/>
    <mergeCell ref="N58:N67"/>
    <mergeCell ref="H48:H57"/>
    <mergeCell ref="M48:M57"/>
    <mergeCell ref="N48:N57"/>
    <mergeCell ref="B48:B57"/>
    <mergeCell ref="G48:G57"/>
    <mergeCell ref="H38:H47"/>
    <mergeCell ref="M38:M47"/>
    <mergeCell ref="N38:N47"/>
    <mergeCell ref="H28:H37"/>
    <mergeCell ref="M28:M37"/>
    <mergeCell ref="N28:N37"/>
    <mergeCell ref="H18:H27"/>
    <mergeCell ref="M18:M27"/>
    <mergeCell ref="N18:N27"/>
    <mergeCell ref="H8:H17"/>
  </mergeCells>
  <phoneticPr fontId="1" type="noConversion"/>
  <conditionalFormatting sqref="I7">
    <cfRule type="containsText" dxfId="42" priority="51" operator="containsText" text="info">
      <formula>NOT(ISERROR(SEARCH(("info"),(I7))))</formula>
    </cfRule>
  </conditionalFormatting>
  <conditionalFormatting sqref="M58:O67">
    <cfRule type="cellIs" dxfId="41" priority="50" operator="equal">
      <formula>"D"</formula>
    </cfRule>
  </conditionalFormatting>
  <conditionalFormatting sqref="M48:O57">
    <cfRule type="cellIs" dxfId="40" priority="49" operator="equal">
      <formula>"D"</formula>
    </cfRule>
  </conditionalFormatting>
  <conditionalFormatting sqref="M38:O47">
    <cfRule type="cellIs" dxfId="39" priority="48" operator="equal">
      <formula>"D"</formula>
    </cfRule>
  </conditionalFormatting>
  <conditionalFormatting sqref="M28:O37">
    <cfRule type="cellIs" dxfId="38" priority="47" operator="equal">
      <formula>"D"</formula>
    </cfRule>
  </conditionalFormatting>
  <conditionalFormatting sqref="M18:O27">
    <cfRule type="cellIs" dxfId="37" priority="46" operator="equal">
      <formula>"D"</formula>
    </cfRule>
  </conditionalFormatting>
  <conditionalFormatting sqref="M8:O17">
    <cfRule type="cellIs" dxfId="36" priority="45" operator="equal">
      <formula>"D"</formula>
    </cfRule>
  </conditionalFormatting>
  <conditionalFormatting sqref="M128:O137">
    <cfRule type="cellIs" dxfId="35" priority="44" operator="equal">
      <formula>"D"</formula>
    </cfRule>
  </conditionalFormatting>
  <conditionalFormatting sqref="M108:O117">
    <cfRule type="cellIs" dxfId="34" priority="41" operator="equal">
      <formula>"D"</formula>
    </cfRule>
  </conditionalFormatting>
  <conditionalFormatting sqref="M98:O107">
    <cfRule type="cellIs" dxfId="33" priority="40" operator="equal">
      <formula>"D"</formula>
    </cfRule>
  </conditionalFormatting>
  <conditionalFormatting sqref="M88:O97">
    <cfRule type="cellIs" dxfId="32" priority="39" operator="equal">
      <formula>"D"</formula>
    </cfRule>
  </conditionalFormatting>
  <conditionalFormatting sqref="M78:O87">
    <cfRule type="cellIs" dxfId="31" priority="38" operator="equal">
      <formula>"D"</formula>
    </cfRule>
  </conditionalFormatting>
  <conditionalFormatting sqref="M68:O7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58:O167">
    <cfRule type="cellIs" dxfId="27" priority="33" operator="equal">
      <formula>"D"</formula>
    </cfRule>
  </conditionalFormatting>
  <conditionalFormatting sqref="M148:O157">
    <cfRule type="cellIs" dxfId="26" priority="32" operator="equal">
      <formula>"D"</formula>
    </cfRule>
  </conditionalFormatting>
  <conditionalFormatting sqref="M138:O14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18:O12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7" max="14" man="1"/>
    <brk id="127" max="14" man="1"/>
    <brk id="187" max="14" man="1"/>
    <brk id="247" max="14" man="1"/>
    <brk id="307" max="14" man="1"/>
    <brk id="367" max="14" man="1"/>
  </rowBreaks>
  <colBreaks count="1" manualBreakCount="1">
    <brk id="15" max="1048575" man="1"/>
  </col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468" t="s">
        <v>209</v>
      </c>
      <c r="C1" s="469"/>
      <c r="D1" s="469"/>
      <c r="E1" s="469"/>
      <c r="F1" s="469"/>
      <c r="G1" s="469"/>
      <c r="H1" s="484" t="s">
        <v>147</v>
      </c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6"/>
      <c r="X1" s="508" t="s">
        <v>3</v>
      </c>
      <c r="Y1" s="508"/>
      <c r="Z1" s="508"/>
      <c r="AA1" s="508"/>
      <c r="AB1" s="508"/>
      <c r="AC1" s="477" t="s">
        <v>184</v>
      </c>
      <c r="AD1" s="477"/>
      <c r="AE1" s="477"/>
      <c r="AF1" s="477"/>
      <c r="AG1" s="477"/>
      <c r="AH1" s="47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470"/>
      <c r="C2" s="471"/>
      <c r="D2" s="471"/>
      <c r="E2" s="471"/>
      <c r="F2" s="471"/>
      <c r="G2" s="471"/>
      <c r="H2" s="487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9"/>
      <c r="X2" s="509" t="s">
        <v>2</v>
      </c>
      <c r="Y2" s="509"/>
      <c r="Z2" s="509"/>
      <c r="AA2" s="509"/>
      <c r="AB2" s="509"/>
      <c r="AC2" s="426" t="s">
        <v>150</v>
      </c>
      <c r="AD2" s="426"/>
      <c r="AE2" s="426"/>
      <c r="AF2" s="426"/>
      <c r="AG2" s="426"/>
      <c r="AH2" s="47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470"/>
      <c r="C3" s="471"/>
      <c r="D3" s="471"/>
      <c r="E3" s="471"/>
      <c r="F3" s="471"/>
      <c r="G3" s="471"/>
      <c r="H3" s="413" t="s">
        <v>185</v>
      </c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5"/>
      <c r="X3" s="509" t="s">
        <v>4</v>
      </c>
      <c r="Y3" s="509"/>
      <c r="Z3" s="509"/>
      <c r="AA3" s="509"/>
      <c r="AB3" s="509"/>
      <c r="AC3" s="480">
        <v>42985</v>
      </c>
      <c r="AD3" s="480"/>
      <c r="AE3" s="480"/>
      <c r="AF3" s="480"/>
      <c r="AG3" s="480"/>
      <c r="AH3" s="48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472"/>
      <c r="C4" s="473"/>
      <c r="D4" s="473"/>
      <c r="E4" s="473"/>
      <c r="F4" s="473"/>
      <c r="G4" s="473"/>
      <c r="H4" s="433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1"/>
      <c r="X4" s="510" t="s">
        <v>5</v>
      </c>
      <c r="Y4" s="510"/>
      <c r="Z4" s="510"/>
      <c r="AA4" s="510"/>
      <c r="AB4" s="510"/>
      <c r="AC4" s="455">
        <v>1</v>
      </c>
      <c r="AD4" s="483"/>
      <c r="AE4" s="453" t="s">
        <v>6</v>
      </c>
      <c r="AF4" s="454"/>
      <c r="AG4" s="455">
        <v>1</v>
      </c>
      <c r="AH4" s="45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512" t="s">
        <v>194</v>
      </c>
      <c r="G8" s="512"/>
      <c r="H8" s="512"/>
      <c r="I8" s="512"/>
      <c r="J8" s="512"/>
      <c r="K8" s="512"/>
      <c r="L8" s="512" t="s">
        <v>195</v>
      </c>
      <c r="M8" s="512"/>
      <c r="N8" s="512"/>
      <c r="O8" s="512"/>
      <c r="P8" s="512"/>
      <c r="Q8" s="512"/>
      <c r="R8" s="512"/>
      <c r="S8" s="512"/>
      <c r="T8" s="512" t="s">
        <v>193</v>
      </c>
      <c r="U8" s="512"/>
      <c r="V8" s="512"/>
      <c r="W8" s="512"/>
      <c r="X8" s="512"/>
      <c r="Y8" s="512"/>
      <c r="Z8" s="512"/>
      <c r="AA8" s="512" t="s">
        <v>196</v>
      </c>
      <c r="AB8" s="512"/>
      <c r="AC8" s="512"/>
      <c r="AD8" s="512"/>
      <c r="AE8" s="512"/>
      <c r="AF8" s="512"/>
      <c r="AG8" s="512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748" t="s">
        <v>156</v>
      </c>
      <c r="D9" s="748"/>
      <c r="E9" s="748"/>
      <c r="F9" s="426"/>
      <c r="G9" s="426"/>
      <c r="H9" s="426"/>
      <c r="I9" s="426"/>
      <c r="J9" s="426"/>
      <c r="K9" s="426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426"/>
      <c r="AB9" s="426"/>
      <c r="AC9" s="426"/>
      <c r="AD9" s="426"/>
      <c r="AE9" s="426"/>
      <c r="AF9" s="426"/>
      <c r="AG9" s="426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748"/>
      <c r="D10" s="748"/>
      <c r="E10" s="748"/>
      <c r="F10" s="426"/>
      <c r="G10" s="426"/>
      <c r="H10" s="426"/>
      <c r="I10" s="426"/>
      <c r="J10" s="426"/>
      <c r="K10" s="426"/>
      <c r="L10" s="512"/>
      <c r="M10" s="512"/>
      <c r="N10" s="512"/>
      <c r="O10" s="512"/>
      <c r="P10" s="512"/>
      <c r="Q10" s="512"/>
      <c r="R10" s="512"/>
      <c r="S10" s="512"/>
      <c r="T10" s="512"/>
      <c r="U10" s="512"/>
      <c r="V10" s="512"/>
      <c r="W10" s="512"/>
      <c r="X10" s="512"/>
      <c r="Y10" s="512"/>
      <c r="Z10" s="512"/>
      <c r="AA10" s="426"/>
      <c r="AB10" s="426"/>
      <c r="AC10" s="426"/>
      <c r="AD10" s="426"/>
      <c r="AE10" s="426"/>
      <c r="AF10" s="426"/>
      <c r="AG10" s="426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748"/>
      <c r="D11" s="748"/>
      <c r="E11" s="748"/>
      <c r="F11" s="426"/>
      <c r="G11" s="426"/>
      <c r="H11" s="426"/>
      <c r="I11" s="426"/>
      <c r="J11" s="426"/>
      <c r="K11" s="426"/>
      <c r="L11" s="512"/>
      <c r="M11" s="512"/>
      <c r="N11" s="512"/>
      <c r="O11" s="512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426"/>
      <c r="AB11" s="426"/>
      <c r="AC11" s="426"/>
      <c r="AD11" s="426"/>
      <c r="AE11" s="426"/>
      <c r="AF11" s="426"/>
      <c r="AG11" s="426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748" t="s">
        <v>154</v>
      </c>
      <c r="D12" s="748"/>
      <c r="E12" s="748"/>
      <c r="F12" s="426"/>
      <c r="G12" s="426"/>
      <c r="H12" s="426"/>
      <c r="I12" s="426"/>
      <c r="J12" s="426"/>
      <c r="K12" s="426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426"/>
      <c r="AB12" s="426"/>
      <c r="AC12" s="426"/>
      <c r="AD12" s="426"/>
      <c r="AE12" s="426"/>
      <c r="AF12" s="426"/>
      <c r="AG12" s="426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748"/>
      <c r="D13" s="748"/>
      <c r="E13" s="748"/>
      <c r="F13" s="426"/>
      <c r="G13" s="426"/>
      <c r="H13" s="426"/>
      <c r="I13" s="426"/>
      <c r="J13" s="426"/>
      <c r="K13" s="426"/>
      <c r="L13" s="512"/>
      <c r="M13" s="512"/>
      <c r="N13" s="512"/>
      <c r="O13" s="512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426"/>
      <c r="AB13" s="426"/>
      <c r="AC13" s="426"/>
      <c r="AD13" s="426"/>
      <c r="AE13" s="426"/>
      <c r="AF13" s="426"/>
      <c r="AG13" s="426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748"/>
      <c r="D14" s="748"/>
      <c r="E14" s="748"/>
      <c r="F14" s="426"/>
      <c r="G14" s="426"/>
      <c r="H14" s="426"/>
      <c r="I14" s="426"/>
      <c r="J14" s="426"/>
      <c r="K14" s="426"/>
      <c r="L14" s="512"/>
      <c r="M14" s="512"/>
      <c r="N14" s="512"/>
      <c r="O14" s="512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426"/>
      <c r="AB14" s="426"/>
      <c r="AC14" s="426"/>
      <c r="AD14" s="426"/>
      <c r="AE14" s="426"/>
      <c r="AF14" s="426"/>
      <c r="AG14" s="426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748" t="s">
        <v>189</v>
      </c>
      <c r="D15" s="748"/>
      <c r="E15" s="748"/>
      <c r="F15" s="426"/>
      <c r="G15" s="426"/>
      <c r="H15" s="426"/>
      <c r="I15" s="426"/>
      <c r="J15" s="426"/>
      <c r="K15" s="426"/>
      <c r="L15" s="512"/>
      <c r="M15" s="512"/>
      <c r="N15" s="512"/>
      <c r="O15" s="512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426"/>
      <c r="AB15" s="426"/>
      <c r="AC15" s="426"/>
      <c r="AD15" s="426"/>
      <c r="AE15" s="426"/>
      <c r="AF15" s="426"/>
      <c r="AG15" s="426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748"/>
      <c r="D16" s="748"/>
      <c r="E16" s="748"/>
      <c r="F16" s="426"/>
      <c r="G16" s="426"/>
      <c r="H16" s="426"/>
      <c r="I16" s="426"/>
      <c r="J16" s="426"/>
      <c r="K16" s="426"/>
      <c r="L16" s="512"/>
      <c r="M16" s="512"/>
      <c r="N16" s="512"/>
      <c r="O16" s="512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426"/>
      <c r="AB16" s="426"/>
      <c r="AC16" s="426"/>
      <c r="AD16" s="426"/>
      <c r="AE16" s="426"/>
      <c r="AF16" s="426"/>
      <c r="AG16" s="426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748"/>
      <c r="D17" s="748"/>
      <c r="E17" s="748"/>
      <c r="F17" s="426"/>
      <c r="G17" s="426"/>
      <c r="H17" s="426"/>
      <c r="I17" s="426"/>
      <c r="J17" s="426"/>
      <c r="K17" s="426"/>
      <c r="L17" s="512"/>
      <c r="M17" s="512"/>
      <c r="N17" s="512"/>
      <c r="O17" s="512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426"/>
      <c r="AB17" s="426"/>
      <c r="AC17" s="426"/>
      <c r="AD17" s="426"/>
      <c r="AE17" s="426"/>
      <c r="AF17" s="426"/>
      <c r="AG17" s="426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748" t="s">
        <v>78</v>
      </c>
      <c r="D18" s="748"/>
      <c r="E18" s="748"/>
      <c r="F18" s="426"/>
      <c r="G18" s="426"/>
      <c r="H18" s="426"/>
      <c r="I18" s="426"/>
      <c r="J18" s="426"/>
      <c r="K18" s="426"/>
      <c r="L18" s="512"/>
      <c r="M18" s="512"/>
      <c r="N18" s="512"/>
      <c r="O18" s="512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426"/>
      <c r="AB18" s="426"/>
      <c r="AC18" s="426"/>
      <c r="AD18" s="426"/>
      <c r="AE18" s="426"/>
      <c r="AF18" s="426"/>
      <c r="AG18" s="426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748"/>
      <c r="D19" s="748"/>
      <c r="E19" s="748"/>
      <c r="F19" s="426"/>
      <c r="G19" s="426"/>
      <c r="H19" s="426"/>
      <c r="I19" s="426"/>
      <c r="J19" s="426"/>
      <c r="K19" s="426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426"/>
      <c r="AB19" s="426"/>
      <c r="AC19" s="426"/>
      <c r="AD19" s="426"/>
      <c r="AE19" s="426"/>
      <c r="AF19" s="426"/>
      <c r="AG19" s="426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748"/>
      <c r="D20" s="748"/>
      <c r="E20" s="748"/>
      <c r="F20" s="426"/>
      <c r="G20" s="426"/>
      <c r="H20" s="426"/>
      <c r="I20" s="426"/>
      <c r="J20" s="426"/>
      <c r="K20" s="426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426"/>
      <c r="AB20" s="426"/>
      <c r="AC20" s="426"/>
      <c r="AD20" s="426"/>
      <c r="AE20" s="426"/>
      <c r="AF20" s="426"/>
      <c r="AG20" s="426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748" t="s">
        <v>151</v>
      </c>
      <c r="D21" s="748"/>
      <c r="E21" s="748"/>
      <c r="F21" s="426"/>
      <c r="G21" s="426"/>
      <c r="H21" s="426"/>
      <c r="I21" s="426"/>
      <c r="J21" s="426"/>
      <c r="K21" s="426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426"/>
      <c r="AB21" s="426"/>
      <c r="AC21" s="426"/>
      <c r="AD21" s="426"/>
      <c r="AE21" s="426"/>
      <c r="AF21" s="426"/>
      <c r="AG21" s="426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748"/>
      <c r="D22" s="748"/>
      <c r="E22" s="748"/>
      <c r="F22" s="426"/>
      <c r="G22" s="426"/>
      <c r="H22" s="426"/>
      <c r="I22" s="426"/>
      <c r="J22" s="426"/>
      <c r="K22" s="426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426"/>
      <c r="AB22" s="426"/>
      <c r="AC22" s="426"/>
      <c r="AD22" s="426"/>
      <c r="AE22" s="426"/>
      <c r="AF22" s="426"/>
      <c r="AG22" s="426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748"/>
      <c r="D23" s="748"/>
      <c r="E23" s="748"/>
      <c r="F23" s="426"/>
      <c r="G23" s="426"/>
      <c r="H23" s="426"/>
      <c r="I23" s="426"/>
      <c r="J23" s="426"/>
      <c r="K23" s="426"/>
      <c r="L23" s="512"/>
      <c r="M23" s="512"/>
      <c r="N23" s="512"/>
      <c r="O23" s="512"/>
      <c r="P23" s="512"/>
      <c r="Q23" s="512"/>
      <c r="R23" s="512"/>
      <c r="S23" s="512"/>
      <c r="T23" s="512"/>
      <c r="U23" s="512"/>
      <c r="V23" s="512"/>
      <c r="W23" s="512"/>
      <c r="X23" s="512"/>
      <c r="Y23" s="512"/>
      <c r="Z23" s="512"/>
      <c r="AA23" s="426"/>
      <c r="AB23" s="426"/>
      <c r="AC23" s="426"/>
      <c r="AD23" s="426"/>
      <c r="AE23" s="426"/>
      <c r="AF23" s="426"/>
      <c r="AG23" s="426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748" t="s">
        <v>153</v>
      </c>
      <c r="D24" s="748"/>
      <c r="E24" s="748"/>
      <c r="F24" s="426"/>
      <c r="G24" s="426"/>
      <c r="H24" s="426"/>
      <c r="I24" s="426"/>
      <c r="J24" s="426"/>
      <c r="K24" s="426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  <c r="W24" s="512"/>
      <c r="X24" s="512"/>
      <c r="Y24" s="512"/>
      <c r="Z24" s="512"/>
      <c r="AA24" s="426"/>
      <c r="AB24" s="426"/>
      <c r="AC24" s="426"/>
      <c r="AD24" s="426"/>
      <c r="AE24" s="426"/>
      <c r="AF24" s="426"/>
      <c r="AG24" s="426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139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748"/>
      <c r="D25" s="748"/>
      <c r="E25" s="748"/>
      <c r="F25" s="426"/>
      <c r="G25" s="426"/>
      <c r="H25" s="426"/>
      <c r="I25" s="426"/>
      <c r="J25" s="426"/>
      <c r="K25" s="426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V25" s="512"/>
      <c r="W25" s="512"/>
      <c r="X25" s="512"/>
      <c r="Y25" s="512"/>
      <c r="Z25" s="512"/>
      <c r="AA25" s="426"/>
      <c r="AB25" s="426"/>
      <c r="AC25" s="426"/>
      <c r="AD25" s="426"/>
      <c r="AE25" s="426"/>
      <c r="AF25" s="426"/>
      <c r="AG25" s="426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748"/>
      <c r="D26" s="748"/>
      <c r="E26" s="748"/>
      <c r="F26" s="426"/>
      <c r="G26" s="426"/>
      <c r="H26" s="426"/>
      <c r="I26" s="426"/>
      <c r="J26" s="426"/>
      <c r="K26" s="426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12"/>
      <c r="W26" s="512"/>
      <c r="X26" s="512"/>
      <c r="Y26" s="512"/>
      <c r="Z26" s="512"/>
      <c r="AA26" s="426"/>
      <c r="AB26" s="426"/>
      <c r="AC26" s="426"/>
      <c r="AD26" s="426"/>
      <c r="AE26" s="426"/>
      <c r="AF26" s="426"/>
      <c r="AG26" s="426"/>
      <c r="AH26" s="19"/>
    </row>
    <row r="27" spans="1:70" s="2" customFormat="1" ht="22.05" customHeight="1">
      <c r="A27" s="1">
        <v>26</v>
      </c>
      <c r="B27" s="19"/>
      <c r="C27" s="748" t="s">
        <v>152</v>
      </c>
      <c r="D27" s="748"/>
      <c r="E27" s="748"/>
      <c r="F27" s="426"/>
      <c r="G27" s="426"/>
      <c r="H27" s="426"/>
      <c r="I27" s="426"/>
      <c r="J27" s="426"/>
      <c r="K27" s="426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12"/>
      <c r="W27" s="512"/>
      <c r="X27" s="512"/>
      <c r="Y27" s="512"/>
      <c r="Z27" s="512"/>
      <c r="AA27" s="426"/>
      <c r="AB27" s="426"/>
      <c r="AC27" s="426"/>
      <c r="AD27" s="426"/>
      <c r="AE27" s="426"/>
      <c r="AF27" s="426"/>
      <c r="AG27" s="426"/>
      <c r="AH27" s="19"/>
      <c r="AL27" s="749"/>
      <c r="AM27" s="749"/>
      <c r="AN27" s="749"/>
      <c r="AO27" s="749"/>
      <c r="AP27" s="749"/>
      <c r="AQ27" s="749"/>
      <c r="AR27" s="749"/>
    </row>
    <row r="28" spans="1:70" s="2" customFormat="1" ht="22.05" customHeight="1">
      <c r="A28" s="1">
        <v>27</v>
      </c>
      <c r="B28" s="19"/>
      <c r="C28" s="748"/>
      <c r="D28" s="748"/>
      <c r="E28" s="748"/>
      <c r="F28" s="426"/>
      <c r="G28" s="426"/>
      <c r="H28" s="426"/>
      <c r="I28" s="426"/>
      <c r="J28" s="426"/>
      <c r="K28" s="426"/>
      <c r="L28" s="512"/>
      <c r="M28" s="512"/>
      <c r="N28" s="512"/>
      <c r="O28" s="512"/>
      <c r="P28" s="512"/>
      <c r="Q28" s="512"/>
      <c r="R28" s="512"/>
      <c r="S28" s="512"/>
      <c r="T28" s="512"/>
      <c r="U28" s="512"/>
      <c r="V28" s="512"/>
      <c r="W28" s="512"/>
      <c r="X28" s="512"/>
      <c r="Y28" s="512"/>
      <c r="Z28" s="512"/>
      <c r="AA28" s="426"/>
      <c r="AB28" s="426"/>
      <c r="AC28" s="426"/>
      <c r="AD28" s="426"/>
      <c r="AE28" s="426"/>
      <c r="AF28" s="426"/>
      <c r="AG28" s="426"/>
      <c r="AH28" s="19"/>
    </row>
    <row r="29" spans="1:70" s="2" customFormat="1" ht="22.05" customHeight="1">
      <c r="A29" s="1">
        <v>28</v>
      </c>
      <c r="B29" s="19"/>
      <c r="C29" s="748"/>
      <c r="D29" s="748"/>
      <c r="E29" s="748"/>
      <c r="F29" s="426"/>
      <c r="G29" s="426"/>
      <c r="H29" s="426"/>
      <c r="I29" s="426"/>
      <c r="J29" s="426"/>
      <c r="K29" s="426"/>
      <c r="L29" s="512"/>
      <c r="M29" s="512"/>
      <c r="N29" s="512"/>
      <c r="O29" s="512"/>
      <c r="P29" s="512"/>
      <c r="Q29" s="512"/>
      <c r="R29" s="512"/>
      <c r="S29" s="512"/>
      <c r="T29" s="512"/>
      <c r="U29" s="512"/>
      <c r="V29" s="512"/>
      <c r="W29" s="512"/>
      <c r="X29" s="512"/>
      <c r="Y29" s="512"/>
      <c r="Z29" s="512"/>
      <c r="AA29" s="426"/>
      <c r="AB29" s="426"/>
      <c r="AC29" s="426"/>
      <c r="AD29" s="426"/>
      <c r="AE29" s="426"/>
      <c r="AF29" s="426"/>
      <c r="AG29" s="426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748" t="s">
        <v>155</v>
      </c>
      <c r="D30" s="748"/>
      <c r="E30" s="748"/>
      <c r="F30" s="426"/>
      <c r="G30" s="426"/>
      <c r="H30" s="426"/>
      <c r="I30" s="426"/>
      <c r="J30" s="426"/>
      <c r="K30" s="426"/>
      <c r="L30" s="512"/>
      <c r="M30" s="512"/>
      <c r="N30" s="512"/>
      <c r="O30" s="512"/>
      <c r="P30" s="512"/>
      <c r="Q30" s="512"/>
      <c r="R30" s="512"/>
      <c r="S30" s="512"/>
      <c r="T30" s="512"/>
      <c r="U30" s="512"/>
      <c r="V30" s="512"/>
      <c r="W30" s="512"/>
      <c r="X30" s="512"/>
      <c r="Y30" s="512"/>
      <c r="Z30" s="512"/>
      <c r="AA30" s="426"/>
      <c r="AB30" s="426"/>
      <c r="AC30" s="426"/>
      <c r="AD30" s="426"/>
      <c r="AE30" s="426"/>
      <c r="AF30" s="426"/>
      <c r="AG30" s="426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748"/>
      <c r="D31" s="748"/>
      <c r="E31" s="748"/>
      <c r="F31" s="426"/>
      <c r="G31" s="426"/>
      <c r="H31" s="426"/>
      <c r="I31" s="426"/>
      <c r="J31" s="426"/>
      <c r="K31" s="426"/>
      <c r="L31" s="512"/>
      <c r="M31" s="512"/>
      <c r="N31" s="512"/>
      <c r="O31" s="512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2"/>
      <c r="AA31" s="426"/>
      <c r="AB31" s="426"/>
      <c r="AC31" s="426"/>
      <c r="AD31" s="426"/>
      <c r="AE31" s="426"/>
      <c r="AF31" s="426"/>
      <c r="AG31" s="426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748"/>
      <c r="D32" s="748"/>
      <c r="E32" s="748"/>
      <c r="F32" s="426"/>
      <c r="G32" s="426"/>
      <c r="H32" s="426"/>
      <c r="I32" s="426"/>
      <c r="J32" s="426"/>
      <c r="K32" s="426"/>
      <c r="L32" s="512"/>
      <c r="M32" s="512"/>
      <c r="N32" s="512"/>
      <c r="O32" s="512"/>
      <c r="P32" s="512"/>
      <c r="Q32" s="512"/>
      <c r="R32" s="512"/>
      <c r="S32" s="512"/>
      <c r="T32" s="512"/>
      <c r="U32" s="512"/>
      <c r="V32" s="512"/>
      <c r="W32" s="512"/>
      <c r="X32" s="512"/>
      <c r="Y32" s="512"/>
      <c r="Z32" s="512"/>
      <c r="AA32" s="426"/>
      <c r="AB32" s="426"/>
      <c r="AC32" s="426"/>
      <c r="AD32" s="426"/>
      <c r="AE32" s="426"/>
      <c r="AF32" s="426"/>
      <c r="AG32" s="426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434" t="s">
        <v>147</v>
      </c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  <c r="AG39" s="434"/>
      <c r="AH39" s="43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468" t="s">
        <v>209</v>
      </c>
      <c r="C40" s="469"/>
      <c r="D40" s="469"/>
      <c r="E40" s="469"/>
      <c r="F40" s="469"/>
      <c r="G40" s="469"/>
      <c r="H40" s="484" t="s">
        <v>147</v>
      </c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6"/>
      <c r="X40" s="508" t="s">
        <v>3</v>
      </c>
      <c r="Y40" s="508"/>
      <c r="Z40" s="508"/>
      <c r="AA40" s="508"/>
      <c r="AB40" s="508"/>
      <c r="AC40" s="477" t="s">
        <v>212</v>
      </c>
      <c r="AD40" s="477"/>
      <c r="AE40" s="477"/>
      <c r="AF40" s="477"/>
      <c r="AG40" s="477"/>
      <c r="AH40" s="47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470"/>
      <c r="C41" s="471"/>
      <c r="D41" s="471"/>
      <c r="E41" s="471"/>
      <c r="F41" s="471"/>
      <c r="G41" s="471"/>
      <c r="H41" s="487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9"/>
      <c r="X41" s="509" t="s">
        <v>2</v>
      </c>
      <c r="Y41" s="509"/>
      <c r="Z41" s="509"/>
      <c r="AA41" s="509"/>
      <c r="AB41" s="509"/>
      <c r="AC41" s="426" t="s">
        <v>150</v>
      </c>
      <c r="AD41" s="426"/>
      <c r="AE41" s="426"/>
      <c r="AF41" s="426"/>
      <c r="AG41" s="426"/>
      <c r="AH41" s="47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470"/>
      <c r="C42" s="471"/>
      <c r="D42" s="471"/>
      <c r="E42" s="471"/>
      <c r="F42" s="471"/>
      <c r="G42" s="471"/>
      <c r="H42" s="413" t="s">
        <v>185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5"/>
      <c r="X42" s="509" t="s">
        <v>4</v>
      </c>
      <c r="Y42" s="509"/>
      <c r="Z42" s="509"/>
      <c r="AA42" s="509"/>
      <c r="AB42" s="509"/>
      <c r="AC42" s="480">
        <v>42985</v>
      </c>
      <c r="AD42" s="480"/>
      <c r="AE42" s="480"/>
      <c r="AF42" s="480"/>
      <c r="AG42" s="480"/>
      <c r="AH42" s="48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472"/>
      <c r="C43" s="473"/>
      <c r="D43" s="473"/>
      <c r="E43" s="473"/>
      <c r="F43" s="473"/>
      <c r="G43" s="473"/>
      <c r="H43" s="433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1"/>
      <c r="X43" s="510" t="s">
        <v>5</v>
      </c>
      <c r="Y43" s="510"/>
      <c r="Z43" s="510"/>
      <c r="AA43" s="510"/>
      <c r="AB43" s="510"/>
      <c r="AC43" s="455">
        <v>1</v>
      </c>
      <c r="AD43" s="483"/>
      <c r="AE43" s="453" t="s">
        <v>6</v>
      </c>
      <c r="AF43" s="454"/>
      <c r="AG43" s="455">
        <v>1</v>
      </c>
      <c r="AH43" s="45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198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750" t="s">
        <v>205</v>
      </c>
      <c r="E46" s="750"/>
      <c r="F46" s="750"/>
      <c r="G46" s="750"/>
      <c r="H46" s="750" t="s">
        <v>199</v>
      </c>
      <c r="I46" s="750"/>
      <c r="J46" s="750"/>
      <c r="K46" s="750"/>
      <c r="L46" s="750" t="s">
        <v>200</v>
      </c>
      <c r="M46" s="750"/>
      <c r="N46" s="750"/>
      <c r="O46" s="750"/>
      <c r="P46" s="750" t="s">
        <v>201</v>
      </c>
      <c r="Q46" s="750"/>
      <c r="R46" s="750"/>
      <c r="S46" s="750"/>
      <c r="T46" s="750" t="s">
        <v>202</v>
      </c>
      <c r="U46" s="750"/>
      <c r="V46" s="750"/>
      <c r="W46" s="750"/>
      <c r="X46" s="750" t="s">
        <v>203</v>
      </c>
      <c r="Y46" s="750"/>
      <c r="Z46" s="750"/>
      <c r="AA46" s="750"/>
      <c r="AB46" s="750" t="s">
        <v>204</v>
      </c>
      <c r="AC46" s="750"/>
      <c r="AD46" s="750"/>
      <c r="AE46" s="750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751">
        <v>1</v>
      </c>
      <c r="E47" s="752"/>
      <c r="F47" s="752"/>
      <c r="G47" s="752"/>
      <c r="H47" s="752">
        <v>2</v>
      </c>
      <c r="I47" s="752"/>
      <c r="J47" s="752"/>
      <c r="K47" s="752"/>
      <c r="L47" s="752">
        <v>3</v>
      </c>
      <c r="M47" s="752"/>
      <c r="N47" s="752"/>
      <c r="O47" s="752"/>
      <c r="P47" s="752">
        <v>4</v>
      </c>
      <c r="Q47" s="752"/>
      <c r="R47" s="752"/>
      <c r="S47" s="752"/>
      <c r="T47" s="752">
        <v>5</v>
      </c>
      <c r="U47" s="752"/>
      <c r="V47" s="752"/>
      <c r="W47" s="752"/>
      <c r="X47" s="752">
        <v>6</v>
      </c>
      <c r="Y47" s="752"/>
      <c r="Z47" s="752"/>
      <c r="AA47" s="752"/>
      <c r="AB47" s="752">
        <v>7</v>
      </c>
      <c r="AC47" s="752"/>
      <c r="AD47" s="752"/>
      <c r="AE47" s="753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751"/>
      <c r="E48" s="752"/>
      <c r="F48" s="752"/>
      <c r="G48" s="752"/>
      <c r="H48" s="752"/>
      <c r="I48" s="752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  <c r="U48" s="752"/>
      <c r="V48" s="752"/>
      <c r="W48" s="752"/>
      <c r="X48" s="752"/>
      <c r="Y48" s="752"/>
      <c r="Z48" s="752"/>
      <c r="AA48" s="752"/>
      <c r="AB48" s="752"/>
      <c r="AC48" s="752"/>
      <c r="AD48" s="752"/>
      <c r="AE48" s="753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758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54"/>
      <c r="AB49" s="754"/>
      <c r="AC49" s="754"/>
      <c r="AD49" s="754"/>
      <c r="AE49" s="755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758"/>
      <c r="E50" s="754"/>
      <c r="F50" s="754"/>
      <c r="G50" s="754"/>
      <c r="H50" s="754"/>
      <c r="I50" s="754"/>
      <c r="J50" s="754"/>
      <c r="K50" s="754"/>
      <c r="L50" s="754"/>
      <c r="M50" s="754"/>
      <c r="N50" s="754"/>
      <c r="O50" s="754"/>
      <c r="P50" s="754"/>
      <c r="Q50" s="754"/>
      <c r="R50" s="754"/>
      <c r="S50" s="754"/>
      <c r="T50" s="754"/>
      <c r="U50" s="754"/>
      <c r="V50" s="754"/>
      <c r="W50" s="754"/>
      <c r="X50" s="754"/>
      <c r="Y50" s="754"/>
      <c r="Z50" s="754"/>
      <c r="AA50" s="754"/>
      <c r="AB50" s="754"/>
      <c r="AC50" s="754"/>
      <c r="AD50" s="754"/>
      <c r="AE50" s="755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759"/>
      <c r="E51" s="756"/>
      <c r="F51" s="756"/>
      <c r="G51" s="756"/>
      <c r="H51" s="756"/>
      <c r="I51" s="756"/>
      <c r="J51" s="756"/>
      <c r="K51" s="756"/>
      <c r="L51" s="756"/>
      <c r="M51" s="756"/>
      <c r="N51" s="756"/>
      <c r="O51" s="756"/>
      <c r="P51" s="756"/>
      <c r="Q51" s="756"/>
      <c r="R51" s="756"/>
      <c r="S51" s="756"/>
      <c r="T51" s="756"/>
      <c r="U51" s="756"/>
      <c r="V51" s="756"/>
      <c r="W51" s="756"/>
      <c r="X51" s="756"/>
      <c r="Y51" s="756"/>
      <c r="Z51" s="756"/>
      <c r="AA51" s="756"/>
      <c r="AB51" s="756"/>
      <c r="AC51" s="756"/>
      <c r="AD51" s="756"/>
      <c r="AE51" s="757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758">
        <v>8</v>
      </c>
      <c r="E52" s="754"/>
      <c r="F52" s="754"/>
      <c r="G52" s="754"/>
      <c r="H52" s="754">
        <v>9</v>
      </c>
      <c r="I52" s="754"/>
      <c r="J52" s="754"/>
      <c r="K52" s="754"/>
      <c r="L52" s="754">
        <v>10</v>
      </c>
      <c r="M52" s="754"/>
      <c r="N52" s="754"/>
      <c r="O52" s="754"/>
      <c r="P52" s="754">
        <v>11</v>
      </c>
      <c r="Q52" s="754"/>
      <c r="R52" s="754"/>
      <c r="S52" s="754"/>
      <c r="T52" s="754">
        <v>12</v>
      </c>
      <c r="U52" s="754"/>
      <c r="V52" s="754"/>
      <c r="W52" s="754"/>
      <c r="X52" s="754">
        <v>13</v>
      </c>
      <c r="Y52" s="754"/>
      <c r="Z52" s="754"/>
      <c r="AA52" s="754"/>
      <c r="AB52" s="754">
        <v>14</v>
      </c>
      <c r="AC52" s="754"/>
      <c r="AD52" s="754"/>
      <c r="AE52" s="755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751"/>
      <c r="E53" s="752"/>
      <c r="F53" s="752"/>
      <c r="G53" s="752"/>
      <c r="H53" s="752"/>
      <c r="I53" s="752"/>
      <c r="J53" s="752"/>
      <c r="K53" s="752"/>
      <c r="L53" s="752"/>
      <c r="M53" s="752"/>
      <c r="N53" s="752"/>
      <c r="O53" s="752"/>
      <c r="P53" s="752"/>
      <c r="Q53" s="752"/>
      <c r="R53" s="752"/>
      <c r="S53" s="752"/>
      <c r="T53" s="752"/>
      <c r="U53" s="752"/>
      <c r="V53" s="752"/>
      <c r="W53" s="752"/>
      <c r="X53" s="752"/>
      <c r="Y53" s="752"/>
      <c r="Z53" s="752"/>
      <c r="AA53" s="752"/>
      <c r="AB53" s="752"/>
      <c r="AC53" s="752"/>
      <c r="AD53" s="752"/>
      <c r="AE53" s="753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758"/>
      <c r="E54" s="754"/>
      <c r="F54" s="754"/>
      <c r="G54" s="754"/>
      <c r="H54" s="754"/>
      <c r="I54" s="754"/>
      <c r="J54" s="754"/>
      <c r="K54" s="754"/>
      <c r="L54" s="754"/>
      <c r="M54" s="754"/>
      <c r="N54" s="754"/>
      <c r="O54" s="754"/>
      <c r="P54" s="754"/>
      <c r="Q54" s="754"/>
      <c r="R54" s="754"/>
      <c r="S54" s="754"/>
      <c r="T54" s="754"/>
      <c r="U54" s="754"/>
      <c r="V54" s="754"/>
      <c r="W54" s="754"/>
      <c r="X54" s="754"/>
      <c r="Y54" s="754"/>
      <c r="Z54" s="754"/>
      <c r="AA54" s="754"/>
      <c r="AB54" s="754"/>
      <c r="AC54" s="754"/>
      <c r="AD54" s="754"/>
      <c r="AE54" s="755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758"/>
      <c r="E55" s="754"/>
      <c r="F55" s="754"/>
      <c r="G55" s="754"/>
      <c r="H55" s="754"/>
      <c r="I55" s="754"/>
      <c r="J55" s="754"/>
      <c r="K55" s="754"/>
      <c r="L55" s="754"/>
      <c r="M55" s="754"/>
      <c r="N55" s="754"/>
      <c r="O55" s="754"/>
      <c r="P55" s="754"/>
      <c r="Q55" s="754"/>
      <c r="R55" s="754"/>
      <c r="S55" s="754"/>
      <c r="T55" s="754"/>
      <c r="U55" s="754"/>
      <c r="V55" s="754"/>
      <c r="W55" s="754"/>
      <c r="X55" s="754"/>
      <c r="Y55" s="754"/>
      <c r="Z55" s="754"/>
      <c r="AA55" s="754"/>
      <c r="AB55" s="754"/>
      <c r="AC55" s="754"/>
      <c r="AD55" s="754"/>
      <c r="AE55" s="755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759"/>
      <c r="E56" s="756"/>
      <c r="F56" s="756"/>
      <c r="G56" s="756"/>
      <c r="H56" s="756"/>
      <c r="I56" s="756"/>
      <c r="J56" s="756"/>
      <c r="K56" s="756"/>
      <c r="L56" s="756"/>
      <c r="M56" s="756"/>
      <c r="N56" s="756"/>
      <c r="O56" s="756"/>
      <c r="P56" s="756"/>
      <c r="Q56" s="756"/>
      <c r="R56" s="756"/>
      <c r="S56" s="756"/>
      <c r="T56" s="756"/>
      <c r="U56" s="756"/>
      <c r="V56" s="756"/>
      <c r="W56" s="756"/>
      <c r="X56" s="756"/>
      <c r="Y56" s="756"/>
      <c r="Z56" s="756"/>
      <c r="AA56" s="756"/>
      <c r="AB56" s="756"/>
      <c r="AC56" s="756"/>
      <c r="AD56" s="756"/>
      <c r="AE56" s="757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758">
        <v>15</v>
      </c>
      <c r="E57" s="754"/>
      <c r="F57" s="754"/>
      <c r="G57" s="754"/>
      <c r="H57" s="754">
        <v>16</v>
      </c>
      <c r="I57" s="754"/>
      <c r="J57" s="754"/>
      <c r="K57" s="754"/>
      <c r="L57" s="754">
        <v>17</v>
      </c>
      <c r="M57" s="754"/>
      <c r="N57" s="754"/>
      <c r="O57" s="754"/>
      <c r="P57" s="754">
        <v>18</v>
      </c>
      <c r="Q57" s="754"/>
      <c r="R57" s="754"/>
      <c r="S57" s="754"/>
      <c r="T57" s="754">
        <v>19</v>
      </c>
      <c r="U57" s="754"/>
      <c r="V57" s="754"/>
      <c r="W57" s="754"/>
      <c r="X57" s="754">
        <v>20</v>
      </c>
      <c r="Y57" s="754"/>
      <c r="Z57" s="754"/>
      <c r="AA57" s="754"/>
      <c r="AB57" s="754">
        <v>21</v>
      </c>
      <c r="AC57" s="754"/>
      <c r="AD57" s="754"/>
      <c r="AE57" s="755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751"/>
      <c r="E58" s="752"/>
      <c r="F58" s="752"/>
      <c r="G58" s="752"/>
      <c r="H58" s="752"/>
      <c r="I58" s="752"/>
      <c r="J58" s="752"/>
      <c r="K58" s="752"/>
      <c r="L58" s="752"/>
      <c r="M58" s="752"/>
      <c r="N58" s="752"/>
      <c r="O58" s="752"/>
      <c r="P58" s="752"/>
      <c r="Q58" s="752"/>
      <c r="R58" s="752"/>
      <c r="S58" s="752"/>
      <c r="T58" s="752"/>
      <c r="U58" s="752"/>
      <c r="V58" s="752"/>
      <c r="W58" s="752"/>
      <c r="X58" s="752"/>
      <c r="Y58" s="752"/>
      <c r="Z58" s="752"/>
      <c r="AA58" s="752"/>
      <c r="AB58" s="752"/>
      <c r="AC58" s="752"/>
      <c r="AD58" s="752"/>
      <c r="AE58" s="753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758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54"/>
      <c r="AB59" s="754"/>
      <c r="AC59" s="754"/>
      <c r="AD59" s="754"/>
      <c r="AE59" s="755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758"/>
      <c r="E60" s="754"/>
      <c r="F60" s="754"/>
      <c r="G60" s="754"/>
      <c r="H60" s="754"/>
      <c r="I60" s="754"/>
      <c r="J60" s="754"/>
      <c r="K60" s="754"/>
      <c r="L60" s="754"/>
      <c r="M60" s="754"/>
      <c r="N60" s="754"/>
      <c r="O60" s="754"/>
      <c r="P60" s="754"/>
      <c r="Q60" s="754"/>
      <c r="R60" s="754"/>
      <c r="S60" s="754"/>
      <c r="T60" s="754"/>
      <c r="U60" s="754"/>
      <c r="V60" s="754"/>
      <c r="W60" s="754"/>
      <c r="X60" s="754"/>
      <c r="Y60" s="754"/>
      <c r="Z60" s="754"/>
      <c r="AA60" s="754"/>
      <c r="AB60" s="754"/>
      <c r="AC60" s="754"/>
      <c r="AD60" s="754"/>
      <c r="AE60" s="755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759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756"/>
      <c r="AB61" s="756"/>
      <c r="AC61" s="756"/>
      <c r="AD61" s="756"/>
      <c r="AE61" s="757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758">
        <v>22</v>
      </c>
      <c r="E62" s="754"/>
      <c r="F62" s="754"/>
      <c r="G62" s="754"/>
      <c r="H62" s="754">
        <v>23</v>
      </c>
      <c r="I62" s="754"/>
      <c r="J62" s="754"/>
      <c r="K62" s="754"/>
      <c r="L62" s="754">
        <v>24</v>
      </c>
      <c r="M62" s="754"/>
      <c r="N62" s="754"/>
      <c r="O62" s="754"/>
      <c r="P62" s="754">
        <v>25</v>
      </c>
      <c r="Q62" s="754"/>
      <c r="R62" s="754"/>
      <c r="S62" s="754"/>
      <c r="T62" s="754">
        <v>26</v>
      </c>
      <c r="U62" s="754"/>
      <c r="V62" s="754"/>
      <c r="W62" s="754"/>
      <c r="X62" s="754">
        <v>27</v>
      </c>
      <c r="Y62" s="754"/>
      <c r="Z62" s="754"/>
      <c r="AA62" s="754"/>
      <c r="AB62" s="754">
        <v>28</v>
      </c>
      <c r="AC62" s="754"/>
      <c r="AD62" s="754"/>
      <c r="AE62" s="755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751"/>
      <c r="E63" s="752"/>
      <c r="F63" s="752"/>
      <c r="G63" s="752"/>
      <c r="H63" s="752"/>
      <c r="I63" s="752"/>
      <c r="J63" s="752"/>
      <c r="K63" s="752"/>
      <c r="L63" s="752"/>
      <c r="M63" s="752"/>
      <c r="N63" s="752"/>
      <c r="O63" s="752"/>
      <c r="P63" s="752"/>
      <c r="Q63" s="752"/>
      <c r="R63" s="752"/>
      <c r="S63" s="752"/>
      <c r="T63" s="752"/>
      <c r="U63" s="752"/>
      <c r="V63" s="752"/>
      <c r="W63" s="752"/>
      <c r="X63" s="752"/>
      <c r="Y63" s="752"/>
      <c r="Z63" s="752"/>
      <c r="AA63" s="752"/>
      <c r="AB63" s="752"/>
      <c r="AC63" s="752"/>
      <c r="AD63" s="752"/>
      <c r="AE63" s="753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758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4"/>
      <c r="P64" s="754"/>
      <c r="Q64" s="754"/>
      <c r="R64" s="754"/>
      <c r="S64" s="754"/>
      <c r="T64" s="754"/>
      <c r="U64" s="754"/>
      <c r="V64" s="754"/>
      <c r="W64" s="754"/>
      <c r="X64" s="754"/>
      <c r="Y64" s="754"/>
      <c r="Z64" s="754"/>
      <c r="AA64" s="754"/>
      <c r="AB64" s="754"/>
      <c r="AC64" s="754"/>
      <c r="AD64" s="754"/>
      <c r="AE64" s="755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758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54"/>
      <c r="AB65" s="754"/>
      <c r="AC65" s="754"/>
      <c r="AD65" s="754"/>
      <c r="AE65" s="755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759"/>
      <c r="E66" s="756"/>
      <c r="F66" s="756"/>
      <c r="G66" s="756"/>
      <c r="H66" s="756"/>
      <c r="I66" s="756"/>
      <c r="J66" s="756"/>
      <c r="K66" s="756"/>
      <c r="L66" s="756"/>
      <c r="M66" s="756"/>
      <c r="N66" s="756"/>
      <c r="O66" s="756"/>
      <c r="P66" s="756"/>
      <c r="Q66" s="756"/>
      <c r="R66" s="756"/>
      <c r="S66" s="756"/>
      <c r="T66" s="756"/>
      <c r="U66" s="756"/>
      <c r="V66" s="756"/>
      <c r="W66" s="756"/>
      <c r="X66" s="756"/>
      <c r="Y66" s="756"/>
      <c r="Z66" s="756"/>
      <c r="AA66" s="756"/>
      <c r="AB66" s="756"/>
      <c r="AC66" s="756"/>
      <c r="AD66" s="756"/>
      <c r="AE66" s="757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758">
        <v>29</v>
      </c>
      <c r="E67" s="754"/>
      <c r="F67" s="754"/>
      <c r="G67" s="754"/>
      <c r="H67" s="754">
        <v>30</v>
      </c>
      <c r="I67" s="754"/>
      <c r="J67" s="754"/>
      <c r="K67" s="754"/>
      <c r="L67" s="754">
        <v>31</v>
      </c>
      <c r="M67" s="754"/>
      <c r="N67" s="754"/>
      <c r="O67" s="754"/>
      <c r="P67" s="754">
        <v>32</v>
      </c>
      <c r="Q67" s="754"/>
      <c r="R67" s="754"/>
      <c r="S67" s="754"/>
      <c r="T67" s="754">
        <v>33</v>
      </c>
      <c r="U67" s="754"/>
      <c r="V67" s="754"/>
      <c r="W67" s="754"/>
      <c r="X67" s="754">
        <v>34</v>
      </c>
      <c r="Y67" s="754"/>
      <c r="Z67" s="754"/>
      <c r="AA67" s="754"/>
      <c r="AB67" s="754">
        <v>35</v>
      </c>
      <c r="AC67" s="754"/>
      <c r="AD67" s="754"/>
      <c r="AE67" s="755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751"/>
      <c r="E68" s="752"/>
      <c r="F68" s="752"/>
      <c r="G68" s="752"/>
      <c r="H68" s="752"/>
      <c r="I68" s="752"/>
      <c r="J68" s="752"/>
      <c r="K68" s="752"/>
      <c r="L68" s="752"/>
      <c r="M68" s="752"/>
      <c r="N68" s="752"/>
      <c r="O68" s="752"/>
      <c r="P68" s="752"/>
      <c r="Q68" s="752"/>
      <c r="R68" s="752"/>
      <c r="S68" s="752"/>
      <c r="T68" s="752"/>
      <c r="U68" s="752"/>
      <c r="V68" s="752"/>
      <c r="W68" s="752"/>
      <c r="X68" s="752"/>
      <c r="Y68" s="752"/>
      <c r="Z68" s="752"/>
      <c r="AA68" s="752"/>
      <c r="AB68" s="752"/>
      <c r="AC68" s="752"/>
      <c r="AD68" s="752"/>
      <c r="AE68" s="753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758"/>
      <c r="E69" s="754"/>
      <c r="F69" s="754"/>
      <c r="G69" s="754"/>
      <c r="H69" s="754"/>
      <c r="I69" s="754"/>
      <c r="J69" s="754"/>
      <c r="K69" s="754"/>
      <c r="L69" s="754"/>
      <c r="M69" s="754"/>
      <c r="N69" s="754"/>
      <c r="O69" s="754"/>
      <c r="P69" s="754"/>
      <c r="Q69" s="754"/>
      <c r="R69" s="754"/>
      <c r="S69" s="754"/>
      <c r="T69" s="754"/>
      <c r="U69" s="754"/>
      <c r="V69" s="754"/>
      <c r="W69" s="754"/>
      <c r="X69" s="754"/>
      <c r="Y69" s="754"/>
      <c r="Z69" s="754"/>
      <c r="AA69" s="754"/>
      <c r="AB69" s="754"/>
      <c r="AC69" s="754"/>
      <c r="AD69" s="754"/>
      <c r="AE69" s="755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758"/>
      <c r="E70" s="754"/>
      <c r="F70" s="754"/>
      <c r="G70" s="754"/>
      <c r="H70" s="754"/>
      <c r="I70" s="754"/>
      <c r="J70" s="754"/>
      <c r="K70" s="754"/>
      <c r="L70" s="754"/>
      <c r="M70" s="754"/>
      <c r="N70" s="754"/>
      <c r="O70" s="754"/>
      <c r="P70" s="754"/>
      <c r="Q70" s="754"/>
      <c r="R70" s="754"/>
      <c r="S70" s="754"/>
      <c r="T70" s="754"/>
      <c r="U70" s="754"/>
      <c r="V70" s="754"/>
      <c r="W70" s="754"/>
      <c r="X70" s="754"/>
      <c r="Y70" s="754"/>
      <c r="Z70" s="754"/>
      <c r="AA70" s="754"/>
      <c r="AB70" s="754"/>
      <c r="AC70" s="754"/>
      <c r="AD70" s="754"/>
      <c r="AE70" s="755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759"/>
      <c r="E71" s="756"/>
      <c r="F71" s="756"/>
      <c r="G71" s="756"/>
      <c r="H71" s="756"/>
      <c r="I71" s="756"/>
      <c r="J71" s="756"/>
      <c r="K71" s="756"/>
      <c r="L71" s="756"/>
      <c r="M71" s="756"/>
      <c r="N71" s="756"/>
      <c r="O71" s="756"/>
      <c r="P71" s="756"/>
      <c r="Q71" s="756"/>
      <c r="R71" s="756"/>
      <c r="S71" s="756"/>
      <c r="T71" s="756"/>
      <c r="U71" s="756"/>
      <c r="V71" s="756"/>
      <c r="W71" s="756"/>
      <c r="X71" s="756"/>
      <c r="Y71" s="756"/>
      <c r="Z71" s="756"/>
      <c r="AA71" s="756"/>
      <c r="AB71" s="756"/>
      <c r="AC71" s="756"/>
      <c r="AD71" s="756"/>
      <c r="AE71" s="757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758">
        <v>36</v>
      </c>
      <c r="E72" s="754"/>
      <c r="F72" s="754"/>
      <c r="G72" s="754"/>
      <c r="H72" s="754">
        <v>37</v>
      </c>
      <c r="I72" s="754"/>
      <c r="J72" s="754"/>
      <c r="K72" s="754"/>
      <c r="L72" s="754">
        <v>38</v>
      </c>
      <c r="M72" s="754"/>
      <c r="N72" s="754"/>
      <c r="O72" s="754"/>
      <c r="P72" s="754">
        <v>39</v>
      </c>
      <c r="Q72" s="754"/>
      <c r="R72" s="754"/>
      <c r="S72" s="754"/>
      <c r="T72" s="754">
        <v>40</v>
      </c>
      <c r="U72" s="754"/>
      <c r="V72" s="754"/>
      <c r="W72" s="754"/>
      <c r="X72" s="754">
        <v>41</v>
      </c>
      <c r="Y72" s="754"/>
      <c r="Z72" s="754"/>
      <c r="AA72" s="754"/>
      <c r="AB72" s="754">
        <v>42</v>
      </c>
      <c r="AC72" s="754"/>
      <c r="AD72" s="754"/>
      <c r="AE72" s="755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751"/>
      <c r="E73" s="752"/>
      <c r="F73" s="752"/>
      <c r="G73" s="752"/>
      <c r="H73" s="752"/>
      <c r="I73" s="752"/>
      <c r="J73" s="752"/>
      <c r="K73" s="752"/>
      <c r="L73" s="752"/>
      <c r="M73" s="752"/>
      <c r="N73" s="752"/>
      <c r="O73" s="752"/>
      <c r="P73" s="752"/>
      <c r="Q73" s="752"/>
      <c r="R73" s="752"/>
      <c r="S73" s="752"/>
      <c r="T73" s="752"/>
      <c r="U73" s="752"/>
      <c r="V73" s="752"/>
      <c r="W73" s="752"/>
      <c r="X73" s="752"/>
      <c r="Y73" s="752"/>
      <c r="Z73" s="752"/>
      <c r="AA73" s="752"/>
      <c r="AB73" s="752"/>
      <c r="AC73" s="752"/>
      <c r="AD73" s="752"/>
      <c r="AE73" s="753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758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54"/>
      <c r="AB74" s="754"/>
      <c r="AC74" s="754"/>
      <c r="AD74" s="754"/>
      <c r="AE74" s="755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758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54"/>
      <c r="AB75" s="754"/>
      <c r="AC75" s="754"/>
      <c r="AD75" s="754"/>
      <c r="AE75" s="755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759"/>
      <c r="E76" s="756"/>
      <c r="F76" s="756"/>
      <c r="G76" s="756"/>
      <c r="H76" s="756"/>
      <c r="I76" s="756"/>
      <c r="J76" s="756"/>
      <c r="K76" s="756"/>
      <c r="L76" s="756"/>
      <c r="M76" s="756"/>
      <c r="N76" s="756"/>
      <c r="O76" s="756"/>
      <c r="P76" s="756"/>
      <c r="Q76" s="756"/>
      <c r="R76" s="756"/>
      <c r="S76" s="756"/>
      <c r="T76" s="756"/>
      <c r="U76" s="756"/>
      <c r="V76" s="756"/>
      <c r="W76" s="756"/>
      <c r="X76" s="756"/>
      <c r="Y76" s="756"/>
      <c r="Z76" s="756"/>
      <c r="AA76" s="756"/>
      <c r="AB76" s="756"/>
      <c r="AC76" s="756"/>
      <c r="AD76" s="756"/>
      <c r="AE76" s="757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434" t="s">
        <v>147</v>
      </c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4"/>
      <c r="P78" s="434"/>
      <c r="Q78" s="434"/>
      <c r="R78" s="434"/>
      <c r="S78" s="434"/>
      <c r="T78" s="434"/>
      <c r="U78" s="434"/>
      <c r="V78" s="434"/>
      <c r="W78" s="434"/>
      <c r="X78" s="434"/>
      <c r="Y78" s="434"/>
      <c r="Z78" s="434"/>
      <c r="AA78" s="434"/>
      <c r="AB78" s="434"/>
      <c r="AC78" s="434"/>
      <c r="AD78" s="434"/>
      <c r="AE78" s="434"/>
      <c r="AF78" s="434"/>
      <c r="AG78" s="434"/>
      <c r="AH78" s="43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779" t="s">
        <v>120</v>
      </c>
      <c r="C1" s="779"/>
      <c r="D1" s="779"/>
      <c r="E1" s="779"/>
      <c r="F1" s="779"/>
      <c r="G1" s="779"/>
      <c r="H1" s="779"/>
      <c r="J1" s="109" t="s">
        <v>165</v>
      </c>
      <c r="K1" s="109" t="s">
        <v>208</v>
      </c>
    </row>
    <row r="2" spans="2:13" ht="11.25" customHeight="1" thickBot="1">
      <c r="J2" s="20"/>
    </row>
    <row r="3" spans="2:13" ht="23.25" customHeight="1">
      <c r="B3" s="768"/>
      <c r="C3" s="770"/>
      <c r="D3" s="772" t="s">
        <v>118</v>
      </c>
      <c r="E3" s="773"/>
      <c r="F3" s="774" t="s">
        <v>97</v>
      </c>
      <c r="G3" s="761"/>
      <c r="H3" s="775" t="s">
        <v>98</v>
      </c>
      <c r="I3" s="761"/>
      <c r="J3" s="110" t="s">
        <v>57</v>
      </c>
      <c r="K3" s="111" t="s">
        <v>60</v>
      </c>
      <c r="L3" s="112"/>
    </row>
    <row r="4" spans="2:13" ht="23.25" customHeight="1" thickBot="1">
      <c r="B4" s="769"/>
      <c r="C4" s="771"/>
      <c r="D4" s="694"/>
      <c r="E4" s="769"/>
      <c r="F4" s="776"/>
      <c r="G4" s="777"/>
      <c r="H4" s="778"/>
      <c r="I4" s="777"/>
      <c r="J4" s="113"/>
      <c r="K4" s="114"/>
      <c r="L4" s="112"/>
    </row>
    <row r="5" spans="2:13" ht="18" customHeight="1" thickBot="1">
      <c r="J5" s="20"/>
    </row>
    <row r="6" spans="2:13" ht="23.25" customHeight="1">
      <c r="B6" s="760" t="s">
        <v>99</v>
      </c>
      <c r="C6" s="761"/>
      <c r="D6" s="762" t="s">
        <v>100</v>
      </c>
      <c r="E6" s="761"/>
      <c r="F6" s="763" t="s">
        <v>101</v>
      </c>
      <c r="G6" s="764"/>
      <c r="H6" s="764"/>
      <c r="I6" s="764"/>
      <c r="J6" s="764"/>
      <c r="K6" s="764"/>
      <c r="L6" s="115"/>
    </row>
    <row r="7" spans="2:13" ht="23.25" customHeight="1">
      <c r="B7" s="116" t="s">
        <v>102</v>
      </c>
      <c r="C7" s="117" t="s">
        <v>103</v>
      </c>
      <c r="D7" s="118" t="s">
        <v>104</v>
      </c>
      <c r="E7" s="117" t="s">
        <v>105</v>
      </c>
      <c r="F7" s="119" t="s">
        <v>104</v>
      </c>
      <c r="G7" s="120" t="s">
        <v>87</v>
      </c>
      <c r="H7" s="120" t="s">
        <v>106</v>
      </c>
      <c r="I7" s="120" t="s">
        <v>107</v>
      </c>
      <c r="J7" s="120" t="s">
        <v>119</v>
      </c>
      <c r="K7" s="121" t="s">
        <v>121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765"/>
      <c r="C23" s="764"/>
      <c r="D23" s="764"/>
      <c r="E23" s="764"/>
      <c r="F23" s="764"/>
      <c r="G23" s="764"/>
      <c r="H23" s="764"/>
      <c r="I23" s="764"/>
      <c r="J23" s="764"/>
      <c r="K23" s="764"/>
      <c r="L23" s="115"/>
    </row>
    <row r="24" spans="2:12" ht="24.75" customHeight="1" thickBot="1">
      <c r="B24" s="766"/>
      <c r="C24" s="767"/>
      <c r="D24" s="767"/>
      <c r="E24" s="767"/>
      <c r="F24" s="767"/>
      <c r="G24" s="767"/>
      <c r="H24" s="767"/>
      <c r="I24" s="767"/>
      <c r="J24" s="767"/>
      <c r="K24" s="767"/>
      <c r="L24" s="115"/>
    </row>
    <row r="25" spans="2:12" ht="17.25" customHeight="1">
      <c r="J25" s="20"/>
    </row>
    <row r="26" spans="2:12" ht="30" customHeight="1">
      <c r="B26" s="779" t="s">
        <v>120</v>
      </c>
      <c r="C26" s="779"/>
      <c r="D26" s="779"/>
      <c r="E26" s="779"/>
      <c r="F26" s="779"/>
      <c r="G26" s="779"/>
      <c r="H26" s="779"/>
    </row>
    <row r="27" spans="2:12" ht="11.25" customHeight="1" thickBot="1">
      <c r="J27" s="20"/>
    </row>
    <row r="28" spans="2:12" ht="23.25" customHeight="1">
      <c r="B28" s="768"/>
      <c r="C28" s="770"/>
      <c r="D28" s="772" t="s">
        <v>118</v>
      </c>
      <c r="E28" s="773"/>
      <c r="F28" s="774" t="s">
        <v>97</v>
      </c>
      <c r="G28" s="761"/>
      <c r="H28" s="775" t="s">
        <v>98</v>
      </c>
      <c r="I28" s="761"/>
      <c r="J28" s="110" t="s">
        <v>57</v>
      </c>
      <c r="K28" s="111" t="s">
        <v>60</v>
      </c>
      <c r="L28" s="112"/>
    </row>
    <row r="29" spans="2:12" ht="23.25" customHeight="1" thickBot="1">
      <c r="B29" s="769"/>
      <c r="C29" s="771"/>
      <c r="D29" s="694"/>
      <c r="E29" s="769"/>
      <c r="F29" s="776"/>
      <c r="G29" s="777"/>
      <c r="H29" s="778"/>
      <c r="I29" s="777"/>
      <c r="J29" s="113"/>
      <c r="K29" s="114"/>
      <c r="L29" s="112"/>
    </row>
    <row r="30" spans="2:12" ht="18" customHeight="1" thickBot="1">
      <c r="J30" s="20"/>
    </row>
    <row r="31" spans="2:12" ht="23.25" customHeight="1">
      <c r="B31" s="760" t="s">
        <v>99</v>
      </c>
      <c r="C31" s="761"/>
      <c r="D31" s="762" t="s">
        <v>100</v>
      </c>
      <c r="E31" s="761"/>
      <c r="F31" s="763" t="s">
        <v>101</v>
      </c>
      <c r="G31" s="764"/>
      <c r="H31" s="764"/>
      <c r="I31" s="764"/>
      <c r="J31" s="764"/>
      <c r="K31" s="764"/>
      <c r="L31" s="115"/>
    </row>
    <row r="32" spans="2:12" ht="23.25" customHeight="1">
      <c r="B32" s="116" t="s">
        <v>102</v>
      </c>
      <c r="C32" s="117" t="s">
        <v>103</v>
      </c>
      <c r="D32" s="118" t="s">
        <v>104</v>
      </c>
      <c r="E32" s="117" t="s">
        <v>105</v>
      </c>
      <c r="F32" s="119" t="s">
        <v>104</v>
      </c>
      <c r="G32" s="120" t="s">
        <v>87</v>
      </c>
      <c r="H32" s="120" t="s">
        <v>106</v>
      </c>
      <c r="I32" s="120" t="s">
        <v>107</v>
      </c>
      <c r="J32" s="120" t="s">
        <v>119</v>
      </c>
      <c r="K32" s="121" t="s">
        <v>121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765"/>
      <c r="C47" s="764"/>
      <c r="D47" s="764"/>
      <c r="E47" s="764"/>
      <c r="F47" s="764"/>
      <c r="G47" s="764"/>
      <c r="H47" s="764"/>
      <c r="I47" s="764"/>
      <c r="J47" s="764"/>
      <c r="K47" s="764"/>
      <c r="L47" s="115"/>
    </row>
    <row r="48" spans="2:12" ht="24.75" customHeight="1" thickBot="1">
      <c r="B48" s="766"/>
      <c r="C48" s="767"/>
      <c r="D48" s="767"/>
      <c r="E48" s="767"/>
      <c r="F48" s="767"/>
      <c r="G48" s="767"/>
      <c r="H48" s="767"/>
      <c r="I48" s="767"/>
      <c r="J48" s="767"/>
      <c r="K48" s="767"/>
      <c r="L48" s="115"/>
    </row>
    <row r="49" spans="2:13" ht="30" customHeight="1">
      <c r="B49" s="779" t="s">
        <v>120</v>
      </c>
      <c r="C49" s="779"/>
      <c r="D49" s="779"/>
      <c r="E49" s="779"/>
      <c r="F49" s="779"/>
      <c r="G49" s="779"/>
      <c r="H49" s="779"/>
    </row>
    <row r="50" spans="2:13" ht="11.25" customHeight="1" thickBot="1">
      <c r="J50" s="20"/>
    </row>
    <row r="51" spans="2:13" ht="23.25" customHeight="1">
      <c r="B51" s="768"/>
      <c r="C51" s="770"/>
      <c r="D51" s="772" t="s">
        <v>118</v>
      </c>
      <c r="E51" s="773"/>
      <c r="F51" s="774" t="s">
        <v>97</v>
      </c>
      <c r="G51" s="761"/>
      <c r="H51" s="775" t="s">
        <v>98</v>
      </c>
      <c r="I51" s="761"/>
      <c r="J51" s="110" t="s">
        <v>57</v>
      </c>
      <c r="K51" s="111" t="s">
        <v>60</v>
      </c>
      <c r="L51" s="112"/>
    </row>
    <row r="52" spans="2:13" ht="23.25" customHeight="1" thickBot="1">
      <c r="B52" s="769"/>
      <c r="C52" s="771"/>
      <c r="D52" s="694"/>
      <c r="E52" s="769"/>
      <c r="F52" s="776"/>
      <c r="G52" s="777"/>
      <c r="H52" s="778"/>
      <c r="I52" s="777"/>
      <c r="J52" s="113"/>
      <c r="K52" s="114"/>
      <c r="L52" s="112"/>
    </row>
    <row r="53" spans="2:13" ht="18" customHeight="1" thickBot="1">
      <c r="J53" s="20"/>
    </row>
    <row r="54" spans="2:13" ht="23.25" customHeight="1">
      <c r="B54" s="760" t="s">
        <v>99</v>
      </c>
      <c r="C54" s="761"/>
      <c r="D54" s="762" t="s">
        <v>100</v>
      </c>
      <c r="E54" s="761"/>
      <c r="F54" s="763" t="s">
        <v>101</v>
      </c>
      <c r="G54" s="764"/>
      <c r="H54" s="764"/>
      <c r="I54" s="764"/>
      <c r="J54" s="764"/>
      <c r="K54" s="764"/>
      <c r="L54" s="115"/>
    </row>
    <row r="55" spans="2:13" ht="23.25" customHeight="1">
      <c r="B55" s="116" t="s">
        <v>102</v>
      </c>
      <c r="C55" s="117" t="s">
        <v>103</v>
      </c>
      <c r="D55" s="118" t="s">
        <v>104</v>
      </c>
      <c r="E55" s="117" t="s">
        <v>105</v>
      </c>
      <c r="F55" s="119" t="s">
        <v>104</v>
      </c>
      <c r="G55" s="120" t="s">
        <v>87</v>
      </c>
      <c r="H55" s="120" t="s">
        <v>106</v>
      </c>
      <c r="I55" s="120" t="s">
        <v>107</v>
      </c>
      <c r="J55" s="120" t="s">
        <v>119</v>
      </c>
      <c r="K55" s="121" t="s">
        <v>121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765"/>
      <c r="C71" s="764"/>
      <c r="D71" s="764"/>
      <c r="E71" s="764"/>
      <c r="F71" s="764"/>
      <c r="G71" s="764"/>
      <c r="H71" s="764"/>
      <c r="I71" s="764"/>
      <c r="J71" s="764"/>
      <c r="K71" s="764"/>
      <c r="L71" s="115"/>
    </row>
    <row r="72" spans="2:12" ht="24.75" customHeight="1" thickBot="1">
      <c r="B72" s="766"/>
      <c r="C72" s="767"/>
      <c r="D72" s="767"/>
      <c r="E72" s="767"/>
      <c r="F72" s="767"/>
      <c r="G72" s="767"/>
      <c r="H72" s="767"/>
      <c r="I72" s="767"/>
      <c r="J72" s="767"/>
      <c r="K72" s="767"/>
      <c r="L72" s="115"/>
    </row>
    <row r="73" spans="2:12" ht="17.25" customHeight="1">
      <c r="J73" s="20"/>
    </row>
    <row r="74" spans="2:12" ht="30" customHeight="1">
      <c r="B74" s="779" t="s">
        <v>120</v>
      </c>
      <c r="C74" s="779"/>
      <c r="D74" s="779"/>
      <c r="E74" s="779"/>
      <c r="F74" s="779"/>
      <c r="G74" s="779"/>
      <c r="H74" s="779"/>
    </row>
    <row r="75" spans="2:12" ht="11.25" customHeight="1" thickBot="1">
      <c r="J75" s="20"/>
    </row>
    <row r="76" spans="2:12" ht="23.25" customHeight="1">
      <c r="B76" s="768"/>
      <c r="C76" s="770"/>
      <c r="D76" s="772" t="s">
        <v>118</v>
      </c>
      <c r="E76" s="773"/>
      <c r="F76" s="774" t="s">
        <v>97</v>
      </c>
      <c r="G76" s="761"/>
      <c r="H76" s="775" t="s">
        <v>98</v>
      </c>
      <c r="I76" s="761"/>
      <c r="J76" s="110" t="s">
        <v>57</v>
      </c>
      <c r="K76" s="111" t="s">
        <v>60</v>
      </c>
      <c r="L76" s="112"/>
    </row>
    <row r="77" spans="2:12" ht="23.25" customHeight="1" thickBot="1">
      <c r="B77" s="769"/>
      <c r="C77" s="771"/>
      <c r="D77" s="694"/>
      <c r="E77" s="769"/>
      <c r="F77" s="776"/>
      <c r="G77" s="777"/>
      <c r="H77" s="778"/>
      <c r="I77" s="777"/>
      <c r="J77" s="113"/>
      <c r="K77" s="114"/>
      <c r="L77" s="112"/>
    </row>
    <row r="78" spans="2:12" ht="18" customHeight="1" thickBot="1">
      <c r="J78" s="20"/>
    </row>
    <row r="79" spans="2:12" ht="23.25" customHeight="1">
      <c r="B79" s="760" t="s">
        <v>99</v>
      </c>
      <c r="C79" s="761"/>
      <c r="D79" s="762" t="s">
        <v>100</v>
      </c>
      <c r="E79" s="761"/>
      <c r="F79" s="763" t="s">
        <v>101</v>
      </c>
      <c r="G79" s="764"/>
      <c r="H79" s="764"/>
      <c r="I79" s="764"/>
      <c r="J79" s="764"/>
      <c r="K79" s="764"/>
      <c r="L79" s="115"/>
    </row>
    <row r="80" spans="2:12" ht="23.25" customHeight="1">
      <c r="B80" s="116" t="s">
        <v>102</v>
      </c>
      <c r="C80" s="117" t="s">
        <v>103</v>
      </c>
      <c r="D80" s="118" t="s">
        <v>104</v>
      </c>
      <c r="E80" s="117" t="s">
        <v>105</v>
      </c>
      <c r="F80" s="119" t="s">
        <v>104</v>
      </c>
      <c r="G80" s="120" t="s">
        <v>87</v>
      </c>
      <c r="H80" s="120" t="s">
        <v>106</v>
      </c>
      <c r="I80" s="120" t="s">
        <v>107</v>
      </c>
      <c r="J80" s="120" t="s">
        <v>119</v>
      </c>
      <c r="K80" s="121" t="s">
        <v>121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765"/>
      <c r="C95" s="764"/>
      <c r="D95" s="764"/>
      <c r="E95" s="764"/>
      <c r="F95" s="764"/>
      <c r="G95" s="764"/>
      <c r="H95" s="764"/>
      <c r="I95" s="764"/>
      <c r="J95" s="764"/>
      <c r="K95" s="764"/>
      <c r="L95" s="115"/>
    </row>
    <row r="96" spans="2:12" ht="24.75" customHeight="1" thickBot="1">
      <c r="B96" s="766"/>
      <c r="C96" s="767"/>
      <c r="D96" s="767"/>
      <c r="E96" s="767"/>
      <c r="F96" s="767"/>
      <c r="G96" s="767"/>
      <c r="H96" s="767"/>
      <c r="I96" s="767"/>
      <c r="J96" s="767"/>
      <c r="K96" s="767"/>
      <c r="L96" s="115"/>
    </row>
    <row r="97" spans="2:13" ht="30" customHeight="1">
      <c r="B97" s="779" t="s">
        <v>120</v>
      </c>
      <c r="C97" s="779"/>
      <c r="D97" s="779"/>
      <c r="E97" s="779"/>
      <c r="F97" s="779"/>
      <c r="G97" s="779"/>
      <c r="H97" s="779"/>
    </row>
    <row r="98" spans="2:13" ht="11.25" customHeight="1" thickBot="1">
      <c r="J98" s="20"/>
    </row>
    <row r="99" spans="2:13" ht="23.25" customHeight="1">
      <c r="B99" s="768"/>
      <c r="C99" s="770"/>
      <c r="D99" s="772" t="s">
        <v>118</v>
      </c>
      <c r="E99" s="773"/>
      <c r="F99" s="774" t="s">
        <v>97</v>
      </c>
      <c r="G99" s="761"/>
      <c r="H99" s="775" t="s">
        <v>98</v>
      </c>
      <c r="I99" s="761"/>
      <c r="J99" s="110" t="s">
        <v>57</v>
      </c>
      <c r="K99" s="111" t="s">
        <v>60</v>
      </c>
      <c r="L99" s="112"/>
    </row>
    <row r="100" spans="2:13" ht="23.25" customHeight="1" thickBot="1">
      <c r="B100" s="769"/>
      <c r="C100" s="771"/>
      <c r="D100" s="694"/>
      <c r="E100" s="769"/>
      <c r="F100" s="776"/>
      <c r="G100" s="777"/>
      <c r="H100" s="778"/>
      <c r="I100" s="777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760" t="s">
        <v>99</v>
      </c>
      <c r="C102" s="761"/>
      <c r="D102" s="762" t="s">
        <v>100</v>
      </c>
      <c r="E102" s="761"/>
      <c r="F102" s="763" t="s">
        <v>101</v>
      </c>
      <c r="G102" s="764"/>
      <c r="H102" s="764"/>
      <c r="I102" s="764"/>
      <c r="J102" s="764"/>
      <c r="K102" s="764"/>
      <c r="L102" s="115"/>
    </row>
    <row r="103" spans="2:13" ht="23.25" customHeight="1">
      <c r="B103" s="116" t="s">
        <v>102</v>
      </c>
      <c r="C103" s="117" t="s">
        <v>103</v>
      </c>
      <c r="D103" s="118" t="s">
        <v>104</v>
      </c>
      <c r="E103" s="117" t="s">
        <v>105</v>
      </c>
      <c r="F103" s="119" t="s">
        <v>104</v>
      </c>
      <c r="G103" s="120" t="s">
        <v>87</v>
      </c>
      <c r="H103" s="120" t="s">
        <v>106</v>
      </c>
      <c r="I103" s="120" t="s">
        <v>107</v>
      </c>
      <c r="J103" s="120" t="s">
        <v>119</v>
      </c>
      <c r="K103" s="121" t="s">
        <v>121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765"/>
      <c r="C119" s="764"/>
      <c r="D119" s="764"/>
      <c r="E119" s="764"/>
      <c r="F119" s="764"/>
      <c r="G119" s="764"/>
      <c r="H119" s="764"/>
      <c r="I119" s="764"/>
      <c r="J119" s="764"/>
      <c r="K119" s="764"/>
      <c r="L119" s="115"/>
    </row>
    <row r="120" spans="2:12" ht="24.75" customHeight="1" thickBot="1">
      <c r="B120" s="766"/>
      <c r="C120" s="767"/>
      <c r="D120" s="767"/>
      <c r="E120" s="767"/>
      <c r="F120" s="767"/>
      <c r="G120" s="767"/>
      <c r="H120" s="767"/>
      <c r="I120" s="767"/>
      <c r="J120" s="767"/>
      <c r="K120" s="767"/>
      <c r="L120" s="115"/>
    </row>
    <row r="121" spans="2:12" ht="17.25" customHeight="1">
      <c r="J121" s="20"/>
    </row>
    <row r="122" spans="2:12" ht="30" customHeight="1">
      <c r="B122" s="779" t="s">
        <v>120</v>
      </c>
      <c r="C122" s="779"/>
      <c r="D122" s="779"/>
      <c r="E122" s="779"/>
      <c r="F122" s="779"/>
      <c r="G122" s="779"/>
      <c r="H122" s="779"/>
    </row>
    <row r="123" spans="2:12" ht="11.25" customHeight="1" thickBot="1">
      <c r="J123" s="20"/>
    </row>
    <row r="124" spans="2:12" ht="23.25" customHeight="1">
      <c r="B124" s="768"/>
      <c r="C124" s="770"/>
      <c r="D124" s="772" t="s">
        <v>118</v>
      </c>
      <c r="E124" s="773"/>
      <c r="F124" s="774" t="s">
        <v>97</v>
      </c>
      <c r="G124" s="761"/>
      <c r="H124" s="775" t="s">
        <v>98</v>
      </c>
      <c r="I124" s="761"/>
      <c r="J124" s="110" t="s">
        <v>57</v>
      </c>
      <c r="K124" s="111" t="s">
        <v>60</v>
      </c>
      <c r="L124" s="112"/>
    </row>
    <row r="125" spans="2:12" ht="23.25" customHeight="1" thickBot="1">
      <c r="B125" s="769"/>
      <c r="C125" s="771"/>
      <c r="D125" s="694"/>
      <c r="E125" s="769"/>
      <c r="F125" s="776"/>
      <c r="G125" s="777"/>
      <c r="H125" s="778"/>
      <c r="I125" s="777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760" t="s">
        <v>99</v>
      </c>
      <c r="C127" s="761"/>
      <c r="D127" s="762" t="s">
        <v>100</v>
      </c>
      <c r="E127" s="761"/>
      <c r="F127" s="763" t="s">
        <v>101</v>
      </c>
      <c r="G127" s="764"/>
      <c r="H127" s="764"/>
      <c r="I127" s="764"/>
      <c r="J127" s="764"/>
      <c r="K127" s="764"/>
      <c r="L127" s="115"/>
    </row>
    <row r="128" spans="2:12" ht="23.25" customHeight="1">
      <c r="B128" s="116" t="s">
        <v>102</v>
      </c>
      <c r="C128" s="117" t="s">
        <v>103</v>
      </c>
      <c r="D128" s="118" t="s">
        <v>104</v>
      </c>
      <c r="E128" s="117" t="s">
        <v>105</v>
      </c>
      <c r="F128" s="119" t="s">
        <v>104</v>
      </c>
      <c r="G128" s="120" t="s">
        <v>87</v>
      </c>
      <c r="H128" s="120" t="s">
        <v>106</v>
      </c>
      <c r="I128" s="120" t="s">
        <v>107</v>
      </c>
      <c r="J128" s="120" t="s">
        <v>119</v>
      </c>
      <c r="K128" s="121" t="s">
        <v>121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765"/>
      <c r="C143" s="764"/>
      <c r="D143" s="764"/>
      <c r="E143" s="764"/>
      <c r="F143" s="764"/>
      <c r="G143" s="764"/>
      <c r="H143" s="764"/>
      <c r="I143" s="764"/>
      <c r="J143" s="764"/>
      <c r="K143" s="764"/>
      <c r="L143" s="115"/>
    </row>
    <row r="144" spans="2:12" ht="24.75" customHeight="1" thickBot="1">
      <c r="B144" s="766"/>
      <c r="C144" s="767"/>
      <c r="D144" s="767"/>
      <c r="E144" s="767"/>
      <c r="F144" s="767"/>
      <c r="G144" s="767"/>
      <c r="H144" s="767"/>
      <c r="I144" s="767"/>
      <c r="J144" s="767"/>
      <c r="K144" s="767"/>
      <c r="L144" s="115"/>
    </row>
    <row r="145" spans="2:13" ht="30" customHeight="1">
      <c r="B145" s="779" t="s">
        <v>120</v>
      </c>
      <c r="C145" s="779"/>
      <c r="D145" s="779"/>
      <c r="E145" s="779"/>
      <c r="F145" s="779"/>
      <c r="G145" s="779"/>
      <c r="H145" s="779"/>
    </row>
    <row r="146" spans="2:13" ht="11.25" customHeight="1" thickBot="1">
      <c r="J146" s="20"/>
    </row>
    <row r="147" spans="2:13" ht="23.25" customHeight="1">
      <c r="B147" s="768"/>
      <c r="C147" s="770"/>
      <c r="D147" s="772" t="s">
        <v>118</v>
      </c>
      <c r="E147" s="773"/>
      <c r="F147" s="774" t="s">
        <v>97</v>
      </c>
      <c r="G147" s="761"/>
      <c r="H147" s="775" t="s">
        <v>98</v>
      </c>
      <c r="I147" s="761"/>
      <c r="J147" s="110" t="s">
        <v>57</v>
      </c>
      <c r="K147" s="111" t="s">
        <v>60</v>
      </c>
      <c r="L147" s="112"/>
    </row>
    <row r="148" spans="2:13" ht="23.25" customHeight="1" thickBot="1">
      <c r="B148" s="769"/>
      <c r="C148" s="771"/>
      <c r="D148" s="694"/>
      <c r="E148" s="769"/>
      <c r="F148" s="776"/>
      <c r="G148" s="777"/>
      <c r="H148" s="778"/>
      <c r="I148" s="777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760" t="s">
        <v>99</v>
      </c>
      <c r="C150" s="761"/>
      <c r="D150" s="762" t="s">
        <v>100</v>
      </c>
      <c r="E150" s="761"/>
      <c r="F150" s="763" t="s">
        <v>101</v>
      </c>
      <c r="G150" s="764"/>
      <c r="H150" s="764"/>
      <c r="I150" s="764"/>
      <c r="J150" s="764"/>
      <c r="K150" s="764"/>
      <c r="L150" s="115"/>
    </row>
    <row r="151" spans="2:13" ht="23.25" customHeight="1">
      <c r="B151" s="116" t="s">
        <v>102</v>
      </c>
      <c r="C151" s="117" t="s">
        <v>103</v>
      </c>
      <c r="D151" s="118" t="s">
        <v>104</v>
      </c>
      <c r="E151" s="117" t="s">
        <v>105</v>
      </c>
      <c r="F151" s="119" t="s">
        <v>104</v>
      </c>
      <c r="G151" s="120" t="s">
        <v>87</v>
      </c>
      <c r="H151" s="120" t="s">
        <v>106</v>
      </c>
      <c r="I151" s="120" t="s">
        <v>107</v>
      </c>
      <c r="J151" s="120" t="s">
        <v>119</v>
      </c>
      <c r="K151" s="121" t="s">
        <v>121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765"/>
      <c r="C167" s="764"/>
      <c r="D167" s="764"/>
      <c r="E167" s="764"/>
      <c r="F167" s="764"/>
      <c r="G167" s="764"/>
      <c r="H167" s="764"/>
      <c r="I167" s="764"/>
      <c r="J167" s="764"/>
      <c r="K167" s="764"/>
      <c r="L167" s="115"/>
    </row>
    <row r="168" spans="2:12" ht="24.75" customHeight="1" thickBot="1">
      <c r="B168" s="766"/>
      <c r="C168" s="767"/>
      <c r="D168" s="767"/>
      <c r="E168" s="767"/>
      <c r="F168" s="767"/>
      <c r="G168" s="767"/>
      <c r="H168" s="767"/>
      <c r="I168" s="767"/>
      <c r="J168" s="767"/>
      <c r="K168" s="767"/>
      <c r="L168" s="115"/>
    </row>
    <row r="169" spans="2:12" ht="17.25" customHeight="1">
      <c r="J169" s="20"/>
    </row>
    <row r="170" spans="2:12" ht="30" customHeight="1">
      <c r="B170" s="779" t="s">
        <v>120</v>
      </c>
      <c r="C170" s="779"/>
      <c r="D170" s="779"/>
      <c r="E170" s="779"/>
      <c r="F170" s="779"/>
      <c r="G170" s="779"/>
      <c r="H170" s="779"/>
    </row>
    <row r="171" spans="2:12" ht="11.25" customHeight="1" thickBot="1">
      <c r="J171" s="20"/>
    </row>
    <row r="172" spans="2:12" ht="23.25" customHeight="1">
      <c r="B172" s="768"/>
      <c r="C172" s="770"/>
      <c r="D172" s="772" t="s">
        <v>118</v>
      </c>
      <c r="E172" s="773"/>
      <c r="F172" s="774" t="s">
        <v>97</v>
      </c>
      <c r="G172" s="761"/>
      <c r="H172" s="775" t="s">
        <v>98</v>
      </c>
      <c r="I172" s="761"/>
      <c r="J172" s="110" t="s">
        <v>57</v>
      </c>
      <c r="K172" s="111" t="s">
        <v>60</v>
      </c>
      <c r="L172" s="112"/>
    </row>
    <row r="173" spans="2:12" ht="23.25" customHeight="1" thickBot="1">
      <c r="B173" s="769"/>
      <c r="C173" s="771"/>
      <c r="D173" s="694"/>
      <c r="E173" s="769"/>
      <c r="F173" s="776"/>
      <c r="G173" s="777"/>
      <c r="H173" s="778"/>
      <c r="I173" s="777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760" t="s">
        <v>99</v>
      </c>
      <c r="C175" s="761"/>
      <c r="D175" s="762" t="s">
        <v>100</v>
      </c>
      <c r="E175" s="761"/>
      <c r="F175" s="763" t="s">
        <v>101</v>
      </c>
      <c r="G175" s="764"/>
      <c r="H175" s="764"/>
      <c r="I175" s="764"/>
      <c r="J175" s="764"/>
      <c r="K175" s="764"/>
      <c r="L175" s="115"/>
    </row>
    <row r="176" spans="2:12" ht="23.25" customHeight="1">
      <c r="B176" s="116" t="s">
        <v>102</v>
      </c>
      <c r="C176" s="117" t="s">
        <v>103</v>
      </c>
      <c r="D176" s="118" t="s">
        <v>104</v>
      </c>
      <c r="E176" s="117" t="s">
        <v>105</v>
      </c>
      <c r="F176" s="119" t="s">
        <v>104</v>
      </c>
      <c r="G176" s="120" t="s">
        <v>87</v>
      </c>
      <c r="H176" s="120" t="s">
        <v>106</v>
      </c>
      <c r="I176" s="120" t="s">
        <v>107</v>
      </c>
      <c r="J176" s="120" t="s">
        <v>119</v>
      </c>
      <c r="K176" s="121" t="s">
        <v>121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765"/>
      <c r="C191" s="764"/>
      <c r="D191" s="764"/>
      <c r="E191" s="764"/>
      <c r="F191" s="764"/>
      <c r="G191" s="764"/>
      <c r="H191" s="764"/>
      <c r="I191" s="764"/>
      <c r="J191" s="764"/>
      <c r="K191" s="764"/>
      <c r="L191" s="115"/>
    </row>
    <row r="192" spans="2:12" ht="24.75" customHeight="1" thickBot="1">
      <c r="B192" s="766"/>
      <c r="C192" s="767"/>
      <c r="D192" s="767"/>
      <c r="E192" s="767"/>
      <c r="F192" s="767"/>
      <c r="G192" s="767"/>
      <c r="H192" s="767"/>
      <c r="I192" s="767"/>
      <c r="J192" s="767"/>
      <c r="K192" s="767"/>
      <c r="L192" s="115"/>
    </row>
    <row r="193" spans="2:13" ht="30" customHeight="1">
      <c r="B193" s="779" t="s">
        <v>120</v>
      </c>
      <c r="C193" s="779"/>
      <c r="D193" s="779"/>
      <c r="E193" s="779"/>
      <c r="F193" s="779"/>
      <c r="G193" s="779"/>
      <c r="H193" s="779"/>
    </row>
    <row r="194" spans="2:13" ht="11.25" customHeight="1" thickBot="1">
      <c r="J194" s="20"/>
    </row>
    <row r="195" spans="2:13" ht="23.25" customHeight="1">
      <c r="B195" s="768"/>
      <c r="C195" s="770"/>
      <c r="D195" s="772" t="s">
        <v>118</v>
      </c>
      <c r="E195" s="773"/>
      <c r="F195" s="774" t="s">
        <v>97</v>
      </c>
      <c r="G195" s="761"/>
      <c r="H195" s="775" t="s">
        <v>98</v>
      </c>
      <c r="I195" s="761"/>
      <c r="J195" s="110" t="s">
        <v>57</v>
      </c>
      <c r="K195" s="111" t="s">
        <v>60</v>
      </c>
      <c r="L195" s="112"/>
    </row>
    <row r="196" spans="2:13" ht="23.25" customHeight="1" thickBot="1">
      <c r="B196" s="769"/>
      <c r="C196" s="771"/>
      <c r="D196" s="694"/>
      <c r="E196" s="769"/>
      <c r="F196" s="776"/>
      <c r="G196" s="777"/>
      <c r="H196" s="778"/>
      <c r="I196" s="777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760" t="s">
        <v>99</v>
      </c>
      <c r="C198" s="761"/>
      <c r="D198" s="762" t="s">
        <v>100</v>
      </c>
      <c r="E198" s="761"/>
      <c r="F198" s="763" t="s">
        <v>101</v>
      </c>
      <c r="G198" s="764"/>
      <c r="H198" s="764"/>
      <c r="I198" s="764"/>
      <c r="J198" s="764"/>
      <c r="K198" s="764"/>
      <c r="L198" s="115"/>
    </row>
    <row r="199" spans="2:13" ht="23.25" customHeight="1">
      <c r="B199" s="116" t="s">
        <v>102</v>
      </c>
      <c r="C199" s="117" t="s">
        <v>103</v>
      </c>
      <c r="D199" s="118" t="s">
        <v>104</v>
      </c>
      <c r="E199" s="117" t="s">
        <v>105</v>
      </c>
      <c r="F199" s="119" t="s">
        <v>104</v>
      </c>
      <c r="G199" s="120" t="s">
        <v>87</v>
      </c>
      <c r="H199" s="120" t="s">
        <v>106</v>
      </c>
      <c r="I199" s="120" t="s">
        <v>107</v>
      </c>
      <c r="J199" s="120" t="s">
        <v>119</v>
      </c>
      <c r="K199" s="121" t="s">
        <v>121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765"/>
      <c r="C215" s="764"/>
      <c r="D215" s="764"/>
      <c r="E215" s="764"/>
      <c r="F215" s="764"/>
      <c r="G215" s="764"/>
      <c r="H215" s="764"/>
      <c r="I215" s="764"/>
      <c r="J215" s="764"/>
      <c r="K215" s="764"/>
      <c r="L215" s="115"/>
    </row>
    <row r="216" spans="2:12" ht="24.75" customHeight="1" thickBot="1">
      <c r="B216" s="766"/>
      <c r="C216" s="767"/>
      <c r="D216" s="767"/>
      <c r="E216" s="767"/>
      <c r="F216" s="767"/>
      <c r="G216" s="767"/>
      <c r="H216" s="767"/>
      <c r="I216" s="767"/>
      <c r="J216" s="767"/>
      <c r="K216" s="767"/>
      <c r="L216" s="115"/>
    </row>
    <row r="217" spans="2:12" ht="17.25" customHeight="1">
      <c r="J217" s="20"/>
    </row>
    <row r="218" spans="2:12" ht="30" customHeight="1">
      <c r="B218" s="779" t="s">
        <v>120</v>
      </c>
      <c r="C218" s="779"/>
      <c r="D218" s="779"/>
      <c r="E218" s="779"/>
      <c r="F218" s="779"/>
      <c r="G218" s="779"/>
      <c r="H218" s="779"/>
    </row>
    <row r="219" spans="2:12" ht="11.25" customHeight="1" thickBot="1">
      <c r="J219" s="20"/>
    </row>
    <row r="220" spans="2:12" ht="23.25" customHeight="1">
      <c r="B220" s="768"/>
      <c r="C220" s="770"/>
      <c r="D220" s="772" t="s">
        <v>118</v>
      </c>
      <c r="E220" s="773"/>
      <c r="F220" s="774" t="s">
        <v>97</v>
      </c>
      <c r="G220" s="761"/>
      <c r="H220" s="775" t="s">
        <v>98</v>
      </c>
      <c r="I220" s="761"/>
      <c r="J220" s="110" t="s">
        <v>57</v>
      </c>
      <c r="K220" s="111" t="s">
        <v>60</v>
      </c>
      <c r="L220" s="112"/>
    </row>
    <row r="221" spans="2:12" ht="23.25" customHeight="1" thickBot="1">
      <c r="B221" s="769"/>
      <c r="C221" s="771"/>
      <c r="D221" s="694"/>
      <c r="E221" s="769"/>
      <c r="F221" s="776"/>
      <c r="G221" s="777"/>
      <c r="H221" s="778"/>
      <c r="I221" s="777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760" t="s">
        <v>99</v>
      </c>
      <c r="C223" s="761"/>
      <c r="D223" s="762" t="s">
        <v>100</v>
      </c>
      <c r="E223" s="761"/>
      <c r="F223" s="763" t="s">
        <v>101</v>
      </c>
      <c r="G223" s="764"/>
      <c r="H223" s="764"/>
      <c r="I223" s="764"/>
      <c r="J223" s="764"/>
      <c r="K223" s="764"/>
      <c r="L223" s="115"/>
    </row>
    <row r="224" spans="2:12" ht="23.25" customHeight="1">
      <c r="B224" s="116" t="s">
        <v>102</v>
      </c>
      <c r="C224" s="117" t="s">
        <v>103</v>
      </c>
      <c r="D224" s="118" t="s">
        <v>104</v>
      </c>
      <c r="E224" s="117" t="s">
        <v>105</v>
      </c>
      <c r="F224" s="119" t="s">
        <v>104</v>
      </c>
      <c r="G224" s="120" t="s">
        <v>87</v>
      </c>
      <c r="H224" s="120" t="s">
        <v>106</v>
      </c>
      <c r="I224" s="120" t="s">
        <v>107</v>
      </c>
      <c r="J224" s="120" t="s">
        <v>119</v>
      </c>
      <c r="K224" s="121" t="s">
        <v>121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765"/>
      <c r="C239" s="764"/>
      <c r="D239" s="764"/>
      <c r="E239" s="764"/>
      <c r="F239" s="764"/>
      <c r="G239" s="764"/>
      <c r="H239" s="764"/>
      <c r="I239" s="764"/>
      <c r="J239" s="764"/>
      <c r="K239" s="764"/>
      <c r="L239" s="115"/>
    </row>
    <row r="240" spans="2:12" ht="24.75" customHeight="1" thickBot="1">
      <c r="B240" s="766"/>
      <c r="C240" s="767"/>
      <c r="D240" s="767"/>
      <c r="E240" s="767"/>
      <c r="F240" s="767"/>
      <c r="G240" s="767"/>
      <c r="H240" s="767"/>
      <c r="I240" s="767"/>
      <c r="J240" s="767"/>
      <c r="K240" s="767"/>
      <c r="L240" s="115"/>
    </row>
    <row r="241" spans="2:13" ht="30" customHeight="1">
      <c r="B241" s="779" t="s">
        <v>120</v>
      </c>
      <c r="C241" s="779"/>
      <c r="D241" s="779"/>
      <c r="E241" s="779"/>
      <c r="F241" s="779"/>
      <c r="G241" s="779"/>
      <c r="H241" s="779"/>
    </row>
    <row r="242" spans="2:13" ht="11.25" customHeight="1" thickBot="1">
      <c r="J242" s="20"/>
    </row>
    <row r="243" spans="2:13" ht="23.25" customHeight="1">
      <c r="B243" s="768"/>
      <c r="C243" s="770"/>
      <c r="D243" s="772" t="s">
        <v>118</v>
      </c>
      <c r="E243" s="773"/>
      <c r="F243" s="774" t="s">
        <v>97</v>
      </c>
      <c r="G243" s="761"/>
      <c r="H243" s="775" t="s">
        <v>98</v>
      </c>
      <c r="I243" s="761"/>
      <c r="J243" s="110" t="s">
        <v>57</v>
      </c>
      <c r="K243" s="111" t="s">
        <v>60</v>
      </c>
      <c r="L243" s="112"/>
    </row>
    <row r="244" spans="2:13" ht="23.25" customHeight="1" thickBot="1">
      <c r="B244" s="769"/>
      <c r="C244" s="771"/>
      <c r="D244" s="694"/>
      <c r="E244" s="769"/>
      <c r="F244" s="776"/>
      <c r="G244" s="777"/>
      <c r="H244" s="778"/>
      <c r="I244" s="777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760" t="s">
        <v>99</v>
      </c>
      <c r="C246" s="761"/>
      <c r="D246" s="762" t="s">
        <v>100</v>
      </c>
      <c r="E246" s="761"/>
      <c r="F246" s="763" t="s">
        <v>101</v>
      </c>
      <c r="G246" s="764"/>
      <c r="H246" s="764"/>
      <c r="I246" s="764"/>
      <c r="J246" s="764"/>
      <c r="K246" s="764"/>
      <c r="L246" s="115"/>
    </row>
    <row r="247" spans="2:13" ht="23.25" customHeight="1">
      <c r="B247" s="116" t="s">
        <v>102</v>
      </c>
      <c r="C247" s="117" t="s">
        <v>103</v>
      </c>
      <c r="D247" s="118" t="s">
        <v>104</v>
      </c>
      <c r="E247" s="117" t="s">
        <v>105</v>
      </c>
      <c r="F247" s="119" t="s">
        <v>104</v>
      </c>
      <c r="G247" s="120" t="s">
        <v>87</v>
      </c>
      <c r="H247" s="120" t="s">
        <v>106</v>
      </c>
      <c r="I247" s="120" t="s">
        <v>107</v>
      </c>
      <c r="J247" s="120" t="s">
        <v>119</v>
      </c>
      <c r="K247" s="121" t="s">
        <v>121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765"/>
      <c r="C263" s="764"/>
      <c r="D263" s="764"/>
      <c r="E263" s="764"/>
      <c r="F263" s="764"/>
      <c r="G263" s="764"/>
      <c r="H263" s="764"/>
      <c r="I263" s="764"/>
      <c r="J263" s="764"/>
      <c r="K263" s="764"/>
      <c r="L263" s="115"/>
    </row>
    <row r="264" spans="2:12" ht="24.75" customHeight="1" thickBot="1">
      <c r="B264" s="766"/>
      <c r="C264" s="767"/>
      <c r="D264" s="767"/>
      <c r="E264" s="767"/>
      <c r="F264" s="767"/>
      <c r="G264" s="767"/>
      <c r="H264" s="767"/>
      <c r="I264" s="767"/>
      <c r="J264" s="767"/>
      <c r="K264" s="767"/>
      <c r="L264" s="115"/>
    </row>
    <row r="265" spans="2:12" ht="17.25" customHeight="1">
      <c r="J265" s="20"/>
    </row>
    <row r="266" spans="2:12" ht="30" customHeight="1">
      <c r="B266" s="779" t="s">
        <v>120</v>
      </c>
      <c r="C266" s="779"/>
      <c r="D266" s="779"/>
      <c r="E266" s="779"/>
      <c r="F266" s="779"/>
      <c r="G266" s="779"/>
      <c r="H266" s="779"/>
    </row>
    <row r="267" spans="2:12" ht="11.25" customHeight="1" thickBot="1">
      <c r="J267" s="20"/>
    </row>
    <row r="268" spans="2:12" ht="23.25" customHeight="1">
      <c r="B268" s="768"/>
      <c r="C268" s="770"/>
      <c r="D268" s="772" t="s">
        <v>118</v>
      </c>
      <c r="E268" s="773"/>
      <c r="F268" s="774" t="s">
        <v>97</v>
      </c>
      <c r="G268" s="761"/>
      <c r="H268" s="775" t="s">
        <v>98</v>
      </c>
      <c r="I268" s="761"/>
      <c r="J268" s="110" t="s">
        <v>57</v>
      </c>
      <c r="K268" s="111" t="s">
        <v>60</v>
      </c>
      <c r="L268" s="112"/>
    </row>
    <row r="269" spans="2:12" ht="23.25" customHeight="1" thickBot="1">
      <c r="B269" s="769"/>
      <c r="C269" s="771"/>
      <c r="D269" s="694"/>
      <c r="E269" s="769"/>
      <c r="F269" s="776"/>
      <c r="G269" s="777"/>
      <c r="H269" s="778"/>
      <c r="I269" s="777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760" t="s">
        <v>99</v>
      </c>
      <c r="C271" s="761"/>
      <c r="D271" s="762" t="s">
        <v>100</v>
      </c>
      <c r="E271" s="761"/>
      <c r="F271" s="763" t="s">
        <v>101</v>
      </c>
      <c r="G271" s="764"/>
      <c r="H271" s="764"/>
      <c r="I271" s="764"/>
      <c r="J271" s="764"/>
      <c r="K271" s="764"/>
      <c r="L271" s="115"/>
    </row>
    <row r="272" spans="2:12" ht="23.25" customHeight="1">
      <c r="B272" s="116" t="s">
        <v>102</v>
      </c>
      <c r="C272" s="117" t="s">
        <v>103</v>
      </c>
      <c r="D272" s="118" t="s">
        <v>104</v>
      </c>
      <c r="E272" s="117" t="s">
        <v>105</v>
      </c>
      <c r="F272" s="119" t="s">
        <v>104</v>
      </c>
      <c r="G272" s="120" t="s">
        <v>87</v>
      </c>
      <c r="H272" s="120" t="s">
        <v>106</v>
      </c>
      <c r="I272" s="120" t="s">
        <v>107</v>
      </c>
      <c r="J272" s="120" t="s">
        <v>119</v>
      </c>
      <c r="K272" s="121" t="s">
        <v>121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765"/>
      <c r="C287" s="764"/>
      <c r="D287" s="764"/>
      <c r="E287" s="764"/>
      <c r="F287" s="764"/>
      <c r="G287" s="764"/>
      <c r="H287" s="764"/>
      <c r="I287" s="764"/>
      <c r="J287" s="764"/>
      <c r="K287" s="764"/>
      <c r="L287" s="115"/>
    </row>
    <row r="288" spans="2:12" ht="24.75" customHeight="1" thickBot="1">
      <c r="B288" s="766"/>
      <c r="C288" s="767"/>
      <c r="D288" s="767"/>
      <c r="E288" s="767"/>
      <c r="F288" s="767"/>
      <c r="G288" s="767"/>
      <c r="H288" s="767"/>
      <c r="I288" s="767"/>
      <c r="J288" s="767"/>
      <c r="K288" s="767"/>
      <c r="L288" s="115"/>
    </row>
    <row r="289" spans="2:13" ht="30" customHeight="1">
      <c r="B289" s="779" t="s">
        <v>120</v>
      </c>
      <c r="C289" s="779"/>
      <c r="D289" s="779"/>
      <c r="E289" s="779"/>
      <c r="F289" s="779"/>
      <c r="G289" s="779"/>
      <c r="H289" s="779"/>
    </row>
    <row r="290" spans="2:13" ht="11.25" customHeight="1" thickBot="1">
      <c r="J290" s="20"/>
    </row>
    <row r="291" spans="2:13" ht="23.25" customHeight="1">
      <c r="B291" s="768"/>
      <c r="C291" s="770"/>
      <c r="D291" s="772" t="s">
        <v>118</v>
      </c>
      <c r="E291" s="773"/>
      <c r="F291" s="774" t="s">
        <v>97</v>
      </c>
      <c r="G291" s="761"/>
      <c r="H291" s="775" t="s">
        <v>98</v>
      </c>
      <c r="I291" s="761"/>
      <c r="J291" s="110" t="s">
        <v>57</v>
      </c>
      <c r="K291" s="111" t="s">
        <v>60</v>
      </c>
      <c r="L291" s="112"/>
    </row>
    <row r="292" spans="2:13" ht="23.25" customHeight="1" thickBot="1">
      <c r="B292" s="769"/>
      <c r="C292" s="771"/>
      <c r="D292" s="694"/>
      <c r="E292" s="769"/>
      <c r="F292" s="776"/>
      <c r="G292" s="777"/>
      <c r="H292" s="778"/>
      <c r="I292" s="777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760" t="s">
        <v>99</v>
      </c>
      <c r="C294" s="761"/>
      <c r="D294" s="762" t="s">
        <v>100</v>
      </c>
      <c r="E294" s="761"/>
      <c r="F294" s="763" t="s">
        <v>101</v>
      </c>
      <c r="G294" s="764"/>
      <c r="H294" s="764"/>
      <c r="I294" s="764"/>
      <c r="J294" s="764"/>
      <c r="K294" s="764"/>
      <c r="L294" s="115"/>
    </row>
    <row r="295" spans="2:13" ht="23.25" customHeight="1">
      <c r="B295" s="116" t="s">
        <v>102</v>
      </c>
      <c r="C295" s="117" t="s">
        <v>103</v>
      </c>
      <c r="D295" s="118" t="s">
        <v>104</v>
      </c>
      <c r="E295" s="117" t="s">
        <v>105</v>
      </c>
      <c r="F295" s="119" t="s">
        <v>104</v>
      </c>
      <c r="G295" s="120" t="s">
        <v>87</v>
      </c>
      <c r="H295" s="120" t="s">
        <v>106</v>
      </c>
      <c r="I295" s="120" t="s">
        <v>107</v>
      </c>
      <c r="J295" s="120" t="s">
        <v>119</v>
      </c>
      <c r="K295" s="121" t="s">
        <v>121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765"/>
      <c r="C311" s="764"/>
      <c r="D311" s="764"/>
      <c r="E311" s="764"/>
      <c r="F311" s="764"/>
      <c r="G311" s="764"/>
      <c r="H311" s="764"/>
      <c r="I311" s="764"/>
      <c r="J311" s="764"/>
      <c r="K311" s="764"/>
      <c r="L311" s="115"/>
    </row>
    <row r="312" spans="2:12" ht="24.75" customHeight="1" thickBot="1">
      <c r="B312" s="766"/>
      <c r="C312" s="767"/>
      <c r="D312" s="767"/>
      <c r="E312" s="767"/>
      <c r="F312" s="767"/>
      <c r="G312" s="767"/>
      <c r="H312" s="767"/>
      <c r="I312" s="767"/>
      <c r="J312" s="767"/>
      <c r="K312" s="767"/>
      <c r="L312" s="115"/>
    </row>
    <row r="313" spans="2:12" ht="17.25" customHeight="1">
      <c r="J313" s="20"/>
    </row>
    <row r="314" spans="2:12" ht="30" customHeight="1">
      <c r="B314" s="779" t="s">
        <v>120</v>
      </c>
      <c r="C314" s="779"/>
      <c r="D314" s="779"/>
      <c r="E314" s="779"/>
      <c r="F314" s="779"/>
      <c r="G314" s="779"/>
      <c r="H314" s="779"/>
    </row>
    <row r="315" spans="2:12" ht="11.25" customHeight="1" thickBot="1">
      <c r="J315" s="20"/>
    </row>
    <row r="316" spans="2:12" ht="23.25" customHeight="1">
      <c r="B316" s="768"/>
      <c r="C316" s="770"/>
      <c r="D316" s="772" t="s">
        <v>118</v>
      </c>
      <c r="E316" s="773"/>
      <c r="F316" s="774" t="s">
        <v>97</v>
      </c>
      <c r="G316" s="761"/>
      <c r="H316" s="775" t="s">
        <v>98</v>
      </c>
      <c r="I316" s="761"/>
      <c r="J316" s="110" t="s">
        <v>57</v>
      </c>
      <c r="K316" s="111" t="s">
        <v>60</v>
      </c>
      <c r="L316" s="112"/>
    </row>
    <row r="317" spans="2:12" ht="23.25" customHeight="1" thickBot="1">
      <c r="B317" s="769"/>
      <c r="C317" s="771"/>
      <c r="D317" s="694"/>
      <c r="E317" s="769"/>
      <c r="F317" s="776"/>
      <c r="G317" s="777"/>
      <c r="H317" s="778"/>
      <c r="I317" s="777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760" t="s">
        <v>99</v>
      </c>
      <c r="C319" s="761"/>
      <c r="D319" s="762" t="s">
        <v>100</v>
      </c>
      <c r="E319" s="761"/>
      <c r="F319" s="763" t="s">
        <v>101</v>
      </c>
      <c r="G319" s="764"/>
      <c r="H319" s="764"/>
      <c r="I319" s="764"/>
      <c r="J319" s="764"/>
      <c r="K319" s="764"/>
      <c r="L319" s="115"/>
    </row>
    <row r="320" spans="2:12" ht="23.25" customHeight="1">
      <c r="B320" s="116" t="s">
        <v>102</v>
      </c>
      <c r="C320" s="117" t="s">
        <v>103</v>
      </c>
      <c r="D320" s="118" t="s">
        <v>104</v>
      </c>
      <c r="E320" s="117" t="s">
        <v>105</v>
      </c>
      <c r="F320" s="119" t="s">
        <v>104</v>
      </c>
      <c r="G320" s="120" t="s">
        <v>87</v>
      </c>
      <c r="H320" s="120" t="s">
        <v>106</v>
      </c>
      <c r="I320" s="120" t="s">
        <v>107</v>
      </c>
      <c r="J320" s="120" t="s">
        <v>119</v>
      </c>
      <c r="K320" s="121" t="s">
        <v>121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765"/>
      <c r="C335" s="764"/>
      <c r="D335" s="764"/>
      <c r="E335" s="764"/>
      <c r="F335" s="764"/>
      <c r="G335" s="764"/>
      <c r="H335" s="764"/>
      <c r="I335" s="764"/>
      <c r="J335" s="764"/>
      <c r="K335" s="764"/>
      <c r="L335" s="115"/>
    </row>
    <row r="336" spans="2:12" ht="24.75" customHeight="1" thickBot="1">
      <c r="B336" s="766"/>
      <c r="C336" s="767"/>
      <c r="D336" s="767"/>
      <c r="E336" s="767"/>
      <c r="F336" s="767"/>
      <c r="G336" s="767"/>
      <c r="H336" s="767"/>
      <c r="I336" s="767"/>
      <c r="J336" s="767"/>
      <c r="K336" s="767"/>
      <c r="L336" s="115"/>
    </row>
    <row r="337" spans="2:13" ht="30" customHeight="1">
      <c r="B337" s="779" t="s">
        <v>120</v>
      </c>
      <c r="C337" s="779"/>
      <c r="D337" s="779"/>
      <c r="E337" s="779"/>
      <c r="F337" s="779"/>
      <c r="G337" s="779"/>
      <c r="H337" s="779"/>
    </row>
    <row r="338" spans="2:13" ht="11.25" customHeight="1" thickBot="1">
      <c r="J338" s="20"/>
    </row>
    <row r="339" spans="2:13" ht="23.25" customHeight="1">
      <c r="B339" s="768"/>
      <c r="C339" s="770"/>
      <c r="D339" s="772" t="s">
        <v>118</v>
      </c>
      <c r="E339" s="773"/>
      <c r="F339" s="774" t="s">
        <v>97</v>
      </c>
      <c r="G339" s="761"/>
      <c r="H339" s="775" t="s">
        <v>98</v>
      </c>
      <c r="I339" s="761"/>
      <c r="J339" s="110" t="s">
        <v>57</v>
      </c>
      <c r="K339" s="111" t="s">
        <v>60</v>
      </c>
      <c r="L339" s="112"/>
    </row>
    <row r="340" spans="2:13" ht="23.25" customHeight="1" thickBot="1">
      <c r="B340" s="769"/>
      <c r="C340" s="771"/>
      <c r="D340" s="694"/>
      <c r="E340" s="769"/>
      <c r="F340" s="776"/>
      <c r="G340" s="777"/>
      <c r="H340" s="778"/>
      <c r="I340" s="777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760" t="s">
        <v>99</v>
      </c>
      <c r="C342" s="761"/>
      <c r="D342" s="762" t="s">
        <v>100</v>
      </c>
      <c r="E342" s="761"/>
      <c r="F342" s="763" t="s">
        <v>101</v>
      </c>
      <c r="G342" s="764"/>
      <c r="H342" s="764"/>
      <c r="I342" s="764"/>
      <c r="J342" s="764"/>
      <c r="K342" s="764"/>
      <c r="L342" s="115"/>
    </row>
    <row r="343" spans="2:13" ht="23.25" customHeight="1">
      <c r="B343" s="116" t="s">
        <v>102</v>
      </c>
      <c r="C343" s="117" t="s">
        <v>103</v>
      </c>
      <c r="D343" s="118" t="s">
        <v>104</v>
      </c>
      <c r="E343" s="117" t="s">
        <v>105</v>
      </c>
      <c r="F343" s="119" t="s">
        <v>104</v>
      </c>
      <c r="G343" s="120" t="s">
        <v>87</v>
      </c>
      <c r="H343" s="120" t="s">
        <v>106</v>
      </c>
      <c r="I343" s="120" t="s">
        <v>107</v>
      </c>
      <c r="J343" s="120" t="s">
        <v>119</v>
      </c>
      <c r="K343" s="121" t="s">
        <v>121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765"/>
      <c r="C359" s="764"/>
      <c r="D359" s="764"/>
      <c r="E359" s="764"/>
      <c r="F359" s="764"/>
      <c r="G359" s="764"/>
      <c r="H359" s="764"/>
      <c r="I359" s="764"/>
      <c r="J359" s="764"/>
      <c r="K359" s="764"/>
      <c r="L359" s="115"/>
    </row>
    <row r="360" spans="2:12" ht="24.75" customHeight="1" thickBot="1">
      <c r="B360" s="766"/>
      <c r="C360" s="767"/>
      <c r="D360" s="767"/>
      <c r="E360" s="767"/>
      <c r="F360" s="767"/>
      <c r="G360" s="767"/>
      <c r="H360" s="767"/>
      <c r="I360" s="767"/>
      <c r="J360" s="767"/>
      <c r="K360" s="767"/>
      <c r="L360" s="115"/>
    </row>
    <row r="361" spans="2:12" ht="17.25" customHeight="1">
      <c r="J361" s="20"/>
    </row>
    <row r="362" spans="2:12" ht="30" customHeight="1">
      <c r="B362" s="779" t="s">
        <v>120</v>
      </c>
      <c r="C362" s="779"/>
      <c r="D362" s="779"/>
      <c r="E362" s="779"/>
      <c r="F362" s="779"/>
      <c r="G362" s="779"/>
      <c r="H362" s="779"/>
    </row>
    <row r="363" spans="2:12" ht="11.25" customHeight="1" thickBot="1">
      <c r="J363" s="20"/>
    </row>
    <row r="364" spans="2:12" ht="23.25" customHeight="1">
      <c r="B364" s="768"/>
      <c r="C364" s="770"/>
      <c r="D364" s="772" t="s">
        <v>118</v>
      </c>
      <c r="E364" s="773"/>
      <c r="F364" s="774" t="s">
        <v>97</v>
      </c>
      <c r="G364" s="761"/>
      <c r="H364" s="775" t="s">
        <v>98</v>
      </c>
      <c r="I364" s="761"/>
      <c r="J364" s="110" t="s">
        <v>57</v>
      </c>
      <c r="K364" s="111" t="s">
        <v>60</v>
      </c>
      <c r="L364" s="112"/>
    </row>
    <row r="365" spans="2:12" ht="23.25" customHeight="1" thickBot="1">
      <c r="B365" s="769"/>
      <c r="C365" s="771"/>
      <c r="D365" s="694"/>
      <c r="E365" s="769"/>
      <c r="F365" s="776"/>
      <c r="G365" s="777"/>
      <c r="H365" s="778"/>
      <c r="I365" s="777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760" t="s">
        <v>99</v>
      </c>
      <c r="C367" s="761"/>
      <c r="D367" s="762" t="s">
        <v>100</v>
      </c>
      <c r="E367" s="761"/>
      <c r="F367" s="763" t="s">
        <v>101</v>
      </c>
      <c r="G367" s="764"/>
      <c r="H367" s="764"/>
      <c r="I367" s="764"/>
      <c r="J367" s="764"/>
      <c r="K367" s="764"/>
      <c r="L367" s="115"/>
    </row>
    <row r="368" spans="2:12" ht="23.25" customHeight="1">
      <c r="B368" s="116" t="s">
        <v>102</v>
      </c>
      <c r="C368" s="117" t="s">
        <v>103</v>
      </c>
      <c r="D368" s="118" t="s">
        <v>104</v>
      </c>
      <c r="E368" s="117" t="s">
        <v>105</v>
      </c>
      <c r="F368" s="119" t="s">
        <v>104</v>
      </c>
      <c r="G368" s="120" t="s">
        <v>87</v>
      </c>
      <c r="H368" s="120" t="s">
        <v>106</v>
      </c>
      <c r="I368" s="120" t="s">
        <v>107</v>
      </c>
      <c r="J368" s="120" t="s">
        <v>119</v>
      </c>
      <c r="K368" s="121" t="s">
        <v>121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765"/>
      <c r="C383" s="764"/>
      <c r="D383" s="764"/>
      <c r="E383" s="764"/>
      <c r="F383" s="764"/>
      <c r="G383" s="764"/>
      <c r="H383" s="764"/>
      <c r="I383" s="764"/>
      <c r="J383" s="764"/>
      <c r="K383" s="764"/>
      <c r="L383" s="115"/>
    </row>
    <row r="384" spans="2:12" ht="24.75" customHeight="1" thickBot="1">
      <c r="B384" s="766"/>
      <c r="C384" s="767"/>
      <c r="D384" s="767"/>
      <c r="E384" s="767"/>
      <c r="F384" s="767"/>
      <c r="G384" s="767"/>
      <c r="H384" s="767"/>
      <c r="I384" s="767"/>
      <c r="J384" s="767"/>
      <c r="K384" s="767"/>
      <c r="L384" s="115"/>
    </row>
    <row r="385" spans="2:13" ht="30" customHeight="1">
      <c r="B385" s="779" t="s">
        <v>120</v>
      </c>
      <c r="C385" s="779"/>
      <c r="D385" s="779"/>
      <c r="E385" s="779"/>
      <c r="F385" s="779"/>
      <c r="G385" s="779"/>
      <c r="H385" s="779"/>
    </row>
    <row r="386" spans="2:13" ht="11.25" customHeight="1" thickBot="1">
      <c r="J386" s="20"/>
    </row>
    <row r="387" spans="2:13" ht="23.25" customHeight="1">
      <c r="B387" s="768"/>
      <c r="C387" s="770"/>
      <c r="D387" s="772" t="s">
        <v>118</v>
      </c>
      <c r="E387" s="773"/>
      <c r="F387" s="774" t="s">
        <v>97</v>
      </c>
      <c r="G387" s="761"/>
      <c r="H387" s="775" t="s">
        <v>98</v>
      </c>
      <c r="I387" s="761"/>
      <c r="J387" s="110" t="s">
        <v>57</v>
      </c>
      <c r="K387" s="111" t="s">
        <v>60</v>
      </c>
      <c r="L387" s="112"/>
    </row>
    <row r="388" spans="2:13" ht="23.25" customHeight="1" thickBot="1">
      <c r="B388" s="769"/>
      <c r="C388" s="771"/>
      <c r="D388" s="694"/>
      <c r="E388" s="769"/>
      <c r="F388" s="776"/>
      <c r="G388" s="777"/>
      <c r="H388" s="778"/>
      <c r="I388" s="777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760" t="s">
        <v>99</v>
      </c>
      <c r="C390" s="761"/>
      <c r="D390" s="762" t="s">
        <v>100</v>
      </c>
      <c r="E390" s="761"/>
      <c r="F390" s="763" t="s">
        <v>101</v>
      </c>
      <c r="G390" s="764"/>
      <c r="H390" s="764"/>
      <c r="I390" s="764"/>
      <c r="J390" s="764"/>
      <c r="K390" s="764"/>
      <c r="L390" s="115"/>
    </row>
    <row r="391" spans="2:13" ht="23.25" customHeight="1">
      <c r="B391" s="116" t="s">
        <v>102</v>
      </c>
      <c r="C391" s="117" t="s">
        <v>103</v>
      </c>
      <c r="D391" s="118" t="s">
        <v>104</v>
      </c>
      <c r="E391" s="117" t="s">
        <v>105</v>
      </c>
      <c r="F391" s="119" t="s">
        <v>104</v>
      </c>
      <c r="G391" s="120" t="s">
        <v>87</v>
      </c>
      <c r="H391" s="120" t="s">
        <v>106</v>
      </c>
      <c r="I391" s="120" t="s">
        <v>107</v>
      </c>
      <c r="J391" s="120" t="s">
        <v>119</v>
      </c>
      <c r="K391" s="121" t="s">
        <v>121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765"/>
      <c r="C407" s="764"/>
      <c r="D407" s="764"/>
      <c r="E407" s="764"/>
      <c r="F407" s="764"/>
      <c r="G407" s="764"/>
      <c r="H407" s="764"/>
      <c r="I407" s="764"/>
      <c r="J407" s="764"/>
      <c r="K407" s="764"/>
      <c r="L407" s="115"/>
    </row>
    <row r="408" spans="2:12" ht="24.75" customHeight="1" thickBot="1">
      <c r="B408" s="766"/>
      <c r="C408" s="767"/>
      <c r="D408" s="767"/>
      <c r="E408" s="767"/>
      <c r="F408" s="767"/>
      <c r="G408" s="767"/>
      <c r="H408" s="767"/>
      <c r="I408" s="767"/>
      <c r="J408" s="767"/>
      <c r="K408" s="767"/>
      <c r="L408" s="115"/>
    </row>
    <row r="409" spans="2:12" ht="17.25" customHeight="1">
      <c r="J409" s="20"/>
    </row>
    <row r="410" spans="2:12" ht="30" customHeight="1">
      <c r="B410" s="779" t="s">
        <v>120</v>
      </c>
      <c r="C410" s="779"/>
      <c r="D410" s="779"/>
      <c r="E410" s="779"/>
      <c r="F410" s="779"/>
      <c r="G410" s="779"/>
      <c r="H410" s="779"/>
    </row>
    <row r="411" spans="2:12" ht="11.25" customHeight="1" thickBot="1">
      <c r="J411" s="20"/>
    </row>
    <row r="412" spans="2:12" ht="23.25" customHeight="1">
      <c r="B412" s="768"/>
      <c r="C412" s="770"/>
      <c r="D412" s="772" t="s">
        <v>118</v>
      </c>
      <c r="E412" s="773"/>
      <c r="F412" s="774" t="s">
        <v>97</v>
      </c>
      <c r="G412" s="761"/>
      <c r="H412" s="775" t="s">
        <v>98</v>
      </c>
      <c r="I412" s="761"/>
      <c r="J412" s="110" t="s">
        <v>57</v>
      </c>
      <c r="K412" s="111" t="s">
        <v>60</v>
      </c>
      <c r="L412" s="112"/>
    </row>
    <row r="413" spans="2:12" ht="23.25" customHeight="1" thickBot="1">
      <c r="B413" s="769"/>
      <c r="C413" s="771"/>
      <c r="D413" s="694"/>
      <c r="E413" s="769"/>
      <c r="F413" s="776"/>
      <c r="G413" s="777"/>
      <c r="H413" s="778"/>
      <c r="I413" s="777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760" t="s">
        <v>99</v>
      </c>
      <c r="C415" s="761"/>
      <c r="D415" s="762" t="s">
        <v>100</v>
      </c>
      <c r="E415" s="761"/>
      <c r="F415" s="763" t="s">
        <v>101</v>
      </c>
      <c r="G415" s="764"/>
      <c r="H415" s="764"/>
      <c r="I415" s="764"/>
      <c r="J415" s="764"/>
      <c r="K415" s="764"/>
      <c r="L415" s="115"/>
    </row>
    <row r="416" spans="2:12" ht="23.25" customHeight="1">
      <c r="B416" s="116" t="s">
        <v>102</v>
      </c>
      <c r="C416" s="117" t="s">
        <v>103</v>
      </c>
      <c r="D416" s="118" t="s">
        <v>104</v>
      </c>
      <c r="E416" s="117" t="s">
        <v>105</v>
      </c>
      <c r="F416" s="119" t="s">
        <v>104</v>
      </c>
      <c r="G416" s="120" t="s">
        <v>87</v>
      </c>
      <c r="H416" s="120" t="s">
        <v>106</v>
      </c>
      <c r="I416" s="120" t="s">
        <v>107</v>
      </c>
      <c r="J416" s="120" t="s">
        <v>119</v>
      </c>
      <c r="K416" s="121" t="s">
        <v>121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765"/>
      <c r="C431" s="764"/>
      <c r="D431" s="764"/>
      <c r="E431" s="764"/>
      <c r="F431" s="764"/>
      <c r="G431" s="764"/>
      <c r="H431" s="764"/>
      <c r="I431" s="764"/>
      <c r="J431" s="764"/>
      <c r="K431" s="764"/>
      <c r="L431" s="115"/>
    </row>
    <row r="432" spans="2:12" ht="24.75" customHeight="1" thickBot="1">
      <c r="B432" s="766"/>
      <c r="C432" s="767"/>
      <c r="D432" s="767"/>
      <c r="E432" s="767"/>
      <c r="F432" s="767"/>
      <c r="G432" s="767"/>
      <c r="H432" s="767"/>
      <c r="I432" s="767"/>
      <c r="J432" s="767"/>
      <c r="K432" s="767"/>
      <c r="L432" s="115"/>
    </row>
    <row r="433" spans="2:13" ht="30" customHeight="1">
      <c r="B433" s="779" t="s">
        <v>120</v>
      </c>
      <c r="C433" s="779"/>
      <c r="D433" s="779"/>
      <c r="E433" s="779"/>
      <c r="F433" s="779"/>
      <c r="G433" s="779"/>
      <c r="H433" s="779"/>
    </row>
    <row r="434" spans="2:13" ht="11.25" customHeight="1" thickBot="1">
      <c r="J434" s="20"/>
    </row>
    <row r="435" spans="2:13" ht="23.25" customHeight="1">
      <c r="B435" s="768"/>
      <c r="C435" s="770"/>
      <c r="D435" s="772" t="s">
        <v>118</v>
      </c>
      <c r="E435" s="773"/>
      <c r="F435" s="774" t="s">
        <v>97</v>
      </c>
      <c r="G435" s="761"/>
      <c r="H435" s="775" t="s">
        <v>98</v>
      </c>
      <c r="I435" s="761"/>
      <c r="J435" s="110" t="s">
        <v>57</v>
      </c>
      <c r="K435" s="111" t="s">
        <v>60</v>
      </c>
      <c r="L435" s="112"/>
    </row>
    <row r="436" spans="2:13" ht="23.25" customHeight="1" thickBot="1">
      <c r="B436" s="769"/>
      <c r="C436" s="771"/>
      <c r="D436" s="694"/>
      <c r="E436" s="769"/>
      <c r="F436" s="776"/>
      <c r="G436" s="777"/>
      <c r="H436" s="778"/>
      <c r="I436" s="777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760" t="s">
        <v>99</v>
      </c>
      <c r="C438" s="761"/>
      <c r="D438" s="762" t="s">
        <v>100</v>
      </c>
      <c r="E438" s="761"/>
      <c r="F438" s="763" t="s">
        <v>101</v>
      </c>
      <c r="G438" s="764"/>
      <c r="H438" s="764"/>
      <c r="I438" s="764"/>
      <c r="J438" s="764"/>
      <c r="K438" s="764"/>
      <c r="L438" s="115"/>
    </row>
    <row r="439" spans="2:13" ht="23.25" customHeight="1">
      <c r="B439" s="116" t="s">
        <v>102</v>
      </c>
      <c r="C439" s="117" t="s">
        <v>103</v>
      </c>
      <c r="D439" s="118" t="s">
        <v>104</v>
      </c>
      <c r="E439" s="117" t="s">
        <v>105</v>
      </c>
      <c r="F439" s="119" t="s">
        <v>104</v>
      </c>
      <c r="G439" s="120" t="s">
        <v>87</v>
      </c>
      <c r="H439" s="120" t="s">
        <v>106</v>
      </c>
      <c r="I439" s="120" t="s">
        <v>107</v>
      </c>
      <c r="J439" s="120" t="s">
        <v>119</v>
      </c>
      <c r="K439" s="121" t="s">
        <v>121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765"/>
      <c r="C455" s="764"/>
      <c r="D455" s="764"/>
      <c r="E455" s="764"/>
      <c r="F455" s="764"/>
      <c r="G455" s="764"/>
      <c r="H455" s="764"/>
      <c r="I455" s="764"/>
      <c r="J455" s="764"/>
      <c r="K455" s="764"/>
      <c r="L455" s="115"/>
    </row>
    <row r="456" spans="2:12" ht="24.75" customHeight="1" thickBot="1">
      <c r="B456" s="766"/>
      <c r="C456" s="767"/>
      <c r="D456" s="767"/>
      <c r="E456" s="767"/>
      <c r="F456" s="767"/>
      <c r="G456" s="767"/>
      <c r="H456" s="767"/>
      <c r="I456" s="767"/>
      <c r="J456" s="767"/>
      <c r="K456" s="767"/>
      <c r="L456" s="115"/>
    </row>
    <row r="457" spans="2:12" ht="17.25" customHeight="1">
      <c r="J457" s="20"/>
    </row>
    <row r="458" spans="2:12" ht="30" customHeight="1">
      <c r="B458" s="779" t="s">
        <v>120</v>
      </c>
      <c r="C458" s="779"/>
      <c r="D458" s="779"/>
      <c r="E458" s="779"/>
      <c r="F458" s="779"/>
      <c r="G458" s="779"/>
      <c r="H458" s="779"/>
    </row>
    <row r="459" spans="2:12" ht="11.25" customHeight="1" thickBot="1">
      <c r="J459" s="20"/>
    </row>
    <row r="460" spans="2:12" ht="23.25" customHeight="1">
      <c r="B460" s="768"/>
      <c r="C460" s="770"/>
      <c r="D460" s="772" t="s">
        <v>118</v>
      </c>
      <c r="E460" s="773"/>
      <c r="F460" s="774" t="s">
        <v>97</v>
      </c>
      <c r="G460" s="761"/>
      <c r="H460" s="775" t="s">
        <v>98</v>
      </c>
      <c r="I460" s="761"/>
      <c r="J460" s="110" t="s">
        <v>57</v>
      </c>
      <c r="K460" s="111" t="s">
        <v>60</v>
      </c>
      <c r="L460" s="112"/>
    </row>
    <row r="461" spans="2:12" ht="23.25" customHeight="1" thickBot="1">
      <c r="B461" s="769"/>
      <c r="C461" s="771"/>
      <c r="D461" s="694"/>
      <c r="E461" s="769"/>
      <c r="F461" s="776"/>
      <c r="G461" s="777"/>
      <c r="H461" s="778"/>
      <c r="I461" s="777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760" t="s">
        <v>99</v>
      </c>
      <c r="C463" s="761"/>
      <c r="D463" s="762" t="s">
        <v>100</v>
      </c>
      <c r="E463" s="761"/>
      <c r="F463" s="763" t="s">
        <v>101</v>
      </c>
      <c r="G463" s="764"/>
      <c r="H463" s="764"/>
      <c r="I463" s="764"/>
      <c r="J463" s="764"/>
      <c r="K463" s="764"/>
      <c r="L463" s="115"/>
    </row>
    <row r="464" spans="2:12" ht="23.25" customHeight="1">
      <c r="B464" s="116" t="s">
        <v>102</v>
      </c>
      <c r="C464" s="117" t="s">
        <v>103</v>
      </c>
      <c r="D464" s="118" t="s">
        <v>104</v>
      </c>
      <c r="E464" s="117" t="s">
        <v>105</v>
      </c>
      <c r="F464" s="119" t="s">
        <v>104</v>
      </c>
      <c r="G464" s="120" t="s">
        <v>87</v>
      </c>
      <c r="H464" s="120" t="s">
        <v>106</v>
      </c>
      <c r="I464" s="120" t="s">
        <v>107</v>
      </c>
      <c r="J464" s="120" t="s">
        <v>119</v>
      </c>
      <c r="K464" s="121" t="s">
        <v>121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765"/>
      <c r="C479" s="764"/>
      <c r="D479" s="764"/>
      <c r="E479" s="764"/>
      <c r="F479" s="764"/>
      <c r="G479" s="764"/>
      <c r="H479" s="764"/>
      <c r="I479" s="764"/>
      <c r="J479" s="764"/>
      <c r="K479" s="764"/>
      <c r="L479" s="115"/>
    </row>
    <row r="480" spans="2:12" ht="24.75" customHeight="1" thickBot="1">
      <c r="B480" s="766"/>
      <c r="C480" s="767"/>
      <c r="D480" s="767"/>
      <c r="E480" s="767"/>
      <c r="F480" s="767"/>
      <c r="G480" s="767"/>
      <c r="H480" s="767"/>
      <c r="I480" s="767"/>
      <c r="J480" s="767"/>
      <c r="K480" s="767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780" t="s">
        <v>132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2"/>
    </row>
    <row r="2" spans="1:49" ht="22.05" customHeight="1" thickBot="1">
      <c r="A2" s="783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5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780" t="s">
        <v>133</v>
      </c>
      <c r="B27" s="781"/>
      <c r="C27" s="781"/>
      <c r="D27" s="781"/>
      <c r="E27" s="781"/>
      <c r="F27" s="781"/>
      <c r="G27" s="781"/>
      <c r="H27" s="781"/>
      <c r="I27" s="781"/>
      <c r="J27" s="781"/>
      <c r="K27" s="781"/>
      <c r="L27" s="781"/>
      <c r="M27" s="781"/>
      <c r="N27" s="781"/>
      <c r="O27" s="781"/>
      <c r="P27" s="781"/>
      <c r="Q27" s="781"/>
      <c r="R27" s="781"/>
      <c r="S27" s="781"/>
      <c r="T27" s="781"/>
      <c r="U27" s="781"/>
      <c r="V27" s="781"/>
      <c r="W27" s="781"/>
      <c r="X27" s="781"/>
      <c r="Y27" s="781"/>
      <c r="Z27" s="781"/>
      <c r="AA27" s="781"/>
      <c r="AB27" s="781"/>
      <c r="AC27" s="781"/>
      <c r="AD27" s="781"/>
      <c r="AE27" s="781"/>
      <c r="AF27" s="781"/>
      <c r="AG27" s="781"/>
      <c r="AH27" s="781"/>
      <c r="AI27" s="781"/>
      <c r="AJ27" s="781"/>
      <c r="AK27" s="781"/>
      <c r="AL27" s="781"/>
      <c r="AM27" s="781"/>
      <c r="AN27" s="781"/>
      <c r="AO27" s="781"/>
      <c r="AP27" s="781"/>
      <c r="AQ27" s="781"/>
      <c r="AR27" s="781"/>
      <c r="AS27" s="781"/>
      <c r="AT27" s="781"/>
      <c r="AU27" s="781"/>
      <c r="AV27" s="781"/>
      <c r="AW27" s="782"/>
    </row>
    <row r="28" spans="1:49" ht="22.05" customHeight="1" thickBot="1">
      <c r="A28" s="783"/>
      <c r="B28" s="784"/>
      <c r="C28" s="784"/>
      <c r="D28" s="784"/>
      <c r="E28" s="784"/>
      <c r="F28" s="784"/>
      <c r="G28" s="784"/>
      <c r="H28" s="784"/>
      <c r="I28" s="784"/>
      <c r="J28" s="784"/>
      <c r="K28" s="784"/>
      <c r="L28" s="784"/>
      <c r="M28" s="784"/>
      <c r="N28" s="784"/>
      <c r="O28" s="784"/>
      <c r="P28" s="784"/>
      <c r="Q28" s="784"/>
      <c r="R28" s="784"/>
      <c r="S28" s="784"/>
      <c r="T28" s="784"/>
      <c r="U28" s="784"/>
      <c r="V28" s="784"/>
      <c r="W28" s="784"/>
      <c r="X28" s="784"/>
      <c r="Y28" s="784"/>
      <c r="Z28" s="784"/>
      <c r="AA28" s="784"/>
      <c r="AB28" s="784"/>
      <c r="AC28" s="784"/>
      <c r="AD28" s="784"/>
      <c r="AE28" s="784"/>
      <c r="AF28" s="784"/>
      <c r="AG28" s="784"/>
      <c r="AH28" s="784"/>
      <c r="AI28" s="784"/>
      <c r="AJ28" s="784"/>
      <c r="AK28" s="784"/>
      <c r="AL28" s="784"/>
      <c r="AM28" s="784"/>
      <c r="AN28" s="784"/>
      <c r="AO28" s="784"/>
      <c r="AP28" s="784"/>
      <c r="AQ28" s="784"/>
      <c r="AR28" s="784"/>
      <c r="AS28" s="784"/>
      <c r="AT28" s="784"/>
      <c r="AU28" s="784"/>
      <c r="AV28" s="784"/>
      <c r="AW28" s="785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2017-09-29T06:18:01Z</cp:lastPrinted>
  <dcterms:created xsi:type="dcterms:W3CDTF">2017-08-01T02:30:10Z</dcterms:created>
  <dcterms:modified xsi:type="dcterms:W3CDTF">2017-09-29T07:20:34Z</dcterms:modified>
</cp:coreProperties>
</file>