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workspace\activityRPG\readMe\"/>
    </mc:Choice>
  </mc:AlternateContent>
  <xr:revisionPtr revIDLastSave="1842" documentId="E0B22BAE3F57A538B5D4D33052B131EF873BDF97" xr6:coauthVersionLast="23" xr6:coauthVersionMax="23" xr10:uidLastSave="{5B86FB99-9309-4E32-B623-80ECAF964590}"/>
  <bookViews>
    <workbookView xWindow="0" yWindow="0" windowWidth="19200" windowHeight="10008" tabRatio="844" firstSheet="4" activeTab="4" xr2:uid="{00000000-000D-0000-FFFF-FFFF00000000}"/>
  </bookViews>
  <sheets>
    <sheet name="index" sheetId="1" r:id="rId1"/>
    <sheet name="rule" sheetId="13" r:id="rId2"/>
    <sheet name="meetinglog" sheetId="12" r:id="rId3"/>
    <sheet name="stroyboard(summary)" sheetId="4" r:id="rId4"/>
    <sheet name="storyboard(content)" sheetId="5" r:id="rId5"/>
    <sheet name="joblist" sheetId="8" r:id="rId6"/>
    <sheet name="progressPlan" sheetId="15" r:id="rId7"/>
    <sheet name="tables" sheetId="9" r:id="rId8"/>
    <sheet name="tablesDiagram" sheetId="11" r:id="rId9"/>
    <sheet name="class" sheetId="10" r:id="rId10"/>
    <sheet name="codingConvention" sheetId="16" r:id="rId11"/>
    <sheet name="progressReport" sheetId="14" r:id="rId12"/>
  </sheets>
  <definedNames>
    <definedName name="_xlnm.Print_Area" localSheetId="9">class!$B$1:$L$69</definedName>
    <definedName name="_xlnm.Print_Area" localSheetId="10">codingConvention!$B$1:$AH$195</definedName>
    <definedName name="_xlnm.Print_Area" localSheetId="0">index!$B$3:$AH$41</definedName>
    <definedName name="_xlnm.Print_Area" localSheetId="5">joblist!$A$3:$O$297</definedName>
    <definedName name="_xlnm.Print_Area" localSheetId="2">meetinglog!$B$1:$AH$156</definedName>
    <definedName name="_xlnm.Print_Area" localSheetId="6">progressPlan!$B$1:$AH$78</definedName>
    <definedName name="_xlnm.Print_Area" localSheetId="11">progressReport!$B$1:$AH$39</definedName>
    <definedName name="_xlnm.Print_Area" localSheetId="1">rule!$B$1:$AH$117</definedName>
    <definedName name="_xlnm.Print_Area" localSheetId="4">'storyboard(content)'!$B$1:$P$240</definedName>
    <definedName name="_xlnm.Print_Area" localSheetId="3">'stroyboard(summary)'!$B$1:$AH$156</definedName>
    <definedName name="_xlnm.Print_Area" localSheetId="7">tables!$B$1:$K$48</definedName>
    <definedName name="_xlnm.Print_Area" localSheetId="8">tablesDiagram!$A$1:$AW$26</definedName>
    <definedName name="_xlnm.Print_Titles" localSheetId="5">joblist!$3:$7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2" i="5" l="1"/>
  <c r="D152" i="5" l="1"/>
  <c r="D123" i="5"/>
  <c r="D212" i="5"/>
  <c r="D183" i="5"/>
  <c r="D92" i="5"/>
  <c r="D63" i="5"/>
  <c r="D32" i="5"/>
  <c r="D3" i="5"/>
  <c r="F8" i="8"/>
  <c r="AO28" i="14" l="1"/>
  <c r="AO27" i="14"/>
  <c r="AO26" i="14"/>
  <c r="AO25" i="14"/>
  <c r="AO24" i="14"/>
  <c r="I23" i="14"/>
  <c r="Q6" i="8" l="1"/>
  <c r="Q5" i="8"/>
  <c r="F418" i="8"/>
  <c r="F358" i="8"/>
  <c r="F298" i="8"/>
  <c r="F238" i="8"/>
  <c r="F178" i="8"/>
  <c r="F118" i="8"/>
  <c r="F348" i="8"/>
  <c r="F338" i="8"/>
  <c r="F328" i="8"/>
  <c r="F318" i="8"/>
  <c r="F308" i="8"/>
  <c r="F228" i="8"/>
  <c r="F218" i="8"/>
  <c r="F208" i="8"/>
  <c r="F198" i="8"/>
  <c r="F188" i="8"/>
  <c r="F288" i="8"/>
  <c r="F278" i="8"/>
  <c r="F268" i="8"/>
  <c r="F258" i="8"/>
  <c r="F248" i="8"/>
  <c r="F408" i="8"/>
  <c r="F398" i="8"/>
  <c r="F388" i="8"/>
  <c r="F378" i="8"/>
  <c r="F368" i="8"/>
  <c r="F168" i="8"/>
  <c r="F158" i="8"/>
  <c r="F148" i="8"/>
  <c r="F138" i="8"/>
  <c r="F88" i="8"/>
  <c r="F98" i="8"/>
  <c r="F108" i="8"/>
  <c r="F78" i="8"/>
  <c r="F68" i="8"/>
  <c r="F128" i="8"/>
  <c r="F18" i="8"/>
  <c r="F28" i="8"/>
  <c r="F38" i="8"/>
  <c r="F48" i="8"/>
  <c r="F58" i="8"/>
  <c r="Q7" i="8" l="1"/>
</calcChain>
</file>

<file path=xl/sharedStrings.xml><?xml version="1.0" encoding="utf-8"?>
<sst xmlns="http://schemas.openxmlformats.org/spreadsheetml/2006/main" count="1550" uniqueCount="551">
  <si>
    <t>Reviewed By</t>
    <phoneticPr fontId="1" type="noConversion"/>
  </si>
  <si>
    <t>Approved by</t>
    <phoneticPr fontId="1" type="noConversion"/>
  </si>
  <si>
    <t>Rev. No.</t>
    <phoneticPr fontId="1" type="noConversion"/>
  </si>
  <si>
    <t>DOC. No.</t>
    <phoneticPr fontId="1" type="noConversion"/>
  </si>
  <si>
    <t>Issue Date</t>
    <phoneticPr fontId="1" type="noConversion"/>
  </si>
  <si>
    <t>Page No.</t>
    <phoneticPr fontId="1" type="noConversion"/>
  </si>
  <si>
    <t>of</t>
    <phoneticPr fontId="1" type="noConversion"/>
  </si>
  <si>
    <t>Rev. No. 0</t>
    <phoneticPr fontId="1" type="noConversion"/>
  </si>
  <si>
    <t>Written by</t>
    <phoneticPr fontId="1" type="noConversion"/>
  </si>
  <si>
    <t>전체</t>
    <phoneticPr fontId="1" type="noConversion"/>
  </si>
  <si>
    <t>현재</t>
    <phoneticPr fontId="1" type="noConversion"/>
  </si>
  <si>
    <t>Doc. No.</t>
    <phoneticPr fontId="1" type="noConversion"/>
  </si>
  <si>
    <t>alpha</t>
    <phoneticPr fontId="1" type="noConversion"/>
  </si>
  <si>
    <t>yy-mm-dd</t>
    <phoneticPr fontId="1" type="noConversion"/>
  </si>
  <si>
    <t>Doc. Title</t>
    <phoneticPr fontId="1" type="noConversion"/>
  </si>
  <si>
    <t>Rev. No.</t>
    <phoneticPr fontId="1" type="noConversion"/>
  </si>
  <si>
    <t>Issue Date</t>
    <phoneticPr fontId="1" type="noConversion"/>
  </si>
  <si>
    <t>Description</t>
    <phoneticPr fontId="1" type="noConversion"/>
  </si>
  <si>
    <t>alpha</t>
    <phoneticPr fontId="1" type="noConversion"/>
  </si>
  <si>
    <t>4. 내용</t>
    <phoneticPr fontId="1" type="noConversion"/>
  </si>
  <si>
    <t>Index</t>
    <phoneticPr fontId="1" type="noConversion"/>
  </si>
  <si>
    <t>Title</t>
    <phoneticPr fontId="1" type="noConversion"/>
  </si>
  <si>
    <t>Date</t>
    <phoneticPr fontId="1" type="noConversion"/>
  </si>
  <si>
    <t>(1) 회원</t>
    <phoneticPr fontId="1" type="noConversion"/>
  </si>
  <si>
    <t>index 페이지</t>
    <phoneticPr fontId="1" type="noConversion"/>
  </si>
  <si>
    <t>회원가입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</si>
  <si>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</si>
  <si>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</si>
  <si>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</si>
  <si>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</si>
  <si>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</si>
  <si>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회원탈퇴</t>
    <phoneticPr fontId="1" type="noConversion"/>
  </si>
  <si>
    <t>(2) 메시지</t>
    <phoneticPr fontId="1" type="noConversion"/>
  </si>
  <si>
    <t>메시지 보관함</t>
    <phoneticPr fontId="1" type="noConversion"/>
  </si>
  <si>
    <t>메시지 보내기(문의)</t>
    <phoneticPr fontId="1" type="noConversion"/>
  </si>
  <si>
    <t>메시지 삭제</t>
    <phoneticPr fontId="1" type="noConversion"/>
  </si>
  <si>
    <t>메시지 검색</t>
    <phoneticPr fontId="1" type="noConversion"/>
  </si>
  <si>
    <t>캐릭터 생성(하드코어면 강한 능력치, 죽으면 끝)</t>
    <phoneticPr fontId="1" type="noConversion"/>
  </si>
  <si>
    <t>캐릭터 정보</t>
    <phoneticPr fontId="1" type="noConversion"/>
  </si>
  <si>
    <t>캐릭터 삭제</t>
    <phoneticPr fontId="1" type="noConversion"/>
  </si>
  <si>
    <t>랭킹</t>
    <phoneticPr fontId="1" type="noConversion"/>
  </si>
  <si>
    <t>대전 신청, 진행, 결과</t>
    <phoneticPr fontId="1" type="noConversion"/>
  </si>
  <si>
    <t>길드 생성</t>
    <phoneticPr fontId="1" type="noConversion"/>
  </si>
  <si>
    <t>길드 가입</t>
    <phoneticPr fontId="1" type="noConversion"/>
  </si>
  <si>
    <t>길드 관리</t>
    <phoneticPr fontId="1" type="noConversion"/>
  </si>
  <si>
    <t>마을</t>
    <phoneticPr fontId="1" type="noConversion"/>
  </si>
  <si>
    <t>상점(무기, 방어, 포션, 대장간)</t>
    <phoneticPr fontId="1" type="noConversion"/>
  </si>
  <si>
    <t>채팅</t>
    <phoneticPr fontId="1" type="noConversion"/>
  </si>
  <si>
    <t>신고</t>
    <phoneticPr fontId="1" type="noConversion"/>
  </si>
  <si>
    <t>vs 몬스터 - 속성, 능력치, 드랍 아이템</t>
    <phoneticPr fontId="1" type="noConversion"/>
  </si>
  <si>
    <t>퀘스트 플레이 - 목적(내용), 보상</t>
    <phoneticPr fontId="1" type="noConversion"/>
  </si>
  <si>
    <t>(4) 행동 정산</t>
    <phoneticPr fontId="1" type="noConversion"/>
  </si>
  <si>
    <t>(5) 관리자</t>
    <phoneticPr fontId="1" type="noConversion"/>
  </si>
  <si>
    <t>회원 통계</t>
    <phoneticPr fontId="1" type="noConversion"/>
  </si>
  <si>
    <t>악성유저 관리</t>
    <phoneticPr fontId="1" type="noConversion"/>
  </si>
  <si>
    <t>게임 통계</t>
    <phoneticPr fontId="1" type="noConversion"/>
  </si>
  <si>
    <t>행동 정산 통계</t>
    <phoneticPr fontId="1" type="noConversion"/>
  </si>
  <si>
    <t>DATE</t>
  </si>
  <si>
    <t>Act + RPG</t>
    <phoneticPr fontId="1" type="noConversion"/>
  </si>
  <si>
    <t>Page Seq</t>
  </si>
  <si>
    <t>DESIGNER</t>
  </si>
  <si>
    <t>STORY BOARD FOR [Act + RPG]</t>
  </si>
  <si>
    <t>Page Title</t>
  </si>
  <si>
    <t>FILE</t>
  </si>
  <si>
    <t>화 면 설 명</t>
  </si>
  <si>
    <t>Seq</t>
  </si>
  <si>
    <t>discription</t>
  </si>
  <si>
    <t>Act + RPG</t>
  </si>
  <si>
    <t>Front-End Technical Plan</t>
  </si>
  <si>
    <t>JavaScript</t>
  </si>
  <si>
    <t>Servlet</t>
  </si>
  <si>
    <t>form name</t>
  </si>
  <si>
    <t>Function</t>
  </si>
  <si>
    <t>Description</t>
  </si>
  <si>
    <t>Request Parameter</t>
  </si>
  <si>
    <t>SEQ</t>
  </si>
  <si>
    <t>Front-End</t>
  </si>
  <si>
    <t>Back-End</t>
  </si>
  <si>
    <t>신태휘</t>
  </si>
  <si>
    <t>P : POST    G : GET    D : dispatcher    R : redirect</t>
  </si>
  <si>
    <t>SUB
SEQ</t>
  </si>
  <si>
    <t>MODULE</t>
  </si>
  <si>
    <t>Semi-Project JOB List</t>
  </si>
  <si>
    <t>Process</t>
  </si>
  <si>
    <t>PERFORMANCE</t>
  </si>
  <si>
    <t>전체 잡</t>
  </si>
  <si>
    <t>ID</t>
  </si>
  <si>
    <t>NAME</t>
  </si>
  <si>
    <t>DESCRIBE</t>
  </si>
  <si>
    <t>PRIO
RITY</t>
  </si>
  <si>
    <t>DEVEL
OPER</t>
  </si>
  <si>
    <t>PROCE
SSING</t>
  </si>
  <si>
    <t>완료 잡</t>
  </si>
  <si>
    <t>page</t>
  </si>
  <si>
    <t>param</t>
  </si>
  <si>
    <t>attribute</t>
  </si>
  <si>
    <t>완료율</t>
  </si>
  <si>
    <t>TEAM</t>
  </si>
  <si>
    <t>PROJECT</t>
  </si>
  <si>
    <t>COLUMN</t>
  </si>
  <si>
    <t>DATA</t>
  </si>
  <si>
    <t>CONSTRAINTS</t>
  </si>
  <si>
    <t>LOG</t>
  </si>
  <si>
    <t>PHY</t>
  </si>
  <si>
    <t>TYPE</t>
  </si>
  <si>
    <t>SIZE</t>
  </si>
  <si>
    <t>NN</t>
  </si>
  <si>
    <t>REF_TAB</t>
  </si>
  <si>
    <t>SYN</t>
  </si>
  <si>
    <t>CLASS-NAME</t>
  </si>
  <si>
    <t>FIELD</t>
  </si>
  <si>
    <t>INIT_VALUE (D, C, P)</t>
  </si>
  <si>
    <t>METHOD</t>
  </si>
  <si>
    <t>PARAMETER</t>
  </si>
  <si>
    <t>RETURN</t>
  </si>
  <si>
    <t>DAO</t>
  </si>
  <si>
    <t>CLASS</t>
  </si>
  <si>
    <t>P : 설계 D : 개발 C : 완료</t>
    <phoneticPr fontId="1" type="noConversion"/>
  </si>
  <si>
    <t>Real-Project</t>
    <phoneticPr fontId="1" type="noConversion"/>
  </si>
  <si>
    <t>REF_COL</t>
    <phoneticPr fontId="1" type="noConversion"/>
  </si>
  <si>
    <t>TABLE SPECIFICATION</t>
    <phoneticPr fontId="1" type="noConversion"/>
  </si>
  <si>
    <t>DEFAULT_VALUE</t>
  </si>
  <si>
    <t>ACCESS
 MODIFIERS</t>
    <phoneticPr fontId="1" type="noConversion"/>
  </si>
  <si>
    <t>ACCESS
 MODIFIERS</t>
    <phoneticPr fontId="1" type="noConversion"/>
  </si>
  <si>
    <t>RETURN
 TYPE</t>
    <phoneticPr fontId="1" type="noConversion"/>
  </si>
  <si>
    <t>PARAMETER</t>
    <phoneticPr fontId="1" type="noConversion"/>
  </si>
  <si>
    <t>RETURN</t>
    <phoneticPr fontId="1" type="noConversion"/>
  </si>
  <si>
    <t>`</t>
    <phoneticPr fontId="1" type="noConversion"/>
  </si>
  <si>
    <t>stroyboard(summary)</t>
    <phoneticPr fontId="1" type="noConversion"/>
  </si>
  <si>
    <t>storyboard(content)</t>
    <phoneticPr fontId="1" type="noConversion"/>
  </si>
  <si>
    <t>Element
Event</t>
    <phoneticPr fontId="1" type="noConversion"/>
  </si>
  <si>
    <t>Action
(URL Mapping)</t>
    <phoneticPr fontId="1" type="noConversion"/>
  </si>
  <si>
    <t>Tables Diagram (1/N)</t>
    <phoneticPr fontId="1" type="noConversion"/>
  </si>
  <si>
    <t>Tables Diagram (2/N)</t>
    <phoneticPr fontId="1" type="noConversion"/>
  </si>
  <si>
    <t>rule</t>
    <phoneticPr fontId="1" type="noConversion"/>
  </si>
  <si>
    <t>joblist</t>
    <phoneticPr fontId="1" type="noConversion"/>
  </si>
  <si>
    <t>tables</t>
    <phoneticPr fontId="1" type="noConversion"/>
  </si>
  <si>
    <t>class</t>
    <phoneticPr fontId="1" type="noConversion"/>
  </si>
  <si>
    <t>meeting log</t>
    <phoneticPr fontId="1" type="noConversion"/>
  </si>
  <si>
    <t>`</t>
    <phoneticPr fontId="1" type="noConversion"/>
  </si>
  <si>
    <t>TEXT_RPG - 02</t>
  </si>
  <si>
    <t>TEXT_RPG - 03</t>
  </si>
  <si>
    <t>TEXT_RPG - 04</t>
  </si>
  <si>
    <t>TEXT_RPG - 05</t>
  </si>
  <si>
    <t>TEXT_RPG - 07</t>
  </si>
  <si>
    <t>TEXT_RPG - 08</t>
  </si>
  <si>
    <t>TEXT_RPG</t>
    <phoneticPr fontId="1" type="noConversion"/>
  </si>
  <si>
    <t>TEXT_RPG</t>
    <phoneticPr fontId="1" type="noConversion"/>
  </si>
  <si>
    <t>Seq.</t>
    <phoneticPr fontId="1" type="noConversion"/>
  </si>
  <si>
    <t>TEXT_RPG - 00</t>
    <phoneticPr fontId="1" type="noConversion"/>
  </si>
  <si>
    <t>alpha</t>
    <phoneticPr fontId="1" type="noConversion"/>
  </si>
  <si>
    <t>임채원</t>
  </si>
  <si>
    <t>전지원</t>
  </si>
  <si>
    <t>전영대</t>
  </si>
  <si>
    <t>김형석</t>
  </si>
  <si>
    <t>한광수</t>
  </si>
  <si>
    <t>김종인</t>
    <phoneticPr fontId="1" type="noConversion"/>
  </si>
  <si>
    <t>김    종    인</t>
    <phoneticPr fontId="1" type="noConversion"/>
  </si>
  <si>
    <t>1. 내용</t>
    <phoneticPr fontId="1" type="noConversion"/>
  </si>
  <si>
    <t>MEETING LOG</t>
    <phoneticPr fontId="1" type="noConversion"/>
  </si>
  <si>
    <t>TEXT_RPG - 02</t>
    <phoneticPr fontId="1" type="noConversion"/>
  </si>
  <si>
    <t>TEXT_RPG - 03</t>
    <phoneticPr fontId="1" type="noConversion"/>
  </si>
  <si>
    <t>TEXT_RPG - 04</t>
    <phoneticPr fontId="1" type="noConversion"/>
  </si>
  <si>
    <t>TEXT_RPG JOB-LIST &amp; JOB-PROCESS</t>
    <phoneticPr fontId="1" type="noConversion"/>
  </si>
  <si>
    <t>TEXT_RPG - 06</t>
    <phoneticPr fontId="1" type="noConversion"/>
  </si>
  <si>
    <t>DOC. No.</t>
    <phoneticPr fontId="1" type="noConversion"/>
  </si>
  <si>
    <t>DOC. No.</t>
    <phoneticPr fontId="1" type="noConversion"/>
  </si>
  <si>
    <t>0일</t>
    <phoneticPr fontId="1" type="noConversion"/>
  </si>
  <si>
    <t>n일</t>
    <phoneticPr fontId="1" type="noConversion"/>
  </si>
  <si>
    <t>기획서</t>
    <phoneticPr fontId="1" type="noConversion"/>
  </si>
  <si>
    <t>job-list 설계</t>
    <phoneticPr fontId="1" type="noConversion"/>
  </si>
  <si>
    <t>DB 설계</t>
    <phoneticPr fontId="1" type="noConversion"/>
  </si>
  <si>
    <t>class 설계</t>
    <phoneticPr fontId="1" type="noConversion"/>
  </si>
  <si>
    <t>job-list 완료율</t>
    <phoneticPr fontId="1" type="noConversion"/>
  </si>
  <si>
    <t>DB  완료율</t>
    <phoneticPr fontId="1" type="noConversion"/>
  </si>
  <si>
    <t>service 별 merge 완료율</t>
    <phoneticPr fontId="1" type="noConversion"/>
  </si>
  <si>
    <t>Project 전체 완료율</t>
    <phoneticPr fontId="1" type="noConversion"/>
  </si>
  <si>
    <t>Project 결과 보고서</t>
    <phoneticPr fontId="1" type="noConversion"/>
  </si>
  <si>
    <t>PPT 제작</t>
    <phoneticPr fontId="1" type="noConversion"/>
  </si>
  <si>
    <t>마감</t>
    <phoneticPr fontId="1" type="noConversion"/>
  </si>
  <si>
    <t>Merge</t>
    <phoneticPr fontId="1" type="noConversion"/>
  </si>
  <si>
    <t>Debug</t>
    <phoneticPr fontId="1" type="noConversion"/>
  </si>
  <si>
    <t>구현</t>
    <phoneticPr fontId="1" type="noConversion"/>
  </si>
  <si>
    <t>TEXT_RPG - 06</t>
    <phoneticPr fontId="1" type="noConversion"/>
  </si>
  <si>
    <t>TEXT_RPG - 07</t>
    <phoneticPr fontId="1" type="noConversion"/>
  </si>
  <si>
    <t>Progress Report</t>
    <phoneticPr fontId="1" type="noConversion"/>
  </si>
  <si>
    <t>TEXT_RPG - 09</t>
    <phoneticPr fontId="1" type="noConversion"/>
  </si>
  <si>
    <t>progressPlan</t>
    <phoneticPr fontId="1" type="noConversion"/>
  </si>
  <si>
    <t>progressReport</t>
    <phoneticPr fontId="1" type="noConversion"/>
  </si>
  <si>
    <t>김   훈</t>
  </si>
  <si>
    <t>기획</t>
    <phoneticPr fontId="1" type="noConversion"/>
  </si>
  <si>
    <t>storyBoard 설계</t>
    <phoneticPr fontId="1" type="noConversion"/>
  </si>
  <si>
    <t>HTML, JSP 완료율</t>
    <phoneticPr fontId="1" type="noConversion"/>
  </si>
  <si>
    <t>Merge + Debug</t>
    <phoneticPr fontId="1" type="noConversion"/>
  </si>
  <si>
    <t>기    획</t>
    <phoneticPr fontId="1" type="noConversion"/>
  </si>
  <si>
    <t>구    현</t>
    <phoneticPr fontId="1" type="noConversion"/>
  </si>
  <si>
    <t>마    감</t>
    <phoneticPr fontId="1" type="noConversion"/>
  </si>
  <si>
    <t>업무 분담 기준</t>
    <phoneticPr fontId="1" type="noConversion"/>
  </si>
  <si>
    <t>일정 기준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</si>
  <si>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</si>
  <si>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</si>
  <si>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</si>
  <si>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</si>
  <si>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</si>
  <si>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</si>
  <si>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</si>
  <si>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TEXT_RPG - 10</t>
  </si>
  <si>
    <t>TEXT_RPG - 09</t>
  </si>
  <si>
    <t>TEXT_RPG - 08</t>
    <phoneticPr fontId="1" type="noConversion"/>
  </si>
  <si>
    <t>👊</t>
    <phoneticPr fontId="1" type="noConversion"/>
  </si>
  <si>
    <t>양식 완성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</si>
  <si>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</si>
  <si>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t>TEXT_RPG - 07</t>
    <phoneticPr fontId="1" type="noConversion"/>
  </si>
  <si>
    <t>TEXT_RPG - 09</t>
    <phoneticPr fontId="1" type="noConversion"/>
  </si>
  <si>
    <t>TEXT_RPG - 11</t>
    <phoneticPr fontId="1" type="noConversion"/>
  </si>
  <si>
    <t>TEXT_RPG - 11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</si>
  <si>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</si>
  <si>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(3)</t>
    </r>
    <r>
      <rPr>
        <sz val="11"/>
        <color theme="1"/>
        <rFont val="맑은 고딕"/>
        <family val="2"/>
        <charset val="129"/>
        <scheme val="minor"/>
      </rPr>
      <t>-1</t>
    </r>
    <r>
      <rPr>
        <sz val="11"/>
        <color theme="1"/>
        <rFont val="맑은 고딕"/>
        <family val="2"/>
        <charset val="129"/>
        <scheme val="minor"/>
      </rPr>
      <t xml:space="preserve"> RPG</t>
    </r>
    <r>
      <rPr>
        <sz val="11"/>
        <color theme="1"/>
        <rFont val="맑은 고딕"/>
        <family val="2"/>
        <charset val="129"/>
        <scheme val="minor"/>
      </rPr>
      <t xml:space="preserve"> 제반사항</t>
    </r>
    <phoneticPr fontId="1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</si>
  <si>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3)-2 게임 플레이</t>
    </r>
    <phoneticPr fontId="1" type="noConversion"/>
  </si>
  <si>
    <r>
      <t xml:space="preserve">레벨업 </t>
    </r>
    <r>
      <rPr>
        <sz val="11"/>
        <color theme="1"/>
        <rFont val="맑은 고딕"/>
        <family val="2"/>
        <charset val="129"/>
        <scheme val="minor"/>
      </rPr>
      <t>- 능력치</t>
    </r>
    <phoneticPr fontId="1" type="noConversion"/>
  </si>
  <si>
    <r>
      <t>아이템 착용</t>
    </r>
    <r>
      <rPr>
        <sz val="11"/>
        <color theme="1"/>
        <rFont val="맑은 고딕"/>
        <family val="2"/>
        <charset val="129"/>
        <scheme val="minor"/>
      </rPr>
      <t xml:space="preserve"> - 제한, 능력치 상승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</si>
  <si>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목적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</si>
  <si>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Types : 클래스 생성시 자동으로 만들어 집니다.</t>
    </r>
    <phoneticPr fontId="1" type="noConversion"/>
  </si>
  <si>
    <t>코드를 작성하는 규칙을 정해 프로젝트 공동 작업의 효율을 높이고자 합니다.</t>
    <phoneticPr fontId="1" type="noConversion"/>
  </si>
  <si>
    <r>
      <t>작성자,</t>
    </r>
    <r>
      <rPr>
        <sz val="11"/>
        <color theme="1"/>
        <rFont val="맑은 고딕"/>
        <family val="2"/>
        <charset val="129"/>
        <scheme val="minor"/>
      </rPr>
      <t xml:space="preserve"> 간단한 설명, 수정이력이 들어가면 됩니다.</t>
    </r>
    <phoneticPr fontId="1" type="noConversion"/>
  </si>
  <si>
    <t xml:space="preserve"> * @클래스명 : ${type_name}</t>
  </si>
  <si>
    <r>
      <rPr>
        <sz val="11"/>
        <color theme="1"/>
        <rFont val="맑은 고딕"/>
        <family val="2"/>
        <charset val="129"/>
        <scheme val="minor"/>
      </rPr>
      <t>/**</t>
    </r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</si>
  <si>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/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</si>
  <si>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Methods : 메소드 생성후 Alt + Shift + j 를 누르면 만들어 집니다.</t>
    </r>
    <phoneticPr fontId="1" type="noConversion"/>
  </si>
  <si>
    <r>
      <t xml:space="preserve"> * @작성자 : 신태휘</t>
    </r>
    <r>
      <rPr>
        <sz val="11"/>
        <color theme="1"/>
        <rFont val="맑은 고딕"/>
        <family val="2"/>
        <charset val="129"/>
        <scheme val="minor"/>
      </rPr>
      <t>, 임채원</t>
    </r>
    <phoneticPr fontId="1" type="noConversion"/>
  </si>
  <si>
    <t>/**</t>
    <phoneticPr fontId="1" type="noConversion"/>
  </si>
  <si>
    <t xml:space="preserve"> * @작성일 : ${date}</t>
    <phoneticPr fontId="1" type="noConversion"/>
  </si>
  <si>
    <r>
      <t xml:space="preserve"> * 작성일 : </t>
    </r>
    <r>
      <rPr>
        <sz val="11"/>
        <color theme="1"/>
        <rFont val="맑은 고딕"/>
        <family val="2"/>
        <charset val="129"/>
        <scheme val="minor"/>
      </rPr>
      <t>${date}</t>
    </r>
    <phoneticPr fontId="1" type="noConversion"/>
  </si>
  <si>
    <r>
      <t xml:space="preserve"> * @Method Name : </t>
    </r>
    <r>
      <rPr>
        <sz val="11"/>
        <color theme="1"/>
        <rFont val="맑은 고딕"/>
        <family val="2"/>
        <charset val="129"/>
        <scheme val="minor"/>
      </rPr>
      <t>${enclosing_method}</t>
    </r>
    <phoneticPr fontId="1" type="noConversion"/>
  </si>
  <si>
    <r>
      <t xml:space="preserve"> * @return type : </t>
    </r>
    <r>
      <rPr>
        <sz val="11"/>
        <color theme="1"/>
        <rFont val="맑은 고딕"/>
        <family val="2"/>
        <charset val="129"/>
        <scheme val="minor"/>
      </rPr>
      <t xml:space="preserve"> ${return_type}</t>
    </r>
    <phoneticPr fontId="1" type="noConversion"/>
  </si>
  <si>
    <r>
      <t xml:space="preserve"> * @설명 : 회원</t>
    </r>
    <r>
      <rPr>
        <sz val="11"/>
        <color theme="1"/>
        <rFont val="맑은 고딕"/>
        <family val="2"/>
        <charset val="129"/>
        <scheme val="minor"/>
      </rPr>
      <t xml:space="preserve"> 관리를 위한 서비스 클래스</t>
    </r>
    <phoneticPr fontId="1" type="noConversion"/>
  </si>
  <si>
    <r>
      <t xml:space="preserve"> * 처리내용 : 회원</t>
    </r>
    <r>
      <rPr>
        <sz val="11"/>
        <color theme="1"/>
        <rFont val="맑은 고딕"/>
        <family val="2"/>
        <charset val="129"/>
        <scheme val="minor"/>
      </rPr>
      <t xml:space="preserve"> 로그인을 하는 메소드</t>
    </r>
    <phoneticPr fontId="1" type="noConversion"/>
  </si>
  <si>
    <t xml:space="preserve"> * 작성자 : 신태휘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</si>
  <si>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image -&gt; img, im, ig</t>
    </r>
    <phoneticPr fontId="1" type="noConversion"/>
  </si>
  <si>
    <t>※ 들여쓰기는 tab키를 사용 합니다.</t>
    <phoneticPr fontId="1" type="noConversion"/>
  </si>
  <si>
    <r>
      <t>※ 한줄이</t>
    </r>
    <r>
      <rPr>
        <sz val="11"/>
        <color theme="1"/>
        <rFont val="맑은 고딕"/>
        <family val="2"/>
        <charset val="129"/>
        <scheme val="minor"/>
      </rPr>
      <t xml:space="preserve"> 너무 길지 않게 작성합니다.</t>
    </r>
    <phoneticPr fontId="1" type="noConversion"/>
  </si>
  <si>
    <t>혹은 스페이스바 4번</t>
    <phoneticPr fontId="1" type="noConversion"/>
  </si>
  <si>
    <t>※ 한글, 한글 발음식 이름은 사용하지 않습니다.</t>
    <phoneticPr fontId="1" type="noConversion"/>
  </si>
  <si>
    <t>예 : 주문코드() {}, jumunCode() {}</t>
    <phoneticPr fontId="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</si>
  <si>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0을 넘지 않도록</t>
    </r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</si>
  <si>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orderCode</t>
    </r>
    <phoneticPr fontId="1" type="noConversion"/>
  </si>
  <si>
    <t>※ 변수 선언은 'public class service{' 직후에 모두 모아서 선언합니다.</t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</si>
  <si>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선언은 한 라인에 한 개를 원칙으로 합니다.</t>
    </r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</si>
  <si>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 직후 초기화를 반드시 실행합니다.</t>
    </r>
    <phoneticPr fontId="1" type="noConversion"/>
  </si>
  <si>
    <t>※ 각각의 메소드는 한 라인을 비워서 구분합니다.</t>
    <phoneticPr fontId="1" type="noConversion"/>
  </si>
  <si>
    <r>
      <t>/</t>
    </r>
    <r>
      <rPr>
        <sz val="11"/>
        <color theme="1"/>
        <rFont val="맑은 고딕"/>
        <family val="2"/>
        <charset val="129"/>
        <scheme val="minor"/>
      </rPr>
      <t>* 주석 */</t>
    </r>
    <phoneticPr fontId="1" type="noConversion"/>
  </si>
  <si>
    <r>
      <t>※ 결합된</t>
    </r>
    <r>
      <rPr>
        <sz val="11"/>
        <color theme="1"/>
        <rFont val="맑은 고딕"/>
        <family val="2"/>
        <charset val="129"/>
        <scheme val="minor"/>
      </rPr>
      <t xml:space="preserve"> 단어의 경우 대문자 시작으로 작성합니다.</t>
    </r>
    <phoneticPr fontId="1" type="noConversion"/>
  </si>
  <si>
    <r>
      <t>※ 생략된</t>
    </r>
    <r>
      <rPr>
        <sz val="11"/>
        <color theme="1"/>
        <rFont val="맑은 고딕"/>
        <family val="2"/>
        <charset val="129"/>
        <scheme val="minor"/>
      </rPr>
      <t xml:space="preserve"> 단어는 모두 대문자로 표기 합니다.</t>
    </r>
    <phoneticPr fontId="1" type="noConversion"/>
  </si>
  <si>
    <t>※ 단어 생략은 가능하면 하지 않습니다.(DB등 고유 명사 급은 제외)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</si>
  <si>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getDBConnector</t>
    </r>
    <phoneticPr fontId="1" type="noConversion"/>
  </si>
  <si>
    <t>※ 설명을 위한 한줄 짜리 주석은 '//'을 사용하되 두번의 tab을 사용하여 떨어 뜨려 줍니다.</t>
    <phoneticPr fontId="1" type="noConversion"/>
  </si>
  <si>
    <t>예 : return null;        // 메소드 종료</t>
    <phoneticPr fontId="1" type="noConversion"/>
  </si>
  <si>
    <t>private String scotch(){}         // 메소드 시작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</si>
  <si>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private String scotch(){}         // 메소드 시작</t>
    </r>
    <phoneticPr fontId="1" type="noConversion"/>
  </si>
  <si>
    <t>2. JAVA</t>
    <phoneticPr fontId="1" type="noConversion"/>
  </si>
  <si>
    <t>2. JAVA</t>
    <phoneticPr fontId="1" type="noConversion"/>
  </si>
  <si>
    <t xml:space="preserve">※ 프라이머리키의 이름은 'PK_테이블 시노님_컬럼이름' 으로 지정 합니다. </t>
    <phoneticPr fontId="1" type="noConversion"/>
  </si>
  <si>
    <t>예 : MEMBER 테이블 시노님 MM(X) -&gt; MB(O)</t>
    <phoneticPr fontId="1" type="noConversion"/>
  </si>
  <si>
    <t>※ 테이블 이름의 시노님은 가급적 반복되지 않게 정합니다.</t>
    <phoneticPr fontId="1" type="noConversion"/>
  </si>
  <si>
    <t>※ 컬럼의 이름은 테이블 시노님_컬럼 특색으로 정합니다.</t>
    <phoneticPr fontId="1" type="noConversion"/>
  </si>
  <si>
    <t>예 : MB_ID (회원 테이블의 회원 아이디 컬럼)</t>
    <phoneticPr fontId="1" type="noConversion"/>
  </si>
  <si>
    <r>
      <t>※ 외래키</t>
    </r>
    <r>
      <rPr>
        <sz val="11"/>
        <color theme="1"/>
        <rFont val="맑은 고딕"/>
        <family val="2"/>
        <charset val="129"/>
        <scheme val="minor"/>
      </rPr>
      <t xml:space="preserve"> 컬럼의 이름은 테이블 시노님_참조 테이블 시노님+컬럼 특색으로 정합니다.</t>
    </r>
    <phoneticPr fontId="1" type="noConversion"/>
  </si>
  <si>
    <t>예 : OD_MBID (주문 테이블의 회원 테이블을 참조하는 회원 아이디 컬럼)</t>
    <phoneticPr fontId="1" type="noConversion"/>
  </si>
  <si>
    <t>※ 외래키의 이름은 'FK_테이블 시노님_컬럼이름'으로 지정합니다.</t>
    <phoneticPr fontId="1" type="noConversion"/>
  </si>
  <si>
    <t>예 : PK_GD_ID</t>
    <phoneticPr fontId="1" type="noConversion"/>
  </si>
  <si>
    <t>예 : FK_OD_MBID</t>
    <phoneticPr fontId="1" type="noConversion"/>
  </si>
  <si>
    <t>※ 자동 주석을 사용합니다.</t>
    <phoneticPr fontId="1" type="noConversion"/>
  </si>
  <si>
    <t>자동 주석 생성법 : window → preference → templates 검색 → code Templates → Types → Edit</t>
    <phoneticPr fontId="1" type="noConversion"/>
  </si>
  <si>
    <r>
      <t xml:space="preserve"> * @수정이력 - 수정일(MM/DD)</t>
    </r>
    <r>
      <rPr>
        <sz val="11"/>
        <color theme="1"/>
        <rFont val="맑은 고딕"/>
        <family val="2"/>
        <charset val="129"/>
        <scheme val="minor"/>
      </rPr>
      <t>, 수정자, 수정내용</t>
    </r>
    <r>
      <rPr>
        <sz val="11"/>
        <color theme="1"/>
        <rFont val="맑은 고딕"/>
        <family val="2"/>
        <charset val="129"/>
        <scheme val="minor"/>
      </rPr>
      <t>(완성후에 사용합니다.)</t>
    </r>
    <phoneticPr fontId="1" type="noConversion"/>
  </si>
  <si>
    <t>1. 목적</t>
    <phoneticPr fontId="1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</si>
  <si>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Oracle DB SQL 작성 규칙</t>
    </r>
    <phoneticPr fontId="1" type="noConversion"/>
  </si>
  <si>
    <t>2. JAVA code 작성 규칙</t>
    <phoneticPr fontId="1" type="noConversion"/>
  </si>
  <si>
    <t>3. Oracle DB SQL</t>
    <phoneticPr fontId="1" type="noConversion"/>
  </si>
  <si>
    <t>Revised by 임채원</t>
    <phoneticPr fontId="1" type="noConversion"/>
  </si>
  <si>
    <r>
      <t xml:space="preserve">Coding </t>
    </r>
    <r>
      <rPr>
        <sz val="11"/>
        <color theme="1"/>
        <rFont val="맑은 고딕"/>
        <family val="2"/>
        <charset val="129"/>
        <scheme val="minor"/>
      </rPr>
      <t>Convetion</t>
    </r>
    <phoneticPr fontId="1" type="noConversion"/>
  </si>
  <si>
    <t>codingConvention</t>
    <phoneticPr fontId="1" type="noConversion"/>
  </si>
  <si>
    <t>TEXT_RPG - 01</t>
    <phoneticPr fontId="1" type="noConversion"/>
  </si>
  <si>
    <t>👊</t>
    <phoneticPr fontId="1" type="noConversion"/>
  </si>
  <si>
    <t>plan(PPT)</t>
    <phoneticPr fontId="1" type="noConversion"/>
  </si>
  <si>
    <t>프로젝트 팀 운영 규칙</t>
    <phoneticPr fontId="1" type="noConversion"/>
  </si>
  <si>
    <t>지각시 벌금 : 08:30 기준으로 10분마다 1,000원씩 벌금 부과</t>
    <phoneticPr fontId="1" type="noConversion"/>
  </si>
  <si>
    <t xml:space="preserve"> - 예) 08:41 출석 (2,000원)</t>
    <phoneticPr fontId="1" type="noConversion"/>
  </si>
  <si>
    <t>3. 작업시간에 프로젝트 관련 없는 행동 하지 않기</t>
    <phoneticPr fontId="1" type="noConversion"/>
  </si>
  <si>
    <t>오전 = 9 : 00 ~ 12 : 00</t>
    <phoneticPr fontId="1" type="noConversion"/>
  </si>
  <si>
    <t>3 시간</t>
    <phoneticPr fontId="1" type="noConversion"/>
  </si>
  <si>
    <t>오후 = 13 : 00 ~ 17 : 00</t>
    <phoneticPr fontId="1" type="noConversion"/>
  </si>
  <si>
    <t>4 시간</t>
    <phoneticPr fontId="1" type="noConversion"/>
  </si>
  <si>
    <t>2 시간</t>
    <phoneticPr fontId="1" type="noConversion"/>
  </si>
  <si>
    <t>2. 개인적인 약속으로 팀에 지장 주지 않기</t>
    <phoneticPr fontId="1" type="noConversion"/>
  </si>
  <si>
    <t>아침회의 08:40 ~ 09:00(20분간 회의) 참여 하기</t>
    <phoneticPr fontId="1" type="noConversion"/>
  </si>
  <si>
    <t>4. 프로젝트 토의에 적극 참여하기</t>
    <phoneticPr fontId="1" type="noConversion"/>
  </si>
  <si>
    <t>※ 작업시간을 가급적 준수하되 아침회의 시간에 결정한 작업량을 완료하기</t>
    <phoneticPr fontId="1" type="noConversion"/>
  </si>
  <si>
    <t>술을 마시더라도 다음날 팀에게 피해 주지 않도록 조절할 것</t>
    <phoneticPr fontId="1" type="noConversion"/>
  </si>
  <si>
    <t xml:space="preserve"> - 팀원중 한명에게 이해할 수 있을정도로 전달할것</t>
    <phoneticPr fontId="1" type="noConversion"/>
  </si>
  <si>
    <t>최소 1시간 이전에 조장/팀원에게 알리기(벌금과는 별개)</t>
    <phoneticPr fontId="1" type="noConversion"/>
  </si>
  <si>
    <t>김    형    석</t>
  </si>
  <si>
    <t>김            훈</t>
  </si>
  <si>
    <t>신    태    휘</t>
  </si>
  <si>
    <t>임    채    원</t>
  </si>
  <si>
    <t>전    지    원</t>
  </si>
  <si>
    <t>한    광    수</t>
  </si>
  <si>
    <t>팀원 동의(사인/지장)</t>
    <phoneticPr fontId="1" type="noConversion"/>
  </si>
  <si>
    <t>1. 지각, 결석</t>
    <phoneticPr fontId="1" type="noConversion"/>
  </si>
  <si>
    <t>정당한 사유의 경우 증명가능한 최소한의 자료 제출</t>
    <phoneticPr fontId="1" type="noConversion"/>
  </si>
  <si>
    <t>※ 이 규칙은 프로젝트 종료와 동시에 종료 된다.</t>
    <phoneticPr fontId="1" type="noConversion"/>
  </si>
  <si>
    <t>야간 = 18 : 00 ~ 20 : 00</t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</si>
  <si>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</si>
  <si>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</si>
  <si>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</si>
  <si>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※ 이 규칙은</t>
    </r>
    <r>
      <rPr>
        <sz val="11"/>
        <color theme="1"/>
        <rFont val="맑은 고딕"/>
        <family val="2"/>
        <charset val="129"/>
        <scheme val="minor"/>
      </rPr>
      <t xml:space="preserve"> 프로젝트</t>
    </r>
    <r>
      <rPr>
        <sz val="11"/>
        <color theme="1"/>
        <rFont val="맑은 고딕"/>
        <family val="2"/>
        <charset val="129"/>
        <scheme val="minor"/>
      </rPr>
      <t xml:space="preserve"> 시작과 동시에 적용 된다.</t>
    </r>
    <phoneticPr fontId="1" type="noConversion"/>
  </si>
  <si>
    <r>
      <t>결석시 팀원에게</t>
    </r>
    <r>
      <rPr>
        <sz val="11"/>
        <color theme="1"/>
        <rFont val="맑은 고딕"/>
        <family val="2"/>
        <charset val="129"/>
        <scheme val="minor"/>
      </rPr>
      <t xml:space="preserve"> 점심 쏘기</t>
    </r>
    <phoneticPr fontId="1" type="noConversion"/>
  </si>
  <si>
    <r>
      <t>작업 시간</t>
    </r>
    <r>
      <rPr>
        <sz val="11"/>
        <color theme="1"/>
        <rFont val="맑은 고딕"/>
        <family val="2"/>
        <charset val="129"/>
        <scheme val="minor"/>
      </rPr>
      <t>(10분 휴식, 50분 작업) 준수</t>
    </r>
    <phoneticPr fontId="1" type="noConversion"/>
  </si>
  <si>
    <r>
      <t>단톡에서 대답</t>
    </r>
    <r>
      <rPr>
        <sz val="11"/>
        <color theme="1"/>
        <rFont val="맑은 고딕"/>
        <family val="2"/>
        <charset val="129"/>
        <scheme val="minor"/>
      </rPr>
      <t xml:space="preserve"> 및 건의 적극참여하기</t>
    </r>
    <phoneticPr fontId="1" type="noConversion"/>
  </si>
  <si>
    <t>회의 일시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</si>
  <si>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017년 00월 00일</t>
    </r>
    <phoneticPr fontId="1" type="noConversion"/>
  </si>
  <si>
    <t>Title</t>
    <phoneticPr fontId="1" type="noConversion"/>
  </si>
  <si>
    <t>김종인, 김형석, 김훈, 신태휘, 임채원, 전지원, 한광수</t>
    <phoneticPr fontId="1" type="noConversion"/>
  </si>
  <si>
    <t>참  석  자</t>
    <phoneticPr fontId="1" type="noConversion"/>
  </si>
  <si>
    <t>회의 안건</t>
    <phoneticPr fontId="1" type="noConversion"/>
  </si>
  <si>
    <t>회의 내용</t>
    <phoneticPr fontId="1" type="noConversion"/>
  </si>
  <si>
    <t>특이 사항</t>
    <phoneticPr fontId="1" type="noConversion"/>
  </si>
  <si>
    <t>결정 사항</t>
    <phoneticPr fontId="1" type="noConversion"/>
  </si>
  <si>
    <t>내용</t>
    <phoneticPr fontId="1" type="noConversion"/>
  </si>
  <si>
    <t>비고</t>
    <phoneticPr fontId="1" type="noConversion"/>
  </si>
  <si>
    <t>내용</t>
    <phoneticPr fontId="1" type="noConversion"/>
  </si>
  <si>
    <t>진행일정</t>
    <phoneticPr fontId="1" type="noConversion"/>
  </si>
  <si>
    <t>👊</t>
    <phoneticPr fontId="1" type="noConversion"/>
  </si>
  <si>
    <t>작성자</t>
    <phoneticPr fontId="1" type="noConversion"/>
  </si>
  <si>
    <t>신태휘</t>
    <phoneticPr fontId="1" type="noConversion"/>
  </si>
  <si>
    <t>1. 팀 프로젝트 아이디어 모으기</t>
    <phoneticPr fontId="1" type="noConversion"/>
  </si>
  <si>
    <t>발언자</t>
    <phoneticPr fontId="1" type="noConversion"/>
  </si>
  <si>
    <t>김종인</t>
    <phoneticPr fontId="1" type="noConversion"/>
  </si>
  <si>
    <t>외부 밝기를 측정, 조절 / 온도 측정, 기록</t>
    <phoneticPr fontId="1" type="noConversion"/>
  </si>
  <si>
    <t>+ 공부 시간을 실행시간을 통해 기록</t>
    <phoneticPr fontId="1" type="noConversion"/>
  </si>
  <si>
    <r>
      <t>도서관 자습실</t>
    </r>
    <r>
      <rPr>
        <sz val="11"/>
        <color theme="1"/>
        <rFont val="맑은 고딕"/>
        <family val="2"/>
        <charset val="129"/>
        <scheme val="minor"/>
      </rPr>
      <t xml:space="preserve"> 예약 시스템</t>
    </r>
    <phoneticPr fontId="1" type="noConversion"/>
  </si>
  <si>
    <r>
      <t xml:space="preserve">홈페이지 </t>
    </r>
    <r>
      <rPr>
        <sz val="11"/>
        <color theme="1"/>
        <rFont val="맑은 고딕"/>
        <family val="2"/>
        <charset val="129"/>
        <scheme val="minor"/>
      </rPr>
      <t xml:space="preserve">-&gt; 예약 </t>
    </r>
    <phoneticPr fontId="1" type="noConversion"/>
  </si>
  <si>
    <t>집중 지원 웹 어플리케이션</t>
    <phoneticPr fontId="1" type="noConversion"/>
  </si>
  <si>
    <t>임채원</t>
    <phoneticPr fontId="1" type="noConversion"/>
  </si>
  <si>
    <t>전지원</t>
    <phoneticPr fontId="1" type="noConversion"/>
  </si>
  <si>
    <t>프로젝트에 사용할 움직이는 이미지 제작 가능</t>
    <phoneticPr fontId="1" type="noConversion"/>
  </si>
  <si>
    <t>아이디어 취합중</t>
    <phoneticPr fontId="1" type="noConversion"/>
  </si>
  <si>
    <t>미     정</t>
    <phoneticPr fontId="1" type="noConversion"/>
  </si>
  <si>
    <r>
      <t>소음 센서를</t>
    </r>
    <r>
      <rPr>
        <sz val="11"/>
        <color theme="1"/>
        <rFont val="맑은 고딕"/>
        <family val="2"/>
        <charset val="129"/>
        <scheme val="minor"/>
      </rPr>
      <t xml:space="preserve"> 활용해서 경고</t>
    </r>
    <phoneticPr fontId="1" type="noConversion"/>
  </si>
  <si>
    <t>배터리 사용량 측정 웹 어플리케이션</t>
    <phoneticPr fontId="1" type="noConversion"/>
  </si>
  <si>
    <t>온도 센서로 현재 외부 온도 측정</t>
    <phoneticPr fontId="1" type="noConversion"/>
  </si>
  <si>
    <t>+배터리 사용량 기록 -&gt; 사용자에게 data제공</t>
    <phoneticPr fontId="1" type="noConversion"/>
  </si>
  <si>
    <r>
      <t xml:space="preserve">Demand </t>
    </r>
    <r>
      <rPr>
        <sz val="11"/>
        <color theme="1"/>
        <rFont val="맑은 고딕"/>
        <family val="2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pecification</t>
    </r>
    <phoneticPr fontId="1" type="noConversion"/>
  </si>
  <si>
    <t>Demand Specification</t>
    <phoneticPr fontId="1" type="noConversion"/>
  </si>
  <si>
    <t>Demand Specification</t>
    <phoneticPr fontId="1" type="noConversion"/>
  </si>
  <si>
    <t>기획</t>
    <phoneticPr fontId="1" type="noConversion"/>
  </si>
  <si>
    <t>구현</t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</si>
  <si>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erge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</si>
  <si>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ebug</t>
    </r>
    <phoneticPr fontId="1" type="noConversion"/>
  </si>
  <si>
    <t>마감</t>
    <phoneticPr fontId="1" type="noConversion"/>
  </si>
  <si>
    <t>기술 소개서</t>
    <phoneticPr fontId="1" type="noConversion"/>
  </si>
  <si>
    <t>전체 일정(%)</t>
    <phoneticPr fontId="1" type="noConversion"/>
  </si>
  <si>
    <t>채팅 내역</t>
    <phoneticPr fontId="1" type="noConversion"/>
  </si>
  <si>
    <t>퀘스트 리스트</t>
    <phoneticPr fontId="1" type="noConversion"/>
  </si>
  <si>
    <t>전체 / 길드 선택</t>
    <phoneticPr fontId="1" type="noConversion"/>
  </si>
  <si>
    <t>던전 이동</t>
    <phoneticPr fontId="1" type="noConversion"/>
  </si>
  <si>
    <t>village</t>
    <phoneticPr fontId="1" type="noConversion"/>
  </si>
  <si>
    <t>village</t>
    <phoneticPr fontId="1" type="noConversion"/>
  </si>
  <si>
    <t>charcterInfo</t>
    <phoneticPr fontId="1" type="noConversion"/>
  </si>
  <si>
    <t>charcterInfo</t>
    <phoneticPr fontId="1" type="noConversion"/>
  </si>
  <si>
    <t>activityLog</t>
    <phoneticPr fontId="1" type="noConversion"/>
  </si>
  <si>
    <t>activityLog</t>
    <phoneticPr fontId="1" type="noConversion"/>
  </si>
  <si>
    <t>dungeon</t>
    <phoneticPr fontId="1" type="noConversion"/>
  </si>
  <si>
    <t>채팅 입력창 / 입력</t>
    <phoneticPr fontId="1" type="noConversion"/>
  </si>
  <si>
    <t>onClick</t>
    <phoneticPr fontId="1" type="noConversion"/>
  </si>
  <si>
    <t>chatform</t>
    <phoneticPr fontId="1" type="noConversion"/>
  </si>
  <si>
    <t>입력한 내용이 전송</t>
    <phoneticPr fontId="1" type="noConversion"/>
  </si>
  <si>
    <t>onClick</t>
    <phoneticPr fontId="1" type="noConversion"/>
  </si>
  <si>
    <t>길드 가입 여부 확인하여</t>
    <phoneticPr fontId="1" type="noConversion"/>
  </si>
  <si>
    <t>맞는 채팅 내역으로 변경</t>
    <phoneticPr fontId="1" type="noConversion"/>
  </si>
  <si>
    <t>chat</t>
    <phoneticPr fontId="1" type="noConversion"/>
  </si>
  <si>
    <t>퀘스트를 받는 페이지 이동</t>
    <phoneticPr fontId="1" type="noConversion"/>
  </si>
  <si>
    <t>Quest</t>
    <phoneticPr fontId="1" type="noConversion"/>
  </si>
  <si>
    <t>Chat</t>
    <phoneticPr fontId="1" type="noConversion"/>
  </si>
  <si>
    <t>session</t>
    <phoneticPr fontId="1" type="noConversion"/>
  </si>
  <si>
    <t>길드 가입 여부 확인하여</t>
    <phoneticPr fontId="1" type="noConversion"/>
  </si>
  <si>
    <t>없으면 생성 페이지 이동</t>
    <phoneticPr fontId="1" type="noConversion"/>
  </si>
  <si>
    <t>있으면 관리 페이지 이동</t>
    <phoneticPr fontId="1" type="noConversion"/>
  </si>
  <si>
    <t>session</t>
    <phoneticPr fontId="1" type="noConversion"/>
  </si>
  <si>
    <t>onClick</t>
    <phoneticPr fontId="1" type="noConversion"/>
  </si>
  <si>
    <t>전투를 위한 던전 페이지 이동</t>
    <phoneticPr fontId="1" type="noConversion"/>
  </si>
  <si>
    <t>DungeonPage</t>
    <phoneticPr fontId="1" type="noConversion"/>
  </si>
  <si>
    <t>무기 상점 이동</t>
    <phoneticPr fontId="1" type="noConversion"/>
  </si>
  <si>
    <t>ShopWeaponPage</t>
    <phoneticPr fontId="1" type="noConversion"/>
  </si>
  <si>
    <t>방어구 상점 이동</t>
    <phoneticPr fontId="1" type="noConversion"/>
  </si>
  <si>
    <t>포션 상점 이동</t>
    <phoneticPr fontId="1" type="noConversion"/>
  </si>
  <si>
    <t>ShopPotionPage</t>
    <phoneticPr fontId="1" type="noConversion"/>
  </si>
  <si>
    <t>강화 상점 이동</t>
    <phoneticPr fontId="1" type="noConversion"/>
  </si>
  <si>
    <t>랭킹 페이지 이동</t>
    <phoneticPr fontId="1" type="noConversion"/>
  </si>
  <si>
    <t>RankingPage</t>
    <phoneticPr fontId="1" type="noConversion"/>
  </si>
  <si>
    <t>신태휘</t>
    <phoneticPr fontId="1" type="noConversion"/>
  </si>
  <si>
    <t>던전 화면</t>
    <phoneticPr fontId="1" type="noConversion"/>
  </si>
  <si>
    <t>앞으로 이동</t>
    <phoneticPr fontId="1" type="noConversion"/>
  </si>
  <si>
    <t>왼쪽 이동</t>
    <phoneticPr fontId="1" type="noConversion"/>
  </si>
  <si>
    <t>오른쪽 이동</t>
    <phoneticPr fontId="1" type="noConversion"/>
  </si>
  <si>
    <t>뒤로 이동</t>
    <phoneticPr fontId="1" type="noConversion"/>
  </si>
  <si>
    <t>마을 페이지로 이동</t>
    <phoneticPr fontId="1" type="noConversion"/>
  </si>
  <si>
    <t>캐릭터 정보 페이지</t>
    <phoneticPr fontId="1" type="noConversion"/>
  </si>
  <si>
    <t>퀘스트 리스트 페이지</t>
    <phoneticPr fontId="1" type="noConversion"/>
  </si>
  <si>
    <t>CreateGuildPage</t>
    <phoneticPr fontId="1" type="noConversion"/>
  </si>
  <si>
    <t>ManageGuildPage</t>
    <phoneticPr fontId="1" type="noConversion"/>
  </si>
  <si>
    <t>마을 페이지 이동</t>
    <phoneticPr fontId="1" type="noConversion"/>
  </si>
  <si>
    <t>캐릭터 정보 페이지 이동</t>
    <phoneticPr fontId="1" type="noConversion"/>
  </si>
  <si>
    <t>퀘스트 리스트 페이지 이동</t>
    <phoneticPr fontId="1" type="noConversion"/>
  </si>
  <si>
    <t>Village</t>
    <phoneticPr fontId="1" type="noConversion"/>
  </si>
  <si>
    <t>CharacterInfo</t>
    <phoneticPr fontId="1" type="noConversion"/>
  </si>
  <si>
    <t>QuestPage</t>
    <phoneticPr fontId="1" type="noConversion"/>
  </si>
  <si>
    <t>onClick</t>
    <phoneticPr fontId="1" type="noConversion"/>
  </si>
  <si>
    <t>앞으로 이동</t>
    <phoneticPr fontId="1" type="noConversion"/>
  </si>
  <si>
    <t>MoveForward</t>
    <phoneticPr fontId="1" type="noConversion"/>
  </si>
  <si>
    <t>오른쪽으로 이동</t>
    <phoneticPr fontId="1" type="noConversion"/>
  </si>
  <si>
    <t>MoveRight</t>
    <phoneticPr fontId="1" type="noConversion"/>
  </si>
  <si>
    <t>왼쪽으로 이동</t>
    <phoneticPr fontId="1" type="noConversion"/>
  </si>
  <si>
    <t>MoveLeft</t>
    <phoneticPr fontId="1" type="noConversion"/>
  </si>
  <si>
    <t>뒤로 이동</t>
    <phoneticPr fontId="1" type="noConversion"/>
  </si>
  <si>
    <t>MoveBackward</t>
    <phoneticPr fontId="1" type="noConversion"/>
  </si>
  <si>
    <t>경험치 정보</t>
    <phoneticPr fontId="1" type="noConversion"/>
  </si>
  <si>
    <t>호출 페이지 이동</t>
    <phoneticPr fontId="1" type="noConversion"/>
  </si>
  <si>
    <t>소지한 재료 아이템 정보</t>
    <phoneticPr fontId="1" type="noConversion"/>
  </si>
  <si>
    <t>소지한 포션 정보</t>
    <phoneticPr fontId="1" type="noConversion"/>
  </si>
  <si>
    <t>onClick</t>
    <phoneticPr fontId="1" type="noConversion"/>
  </si>
  <si>
    <t>무기나 방어구를 바꿈</t>
    <phoneticPr fontId="1" type="noConversion"/>
  </si>
  <si>
    <t>onClick</t>
    <phoneticPr fontId="1" type="noConversion"/>
  </si>
  <si>
    <t>포션 사용</t>
    <phoneticPr fontId="1" type="noConversion"/>
  </si>
  <si>
    <t>itemCode</t>
    <phoneticPr fontId="1" type="noConversion"/>
  </si>
  <si>
    <t>경험치 변환 버튼</t>
    <phoneticPr fontId="1" type="noConversion"/>
  </si>
  <si>
    <t>전체 누적 운동량</t>
    <phoneticPr fontId="1" type="noConversion"/>
  </si>
  <si>
    <t>격려용 공간</t>
    <phoneticPr fontId="1" type="noConversion"/>
  </si>
  <si>
    <t>changeEXP</t>
    <phoneticPr fontId="1" type="noConversion"/>
  </si>
  <si>
    <t>changeexp</t>
    <phoneticPr fontId="1" type="noConversion"/>
  </si>
  <si>
    <t>적립된 운동량을 경험치로 전환/저장</t>
    <phoneticPr fontId="1" type="noConversion"/>
  </si>
  <si>
    <r>
      <t>길드 생성</t>
    </r>
    <r>
      <rPr>
        <sz val="11"/>
        <color theme="1"/>
        <rFont val="맑은 고딕"/>
        <family val="3"/>
        <charset val="129"/>
        <scheme val="minor"/>
      </rPr>
      <t xml:space="preserve"> / 관리</t>
    </r>
    <phoneticPr fontId="1" type="noConversion"/>
  </si>
  <si>
    <r>
      <t>각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</si>
  <si>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강화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</si>
  <si>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랭킹 페이지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</si>
  <si>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</si>
  <si>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</si>
  <si>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착용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</si>
  <si>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현재 능력치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</si>
  <si>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소지한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</si>
  <si>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hangeEquip</t>
    </r>
    <phoneticPr fontId="1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</si>
  <si>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temCode</t>
    </r>
    <phoneticPr fontId="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</si>
  <si>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sePotion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</si>
  <si>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ackPage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</si>
  <si>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</si>
  <si>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개인 당일</t>
    </r>
    <r>
      <rPr>
        <sz val="11"/>
        <color theme="1"/>
        <rFont val="맑은 고딕"/>
        <family val="3"/>
        <charset val="129"/>
        <scheme val="minor"/>
      </rPr>
      <t xml:space="preserve"> 운동량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</si>
  <si>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hangeEXP</t>
    </r>
    <phoneticPr fontId="1" type="noConversion"/>
  </si>
  <si>
    <t>backPage</t>
    <phoneticPr fontId="1" type="noConversion"/>
  </si>
  <si>
    <t>backpage</t>
    <phoneticPr fontId="1" type="noConversion"/>
  </si>
  <si>
    <t>usePotion</t>
    <phoneticPr fontId="1" type="noConversion"/>
  </si>
  <si>
    <t>usepotion</t>
    <phoneticPr fontId="1" type="noConversion"/>
  </si>
  <si>
    <t>changeEquip</t>
    <phoneticPr fontId="1" type="noConversion"/>
  </si>
  <si>
    <t>changeequip</t>
  </si>
  <si>
    <t>villagepage</t>
    <phoneticPr fontId="1" type="noConversion"/>
  </si>
  <si>
    <t>characterinfo</t>
    <phoneticPr fontId="1" type="noConversion"/>
  </si>
  <si>
    <t>quespage</t>
    <phoneticPr fontId="1" type="noConversion"/>
  </si>
  <si>
    <t>moveforward</t>
    <phoneticPr fontId="1" type="noConversion"/>
  </si>
  <si>
    <t>moveright</t>
    <phoneticPr fontId="1" type="noConversion"/>
  </si>
  <si>
    <t>moveleft</t>
    <phoneticPr fontId="1" type="noConversion"/>
  </si>
  <si>
    <t>movebackWard</t>
    <phoneticPr fontId="1" type="noConversion"/>
  </si>
  <si>
    <t>chatIsguild</t>
    <phoneticPr fontId="1" type="noConversion"/>
  </si>
  <si>
    <t>questpage</t>
    <phoneticPr fontId="1" type="noConversion"/>
  </si>
  <si>
    <t>createguildpage</t>
    <phoneticPr fontId="1" type="noConversion"/>
  </si>
  <si>
    <t>manageguildpage</t>
    <phoneticPr fontId="1" type="noConversion"/>
  </si>
  <si>
    <t>dungeonpage</t>
    <phoneticPr fontId="1" type="noConversion"/>
  </si>
  <si>
    <t>shopweaponpage</t>
    <phoneticPr fontId="1" type="noConversion"/>
  </si>
  <si>
    <t>shoparmorpage</t>
    <phoneticPr fontId="1" type="noConversion"/>
  </si>
  <si>
    <t>shoppotionpage</t>
    <phoneticPr fontId="1" type="noConversion"/>
  </si>
  <si>
    <t>shopenhancepage</t>
    <phoneticPr fontId="1" type="noConversion"/>
  </si>
  <si>
    <t>rankingpage</t>
    <phoneticPr fontId="1" type="noConversion"/>
  </si>
  <si>
    <t>ShopEnhancePage</t>
    <phoneticPr fontId="1" type="noConversion"/>
  </si>
  <si>
    <t>ShopArmorPage</t>
    <phoneticPr fontId="1" type="noConversion"/>
  </si>
  <si>
    <t>chatisGuild</t>
    <phoneticPr fontId="1" type="noConversion"/>
  </si>
  <si>
    <t>chatForm</t>
    <phoneticPr fontId="1" type="noConversion"/>
  </si>
  <si>
    <t>ChatlsGuild</t>
    <phoneticPr fontId="1" type="noConversion"/>
  </si>
  <si>
    <t>팀원 :</t>
    <phoneticPr fontId="1" type="noConversion"/>
  </si>
  <si>
    <t>북두칠성</t>
    <phoneticPr fontId="1" type="noConversion"/>
  </si>
  <si>
    <t xml:space="preserve">팀명  : </t>
    <phoneticPr fontId="1" type="noConversion"/>
  </si>
  <si>
    <t>김종인, 김형석, 김훈, 신태휘, 임채원, 전지원, 한광수</t>
    <phoneticPr fontId="1" type="noConversion"/>
  </si>
  <si>
    <t xml:space="preserve">분류명 : </t>
    <phoneticPr fontId="1" type="noConversion"/>
  </si>
  <si>
    <t xml:space="preserve">타이틀 : </t>
    <phoneticPr fontId="1" type="noConversion"/>
  </si>
  <si>
    <t>회원</t>
    <phoneticPr fontId="1" type="noConversion"/>
  </si>
  <si>
    <t>게시판</t>
    <phoneticPr fontId="1" type="noConversion"/>
  </si>
  <si>
    <t>게임 일반</t>
    <phoneticPr fontId="1" type="noConversion"/>
  </si>
  <si>
    <t>채팅</t>
    <phoneticPr fontId="1" type="noConversion"/>
  </si>
  <si>
    <t>게임 플레이</t>
    <phoneticPr fontId="1" type="noConversion"/>
  </si>
  <si>
    <t>관리자</t>
    <phoneticPr fontId="1" type="noConversion"/>
  </si>
  <si>
    <t>MSG</t>
    <phoneticPr fontId="1" type="noConversion"/>
  </si>
  <si>
    <t>GN</t>
    <phoneticPr fontId="1" type="noConversion"/>
  </si>
  <si>
    <t>AC</t>
    <phoneticPr fontId="1" type="noConversion"/>
  </si>
  <si>
    <t>쪽지</t>
    <phoneticPr fontId="1" type="noConversion"/>
  </si>
  <si>
    <t>퀘스트
페이지 이동</t>
    <phoneticPr fontId="1" type="noConversion"/>
  </si>
  <si>
    <t>퀘스트 확인을 위한 페이지 이동</t>
    <phoneticPr fontId="1" type="noConversion"/>
  </si>
  <si>
    <t>길드를 생성하거나 관리하는 
페이지로 이동</t>
    <phoneticPr fontId="1" type="noConversion"/>
  </si>
  <si>
    <t>던전 페이지
이동</t>
    <phoneticPr fontId="1" type="noConversion"/>
  </si>
  <si>
    <t>던정 페이지로 이동</t>
    <phoneticPr fontId="1" type="noConversion"/>
  </si>
  <si>
    <t>상점 이동</t>
    <phoneticPr fontId="1" type="noConversion"/>
  </si>
  <si>
    <t>길드 생성/
관리 페이지
이동</t>
    <phoneticPr fontId="1" type="noConversion"/>
  </si>
  <si>
    <t>각 상점으로 이동</t>
    <phoneticPr fontId="1" type="noConversion"/>
  </si>
  <si>
    <t>랭킹 페이지
이동</t>
    <phoneticPr fontId="1" type="noConversion"/>
  </si>
  <si>
    <t>랭킹 페이지 이동</t>
    <phoneticPr fontId="1" type="noConversion"/>
  </si>
  <si>
    <t>배틀 페이지
이동</t>
    <phoneticPr fontId="1" type="noConversion"/>
  </si>
  <si>
    <t>배틀 페이지 이동</t>
    <phoneticPr fontId="1" type="noConversion"/>
  </si>
  <si>
    <t>캐릭터 정보
페이지 이동</t>
    <phoneticPr fontId="1" type="noConversion"/>
  </si>
  <si>
    <t>캐릭터 정보 페이지로 이동</t>
    <phoneticPr fontId="1" type="noConversion"/>
  </si>
  <si>
    <t>PG</t>
  </si>
  <si>
    <t>PG</t>
    <phoneticPr fontId="1" type="noConversion"/>
  </si>
  <si>
    <t>페이지 이동</t>
    <phoneticPr fontId="1" type="noConversion"/>
  </si>
  <si>
    <t>운동 정보
확인 페이지
이동</t>
    <phoneticPr fontId="1" type="noConversion"/>
  </si>
  <si>
    <t>운동 정보 확인 페이지 이동</t>
    <phoneticPr fontId="1" type="noConversion"/>
  </si>
  <si>
    <t>페이지
이동</t>
    <phoneticPr fontId="1" type="noConversion"/>
  </si>
  <si>
    <t>GP</t>
    <phoneticPr fontId="1" type="noConversion"/>
  </si>
  <si>
    <t>아이템
사용</t>
    <phoneticPr fontId="1" type="noConversion"/>
  </si>
  <si>
    <t>아이템을 사용</t>
    <phoneticPr fontId="1" type="noConversion"/>
  </si>
  <si>
    <t>JSP</t>
    <phoneticPr fontId="1" type="noConversion"/>
  </si>
  <si>
    <t>charcter
Info</t>
    <phoneticPr fontId="1" type="noConversion"/>
  </si>
  <si>
    <t>P</t>
    <phoneticPr fontId="1" type="noConversion"/>
  </si>
  <si>
    <t>JSP</t>
    <phoneticPr fontId="1" type="noConversion"/>
  </si>
  <si>
    <t>charcter
Info</t>
    <phoneticPr fontId="1" type="noConversion"/>
  </si>
  <si>
    <t>D</t>
    <phoneticPr fontId="1" type="noConversion"/>
  </si>
  <si>
    <t>itemCode</t>
    <phoneticPr fontId="1" type="noConversion"/>
  </si>
  <si>
    <t>session</t>
    <phoneticPr fontId="1" type="noConversion"/>
  </si>
  <si>
    <t>itemList</t>
    <phoneticPr fontId="1" type="noConversion"/>
  </si>
  <si>
    <t>운동 정보</t>
    <phoneticPr fontId="1" type="noConversion"/>
  </si>
  <si>
    <t>GP</t>
    <phoneticPr fontId="1" type="noConversion"/>
  </si>
  <si>
    <t>게임
플레이</t>
    <phoneticPr fontId="1" type="noConversion"/>
  </si>
  <si>
    <t>아이템
리스트
불러오기</t>
    <phoneticPr fontId="1" type="noConversion"/>
  </si>
  <si>
    <t>보유한 아이템 리스트를 불러오기</t>
    <phoneticPr fontId="1" type="noConversion"/>
  </si>
  <si>
    <t>P</t>
    <phoneticPr fontId="1" type="noConversion"/>
  </si>
  <si>
    <t>session</t>
    <phoneticPr fontId="1" type="noConversion"/>
  </si>
  <si>
    <t>session</t>
    <phoneticPr fontId="1" type="noConversion"/>
  </si>
  <si>
    <t>게임
플레이</t>
    <phoneticPr fontId="1" type="noConversion"/>
  </si>
  <si>
    <t>능력치 정보</t>
    <phoneticPr fontId="1" type="noConversion"/>
  </si>
  <si>
    <t>능력치 정보 리스트 불러오기</t>
    <phoneticPr fontId="1" type="noConversion"/>
  </si>
  <si>
    <t>JSP</t>
    <phoneticPr fontId="1" type="noConversion"/>
  </si>
  <si>
    <t>JSP</t>
    <phoneticPr fontId="1" type="noConversion"/>
  </si>
  <si>
    <t>statusList</t>
    <phoneticPr fontId="1" type="noConversion"/>
  </si>
  <si>
    <r>
      <t>M</t>
    </r>
    <r>
      <rPr>
        <sz val="11"/>
        <color theme="1"/>
        <rFont val="맑은 고딕"/>
        <family val="3"/>
        <charset val="129"/>
        <scheme val="minor"/>
      </rPr>
      <t>B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</si>
  <si>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</si>
  <si>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</t>
    </r>
    <phoneticPr fontId="1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</si>
  <si>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P</t>
    </r>
    <phoneticPr fontId="1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</si>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</sst>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yy/mm/dd"/>
    <numFmt numFmtId="178" formatCode="m\-d"/>
    <numFmt numFmtId="179" formatCode="&quot;  &quot;@"/>
    <numFmt numFmtId="180" formatCode="&quot; &quot;@"/>
    <numFmt numFmtId="181" formatCode="m/d"/>
  </numFmts>
  <fonts count="7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4"/>
      <color rgb="FF000000"/>
      <name val="&quot;맑은 고딕&quot;"/>
      <family val="3"/>
      <charset val="129"/>
    </font>
    <font>
      <sz val="11"/>
      <name val="맑은 고딕"/>
      <family val="3"/>
      <charset val="129"/>
    </font>
    <font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24"/>
      <color theme="1"/>
      <name val="맑은 고딕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i/>
      <sz val="9"/>
      <color rgb="FF7F7F7F"/>
      <name val="맑은 고딕"/>
      <family val="3"/>
      <charset val="129"/>
    </font>
    <font>
      <sz val="11"/>
      <name val="맑은 고딕"/>
      <family val="3"/>
      <charset val="129"/>
    </font>
    <font>
      <b/>
      <i/>
      <sz val="8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3F3F3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2"/>
      <color rgb="FF3F3F3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b/>
      <sz val="11"/>
      <color rgb="FF3F3F3F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4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0" fontId="9" fillId="10" borderId="0" xfId="0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40" xfId="1" applyFont="1" applyBorder="1" applyAlignment="1"/>
    <xf numFmtId="0" fontId="14" fillId="0" borderId="40" xfId="1" applyFont="1" applyBorder="1" applyAlignment="1"/>
    <xf numFmtId="0" fontId="14" fillId="0" borderId="132" xfId="1" applyFont="1" applyBorder="1" applyAlignment="1"/>
    <xf numFmtId="0" fontId="12" fillId="0" borderId="0" xfId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8" borderId="130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8" borderId="162" xfId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0" borderId="165" xfId="1" applyFont="1" applyBorder="1" applyAlignment="1">
      <alignment horizontal="center"/>
    </xf>
    <xf numFmtId="0" fontId="16" fillId="0" borderId="166" xfId="1" applyFont="1" applyBorder="1" applyAlignment="1">
      <alignment horizontal="center"/>
    </xf>
    <xf numFmtId="181" fontId="16" fillId="0" borderId="166" xfId="1" applyNumberFormat="1" applyFont="1" applyBorder="1" applyAlignment="1">
      <alignment horizontal="center"/>
    </xf>
    <xf numFmtId="0" fontId="14" fillId="0" borderId="92" xfId="1" applyFont="1" applyBorder="1"/>
    <xf numFmtId="0" fontId="16" fillId="0" borderId="0" xfId="1" applyFont="1" applyBorder="1"/>
    <xf numFmtId="0" fontId="16" fillId="0" borderId="161" xfId="1" applyFont="1" applyBorder="1"/>
    <xf numFmtId="0" fontId="16" fillId="8" borderId="165" xfId="1" applyFont="1" applyFill="1" applyBorder="1" applyAlignment="1">
      <alignment horizontal="center" vertical="center"/>
    </xf>
    <xf numFmtId="0" fontId="16" fillId="8" borderId="89" xfId="1" applyFont="1" applyFill="1" applyBorder="1" applyAlignment="1">
      <alignment horizontal="center" vertical="center" wrapText="1"/>
    </xf>
    <xf numFmtId="0" fontId="16" fillId="8" borderId="89" xfId="1" applyFont="1" applyFill="1" applyBorder="1" applyAlignment="1">
      <alignment horizontal="center" vertical="center"/>
    </xf>
    <xf numFmtId="0" fontId="16" fillId="0" borderId="87" xfId="1" applyFont="1" applyBorder="1" applyAlignment="1">
      <alignment horizontal="center" vertical="center"/>
    </xf>
    <xf numFmtId="0" fontId="16" fillId="0" borderId="175" xfId="1" applyFont="1" applyBorder="1" applyAlignment="1"/>
    <xf numFmtId="0" fontId="16" fillId="0" borderId="162" xfId="1" applyFont="1" applyBorder="1"/>
    <xf numFmtId="0" fontId="16" fillId="0" borderId="176" xfId="1" applyFont="1" applyBorder="1"/>
    <xf numFmtId="0" fontId="16" fillId="0" borderId="177" xfId="1" applyFont="1" applyBorder="1"/>
    <xf numFmtId="0" fontId="16" fillId="0" borderId="196" xfId="1" applyFont="1" applyBorder="1"/>
    <xf numFmtId="0" fontId="16" fillId="0" borderId="162" xfId="1" applyFont="1" applyBorder="1" applyAlignment="1"/>
    <xf numFmtId="0" fontId="16" fillId="0" borderId="178" xfId="1" applyFont="1" applyBorder="1"/>
    <xf numFmtId="0" fontId="16" fillId="8" borderId="179" xfId="1" applyFont="1" applyFill="1" applyBorder="1" applyAlignment="1"/>
    <xf numFmtId="0" fontId="16" fillId="8" borderId="180" xfId="1" applyFont="1" applyFill="1" applyBorder="1"/>
    <xf numFmtId="0" fontId="16" fillId="8" borderId="181" xfId="1" applyFont="1" applyFill="1" applyBorder="1"/>
    <xf numFmtId="0" fontId="16" fillId="8" borderId="182" xfId="1" applyFont="1" applyFill="1" applyBorder="1"/>
    <xf numFmtId="0" fontId="16" fillId="8" borderId="180" xfId="1" applyFont="1" applyFill="1" applyBorder="1" applyAlignment="1"/>
    <xf numFmtId="0" fontId="16" fillId="8" borderId="184" xfId="1" applyFont="1" applyFill="1" applyBorder="1"/>
    <xf numFmtId="0" fontId="16" fillId="0" borderId="179" xfId="1" applyFont="1" applyBorder="1" applyAlignment="1"/>
    <xf numFmtId="0" fontId="16" fillId="0" borderId="180" xfId="1" applyFont="1" applyBorder="1"/>
    <xf numFmtId="0" fontId="16" fillId="0" borderId="181" xfId="1" applyFont="1" applyBorder="1"/>
    <xf numFmtId="0" fontId="16" fillId="0" borderId="182" xfId="1" applyFont="1" applyBorder="1"/>
    <xf numFmtId="0" fontId="16" fillId="0" borderId="180" xfId="1" applyFont="1" applyBorder="1" applyAlignment="1"/>
    <xf numFmtId="0" fontId="16" fillId="0" borderId="184" xfId="1" applyFont="1" applyBorder="1"/>
    <xf numFmtId="0" fontId="16" fillId="0" borderId="198" xfId="1" applyFont="1" applyBorder="1" applyAlignment="1"/>
    <xf numFmtId="0" fontId="16" fillId="0" borderId="166" xfId="1" applyFont="1" applyBorder="1"/>
    <xf numFmtId="0" fontId="16" fillId="0" borderId="104" xfId="1" applyFont="1" applyBorder="1"/>
    <xf numFmtId="0" fontId="16" fillId="0" borderId="106" xfId="1" applyFont="1" applyBorder="1"/>
    <xf numFmtId="0" fontId="16" fillId="0" borderId="88" xfId="1" applyFont="1" applyBorder="1"/>
    <xf numFmtId="0" fontId="16" fillId="0" borderId="88" xfId="1" applyFont="1" applyBorder="1" applyAlignment="1"/>
    <xf numFmtId="0" fontId="16" fillId="0" borderId="99" xfId="1" applyFont="1" applyBorder="1"/>
    <xf numFmtId="0" fontId="16" fillId="0" borderId="107" xfId="1" applyFont="1" applyBorder="1"/>
    <xf numFmtId="0" fontId="16" fillId="0" borderId="92" xfId="1" applyFont="1" applyBorder="1"/>
    <xf numFmtId="0" fontId="16" fillId="8" borderId="99" xfId="1" applyFont="1" applyFill="1" applyBorder="1" applyAlignment="1">
      <alignment horizontal="center" vertical="center"/>
    </xf>
    <xf numFmtId="0" fontId="16" fillId="8" borderId="100" xfId="1" applyFont="1" applyFill="1" applyBorder="1" applyAlignment="1">
      <alignment horizontal="center" vertical="center"/>
    </xf>
    <xf numFmtId="0" fontId="16" fillId="8" borderId="102" xfId="1" applyFont="1" applyFill="1" applyBorder="1" applyAlignment="1">
      <alignment horizontal="center" vertical="center"/>
    </xf>
    <xf numFmtId="0" fontId="16" fillId="8" borderId="107" xfId="1" applyFont="1" applyFill="1" applyBorder="1" applyAlignment="1">
      <alignment horizontal="center" vertical="center"/>
    </xf>
    <xf numFmtId="0" fontId="16" fillId="0" borderId="187" xfId="1" applyFont="1" applyBorder="1"/>
    <xf numFmtId="0" fontId="16" fillId="0" borderId="183" xfId="1" applyFont="1" applyBorder="1"/>
    <xf numFmtId="0" fontId="16" fillId="0" borderId="189" xfId="1" applyFont="1" applyBorder="1"/>
    <xf numFmtId="0" fontId="16" fillId="8" borderId="187" xfId="1" applyFont="1" applyFill="1" applyBorder="1"/>
    <xf numFmtId="0" fontId="16" fillId="8" borderId="183" xfId="1" applyFont="1" applyFill="1" applyBorder="1"/>
    <xf numFmtId="0" fontId="16" fillId="8" borderId="189" xfId="1" applyFont="1" applyFill="1" applyBorder="1"/>
    <xf numFmtId="0" fontId="16" fillId="0" borderId="185" xfId="1" applyFont="1" applyBorder="1" applyAlignment="1"/>
    <xf numFmtId="0" fontId="16" fillId="0" borderId="186" xfId="1" applyFont="1" applyBorder="1"/>
    <xf numFmtId="0" fontId="16" fillId="0" borderId="188" xfId="1" applyFont="1" applyBorder="1"/>
    <xf numFmtId="0" fontId="16" fillId="8" borderId="185" xfId="1" applyFont="1" applyFill="1" applyBorder="1" applyAlignment="1"/>
    <xf numFmtId="0" fontId="16" fillId="8" borderId="186" xfId="1" applyFont="1" applyFill="1" applyBorder="1"/>
    <xf numFmtId="0" fontId="16" fillId="8" borderId="188" xfId="1" applyFont="1" applyFill="1" applyBorder="1"/>
    <xf numFmtId="0" fontId="16" fillId="8" borderId="185" xfId="1" applyFont="1" applyFill="1" applyBorder="1"/>
    <xf numFmtId="0" fontId="16" fillId="0" borderId="185" xfId="1" applyFont="1" applyBorder="1"/>
    <xf numFmtId="0" fontId="16" fillId="0" borderId="179" xfId="1" applyFont="1" applyBorder="1"/>
    <xf numFmtId="0" fontId="16" fillId="0" borderId="74" xfId="1" applyFont="1" applyBorder="1"/>
    <xf numFmtId="0" fontId="16" fillId="8" borderId="179" xfId="1" applyFont="1" applyFill="1" applyBorder="1"/>
    <xf numFmtId="0" fontId="16" fillId="8" borderId="43" xfId="1" applyFont="1" applyFill="1" applyBorder="1"/>
    <xf numFmtId="0" fontId="16" fillId="0" borderId="43" xfId="1" applyFont="1" applyBorder="1"/>
    <xf numFmtId="0" fontId="16" fillId="8" borderId="51" xfId="1" applyFont="1" applyFill="1" applyBorder="1"/>
    <xf numFmtId="0" fontId="16" fillId="8" borderId="190" xfId="1" applyFont="1" applyFill="1" applyBorder="1"/>
    <xf numFmtId="0" fontId="16" fillId="8" borderId="191" xfId="1" applyFont="1" applyFill="1" applyBorder="1"/>
    <xf numFmtId="0" fontId="16" fillId="8" borderId="192" xfId="1" applyFont="1" applyFill="1" applyBorder="1"/>
    <xf numFmtId="0" fontId="16" fillId="8" borderId="193" xfId="1" applyFont="1" applyFill="1" applyBorder="1"/>
    <xf numFmtId="0" fontId="16" fillId="8" borderId="194" xfId="1" applyFont="1" applyFill="1" applyBorder="1"/>
    <xf numFmtId="0" fontId="16" fillId="8" borderId="52" xfId="1" applyFont="1" applyFill="1" applyBorder="1"/>
    <xf numFmtId="0" fontId="16" fillId="8" borderId="195" xfId="1" applyFont="1" applyFill="1" applyBorder="1"/>
    <xf numFmtId="0" fontId="16" fillId="0" borderId="190" xfId="1" applyFont="1" applyBorder="1" applyAlignment="1"/>
    <xf numFmtId="0" fontId="16" fillId="0" borderId="191" xfId="1" applyFont="1" applyBorder="1"/>
    <xf numFmtId="0" fontId="16" fillId="0" borderId="192" xfId="1" applyFont="1" applyBorder="1"/>
    <xf numFmtId="0" fontId="16" fillId="0" borderId="193" xfId="1" applyFont="1" applyBorder="1"/>
    <xf numFmtId="0" fontId="16" fillId="0" borderId="194" xfId="1" applyFont="1" applyBorder="1"/>
    <xf numFmtId="0" fontId="16" fillId="0" borderId="195" xfId="1" applyFont="1" applyBorder="1"/>
    <xf numFmtId="0" fontId="3" fillId="0" borderId="206" xfId="0" applyFont="1" applyBorder="1">
      <alignment vertical="center"/>
    </xf>
    <xf numFmtId="0" fontId="3" fillId="0" borderId="207" xfId="0" applyFont="1" applyBorder="1">
      <alignment vertical="center"/>
    </xf>
    <xf numFmtId="0" fontId="3" fillId="0" borderId="208" xfId="0" applyFont="1" applyBorder="1">
      <alignment vertical="center"/>
    </xf>
    <xf numFmtId="0" fontId="3" fillId="0" borderId="3" xfId="0" applyFont="1" applyBorder="1">
      <alignment vertical="center"/>
    </xf>
    <xf numFmtId="0" fontId="12" fillId="0" borderId="0" xfId="1" applyFont="1" applyAlignment="1">
      <alignment horizontal="center"/>
    </xf>
    <xf numFmtId="0" fontId="20" fillId="8" borderId="137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2" fillId="0" borderId="143" xfId="1" applyFont="1" applyBorder="1" applyAlignment="1">
      <alignment horizontal="center" vertical="center"/>
    </xf>
    <xf numFmtId="0" fontId="22" fillId="0" borderId="142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8" borderId="144" xfId="1" applyFont="1" applyFill="1" applyBorder="1" applyAlignment="1">
      <alignment horizontal="center" vertical="center"/>
    </xf>
    <xf numFmtId="0" fontId="23" fillId="8" borderId="145" xfId="1" applyFont="1" applyFill="1" applyBorder="1" applyAlignment="1">
      <alignment horizontal="center" vertical="center"/>
    </xf>
    <xf numFmtId="0" fontId="23" fillId="8" borderId="146" xfId="1" applyFont="1" applyFill="1" applyBorder="1" applyAlignment="1">
      <alignment horizontal="center" vertical="center" wrapText="1"/>
    </xf>
    <xf numFmtId="0" fontId="23" fillId="8" borderId="146" xfId="1" applyFont="1" applyFill="1" applyBorder="1" applyAlignment="1">
      <alignment horizontal="center" vertical="center"/>
    </xf>
    <xf numFmtId="0" fontId="23" fillId="8" borderId="147" xfId="1" applyFont="1" applyFill="1" applyBorder="1" applyAlignment="1">
      <alignment horizontal="center" vertical="center"/>
    </xf>
    <xf numFmtId="0" fontId="23" fillId="8" borderId="148" xfId="1" applyFont="1" applyFill="1" applyBorder="1" applyAlignment="1">
      <alignment horizontal="center" vertical="center"/>
    </xf>
    <xf numFmtId="180" fontId="22" fillId="0" borderId="79" xfId="1" applyNumberFormat="1" applyFont="1" applyBorder="1" applyAlignment="1">
      <alignment vertical="center"/>
    </xf>
    <xf numFmtId="180" fontId="22" fillId="0" borderId="149" xfId="1" applyNumberFormat="1" applyFont="1" applyBorder="1" applyAlignment="1">
      <alignment vertical="center"/>
    </xf>
    <xf numFmtId="180" fontId="22" fillId="0" borderId="150" xfId="1" applyNumberFormat="1" applyFont="1" applyBorder="1" applyAlignment="1">
      <alignment vertical="center"/>
    </xf>
    <xf numFmtId="0" fontId="22" fillId="0" borderId="149" xfId="1" applyFont="1" applyBorder="1" applyAlignment="1">
      <alignment horizontal="right" vertical="center"/>
    </xf>
    <xf numFmtId="0" fontId="22" fillId="0" borderId="150" xfId="1" applyFont="1" applyBorder="1" applyAlignment="1">
      <alignment horizontal="center" vertical="center"/>
    </xf>
    <xf numFmtId="0" fontId="22" fillId="0" borderId="114" xfId="1" applyFont="1" applyBorder="1" applyAlignment="1">
      <alignment vertical="center"/>
    </xf>
    <xf numFmtId="0" fontId="22" fillId="0" borderId="114" xfId="1" applyFont="1" applyBorder="1" applyAlignment="1">
      <alignment horizontal="center" vertical="center"/>
    </xf>
    <xf numFmtId="180" fontId="22" fillId="0" borderId="114" xfId="1" applyNumberFormat="1" applyFont="1" applyBorder="1" applyAlignment="1">
      <alignment horizontal="center" vertical="center"/>
    </xf>
    <xf numFmtId="180" fontId="22" fillId="0" borderId="151" xfId="1" applyNumberFormat="1" applyFont="1" applyBorder="1" applyAlignment="1">
      <alignment vertical="center"/>
    </xf>
    <xf numFmtId="180" fontId="22" fillId="8" borderId="82" xfId="1" applyNumberFormat="1" applyFont="1" applyFill="1" applyBorder="1" applyAlignment="1">
      <alignment vertical="center"/>
    </xf>
    <xf numFmtId="180" fontId="22" fillId="8" borderId="152" xfId="1" applyNumberFormat="1" applyFont="1" applyFill="1" applyBorder="1" applyAlignment="1">
      <alignment vertical="center"/>
    </xf>
    <xf numFmtId="180" fontId="22" fillId="8" borderId="153" xfId="1" applyNumberFormat="1" applyFont="1" applyFill="1" applyBorder="1" applyAlignment="1">
      <alignment vertical="center"/>
    </xf>
    <xf numFmtId="0" fontId="22" fillId="8" borderId="152" xfId="1" applyFont="1" applyFill="1" applyBorder="1" applyAlignment="1">
      <alignment horizontal="right" vertical="center"/>
    </xf>
    <xf numFmtId="0" fontId="22" fillId="8" borderId="153" xfId="1" applyFont="1" applyFill="1" applyBorder="1" applyAlignment="1">
      <alignment horizontal="center" vertical="center"/>
    </xf>
    <xf numFmtId="0" fontId="22" fillId="8" borderId="84" xfId="1" applyFont="1" applyFill="1" applyBorder="1" applyAlignment="1">
      <alignment vertical="center"/>
    </xf>
    <xf numFmtId="0" fontId="22" fillId="8" borderId="84" xfId="1" applyFont="1" applyFill="1" applyBorder="1" applyAlignment="1">
      <alignment horizontal="center" vertical="center"/>
    </xf>
    <xf numFmtId="180" fontId="22" fillId="8" borderId="84" xfId="1" applyNumberFormat="1" applyFont="1" applyFill="1" applyBorder="1" applyAlignment="1">
      <alignment horizontal="center" vertical="center"/>
    </xf>
    <xf numFmtId="180" fontId="22" fillId="8" borderId="83" xfId="1" applyNumberFormat="1" applyFont="1" applyFill="1" applyBorder="1" applyAlignment="1">
      <alignment vertical="center"/>
    </xf>
    <xf numFmtId="180" fontId="22" fillId="0" borderId="82" xfId="1" applyNumberFormat="1" applyFont="1" applyBorder="1" applyAlignment="1">
      <alignment vertical="center"/>
    </xf>
    <xf numFmtId="180" fontId="22" fillId="0" borderId="152" xfId="1" applyNumberFormat="1" applyFont="1" applyBorder="1" applyAlignment="1">
      <alignment vertical="center"/>
    </xf>
    <xf numFmtId="180" fontId="22" fillId="0" borderId="154" xfId="1" applyNumberFormat="1" applyFont="1" applyBorder="1" applyAlignment="1">
      <alignment vertical="center"/>
    </xf>
    <xf numFmtId="0" fontId="22" fillId="0" borderId="152" xfId="1" applyFont="1" applyBorder="1" applyAlignment="1">
      <alignment horizontal="right" vertical="center"/>
    </xf>
    <xf numFmtId="0" fontId="22" fillId="0" borderId="153" xfId="1" applyFont="1" applyBorder="1" applyAlignment="1">
      <alignment horizontal="center" vertical="center"/>
    </xf>
    <xf numFmtId="0" fontId="22" fillId="0" borderId="84" xfId="1" applyFont="1" applyBorder="1" applyAlignment="1">
      <alignment vertical="center"/>
    </xf>
    <xf numFmtId="0" fontId="22" fillId="0" borderId="84" xfId="1" applyFont="1" applyBorder="1" applyAlignment="1">
      <alignment horizontal="center" vertical="center"/>
    </xf>
    <xf numFmtId="180" fontId="22" fillId="0" borderId="84" xfId="1" applyNumberFormat="1" applyFont="1" applyBorder="1" applyAlignment="1">
      <alignment horizontal="center" vertical="center"/>
    </xf>
    <xf numFmtId="180" fontId="22" fillId="0" borderId="83" xfId="1" applyNumberFormat="1" applyFont="1" applyBorder="1" applyAlignment="1">
      <alignment vertical="center"/>
    </xf>
    <xf numFmtId="180" fontId="22" fillId="0" borderId="153" xfId="1" applyNumberFormat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80" fontId="22" fillId="0" borderId="155" xfId="1" applyNumberFormat="1" applyFont="1" applyBorder="1" applyAlignment="1">
      <alignment vertical="center"/>
    </xf>
    <xf numFmtId="180" fontId="22" fillId="0" borderId="156" xfId="1" applyNumberFormat="1" applyFont="1" applyBorder="1" applyAlignment="1">
      <alignment vertical="center"/>
    </xf>
    <xf numFmtId="180" fontId="22" fillId="0" borderId="157" xfId="1" applyNumberFormat="1" applyFont="1" applyBorder="1" applyAlignment="1">
      <alignment vertical="center"/>
    </xf>
    <xf numFmtId="0" fontId="22" fillId="0" borderId="156" xfId="1" applyFont="1" applyBorder="1" applyAlignment="1">
      <alignment horizontal="right" vertical="center"/>
    </xf>
    <xf numFmtId="0" fontId="22" fillId="0" borderId="157" xfId="1" applyFont="1" applyBorder="1" applyAlignment="1">
      <alignment horizontal="center" vertical="center"/>
    </xf>
    <xf numFmtId="0" fontId="22" fillId="0" borderId="128" xfId="1" applyFont="1" applyBorder="1" applyAlignment="1">
      <alignment vertical="center"/>
    </xf>
    <xf numFmtId="0" fontId="22" fillId="0" borderId="128" xfId="1" applyFont="1" applyBorder="1" applyAlignment="1">
      <alignment horizontal="center" vertical="center"/>
    </xf>
    <xf numFmtId="180" fontId="22" fillId="0" borderId="128" xfId="1" applyNumberFormat="1" applyFont="1" applyBorder="1" applyAlignment="1">
      <alignment horizontal="center" vertical="center"/>
    </xf>
    <xf numFmtId="180" fontId="22" fillId="0" borderId="158" xfId="1" applyNumberFormat="1" applyFont="1" applyBorder="1" applyAlignment="1">
      <alignment vertical="center"/>
    </xf>
    <xf numFmtId="180" fontId="24" fillId="0" borderId="152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>
      <alignment vertical="center"/>
    </xf>
    <xf numFmtId="0" fontId="0" fillId="0" borderId="0" xfId="0" applyFont="1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25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1" xfId="0" applyFont="1" applyBorder="1">
      <alignment vertical="center"/>
    </xf>
    <xf numFmtId="176" fontId="25" fillId="0" borderId="0" xfId="0" applyNumberFormat="1" applyFont="1">
      <alignment vertical="center"/>
    </xf>
    <xf numFmtId="0" fontId="30" fillId="0" borderId="0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34" fillId="0" borderId="0" xfId="0" applyFont="1" applyBorder="1" applyAlignment="1">
      <alignment horizontal="left" vertical="center"/>
    </xf>
    <xf numFmtId="0" fontId="25" fillId="0" borderId="2" xfId="0" applyFont="1" applyBorder="1">
      <alignment vertical="center"/>
    </xf>
    <xf numFmtId="0" fontId="35" fillId="0" borderId="0" xfId="0" applyFont="1" applyBorder="1">
      <alignment vertical="center"/>
    </xf>
    <xf numFmtId="0" fontId="35" fillId="0" borderId="0" xfId="0" applyFont="1">
      <alignment vertical="center"/>
    </xf>
    <xf numFmtId="0" fontId="35" fillId="0" borderId="1" xfId="0" applyFont="1" applyBorder="1">
      <alignment vertical="center"/>
    </xf>
    <xf numFmtId="176" fontId="35" fillId="0" borderId="0" xfId="0" applyNumberFormat="1" applyFont="1">
      <alignment vertical="center"/>
    </xf>
    <xf numFmtId="0" fontId="39" fillId="0" borderId="0" xfId="0" applyFont="1" applyBorder="1">
      <alignment vertical="center"/>
    </xf>
    <xf numFmtId="0" fontId="35" fillId="0" borderId="2" xfId="0" applyFont="1" applyBorder="1">
      <alignment vertical="center"/>
    </xf>
    <xf numFmtId="0" fontId="35" fillId="0" borderId="0" xfId="0" applyFont="1" applyBorder="1" applyAlignment="1">
      <alignment horizontal="left" vertical="center" indent="1"/>
    </xf>
    <xf numFmtId="0" fontId="38" fillId="0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35" fillId="0" borderId="212" xfId="0" applyFont="1" applyBorder="1" applyAlignment="1">
      <alignment horizontal="center" vertical="center"/>
    </xf>
    <xf numFmtId="0" fontId="35" fillId="0" borderId="224" xfId="0" applyFont="1" applyBorder="1" applyAlignment="1">
      <alignment horizontal="center" vertical="center"/>
    </xf>
    <xf numFmtId="0" fontId="35" fillId="0" borderId="213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209" xfId="0" applyFont="1" applyBorder="1" applyAlignment="1">
      <alignment horizontal="center" vertical="center"/>
    </xf>
    <xf numFmtId="0" fontId="35" fillId="0" borderId="210" xfId="0" applyFont="1" applyBorder="1" applyAlignment="1">
      <alignment horizontal="center" vertical="center"/>
    </xf>
    <xf numFmtId="0" fontId="35" fillId="0" borderId="211" xfId="0" applyFont="1" applyBorder="1" applyAlignment="1">
      <alignment horizontal="center" vertical="center"/>
    </xf>
    <xf numFmtId="0" fontId="35" fillId="0" borderId="2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5" fillId="0" borderId="0" xfId="1" applyFont="1" applyAlignment="1">
      <alignment vertical="center"/>
    </xf>
    <xf numFmtId="0" fontId="45" fillId="2" borderId="64" xfId="1" applyFont="1" applyFill="1" applyBorder="1" applyAlignment="1">
      <alignment horizontal="center" vertical="center"/>
    </xf>
    <xf numFmtId="0" fontId="45" fillId="0" borderId="67" xfId="1" applyFont="1" applyBorder="1" applyAlignment="1">
      <alignment horizontal="center" vertical="center"/>
    </xf>
    <xf numFmtId="0" fontId="45" fillId="0" borderId="72" xfId="1" applyFont="1" applyBorder="1" applyAlignment="1">
      <alignment horizontal="center" vertical="center"/>
    </xf>
    <xf numFmtId="0" fontId="48" fillId="0" borderId="57" xfId="1" applyFont="1" applyBorder="1" applyAlignment="1">
      <alignment horizontal="center" vertical="center"/>
    </xf>
    <xf numFmtId="0" fontId="45" fillId="0" borderId="57" xfId="1" applyFont="1" applyBorder="1" applyAlignment="1">
      <alignment horizontal="center" vertical="center"/>
    </xf>
    <xf numFmtId="0" fontId="50" fillId="0" borderId="82" xfId="1" applyFont="1" applyBorder="1" applyAlignment="1">
      <alignment horizontal="center"/>
    </xf>
    <xf numFmtId="0" fontId="50" fillId="0" borderId="84" xfId="1" applyFont="1" applyBorder="1" applyAlignment="1">
      <alignment horizontal="center"/>
    </xf>
    <xf numFmtId="0" fontId="50" fillId="0" borderId="84" xfId="1" applyFont="1" applyBorder="1" applyAlignment="1"/>
    <xf numFmtId="0" fontId="50" fillId="0" borderId="84" xfId="1" applyFont="1" applyBorder="1"/>
    <xf numFmtId="0" fontId="52" fillId="0" borderId="84" xfId="1" applyFont="1" applyBorder="1" applyAlignment="1">
      <alignment horizontal="center"/>
    </xf>
    <xf numFmtId="0" fontId="54" fillId="0" borderId="84" xfId="1" applyFont="1" applyBorder="1" applyAlignment="1">
      <alignment horizontal="center"/>
    </xf>
    <xf numFmtId="0" fontId="50" fillId="0" borderId="82" xfId="1" applyFont="1" applyBorder="1" applyAlignment="1">
      <alignment vertical="center"/>
    </xf>
    <xf numFmtId="0" fontId="50" fillId="0" borderId="84" xfId="1" applyFont="1" applyBorder="1" applyAlignment="1">
      <alignment horizontal="center" vertical="center"/>
    </xf>
    <xf numFmtId="0" fontId="50" fillId="0" borderId="84" xfId="1" applyFont="1" applyBorder="1" applyAlignment="1">
      <alignment vertical="center"/>
    </xf>
    <xf numFmtId="0" fontId="50" fillId="0" borderId="155" xfId="1" applyFont="1" applyBorder="1" applyAlignment="1">
      <alignment vertical="center"/>
    </xf>
    <xf numFmtId="0" fontId="50" fillId="0" borderId="128" xfId="1" applyFont="1" applyBorder="1" applyAlignment="1">
      <alignment horizontal="center" vertical="center"/>
    </xf>
    <xf numFmtId="0" fontId="50" fillId="0" borderId="128" xfId="1" applyFont="1" applyBorder="1" applyAlignment="1">
      <alignment vertical="center"/>
    </xf>
    <xf numFmtId="0" fontId="45" fillId="0" borderId="0" xfId="1" applyFont="1" applyBorder="1" applyAlignment="1">
      <alignment vertical="center"/>
    </xf>
    <xf numFmtId="0" fontId="55" fillId="0" borderId="199" xfId="1" applyFont="1" applyBorder="1" applyAlignment="1">
      <alignment horizontal="center"/>
    </xf>
    <xf numFmtId="0" fontId="55" fillId="0" borderId="200" xfId="1" applyFont="1" applyBorder="1" applyAlignment="1">
      <alignment horizontal="center"/>
    </xf>
    <xf numFmtId="0" fontId="55" fillId="0" borderId="200" xfId="1" applyFont="1" applyBorder="1" applyAlignment="1"/>
    <xf numFmtId="0" fontId="55" fillId="0" borderId="82" xfId="1" applyFont="1" applyBorder="1" applyAlignment="1">
      <alignment horizontal="center"/>
    </xf>
    <xf numFmtId="0" fontId="55" fillId="0" borderId="84" xfId="1" applyFont="1" applyBorder="1" applyAlignment="1">
      <alignment horizontal="center"/>
    </xf>
    <xf numFmtId="0" fontId="55" fillId="0" borderId="84" xfId="1" applyFont="1" applyBorder="1" applyAlignment="1"/>
    <xf numFmtId="0" fontId="45" fillId="0" borderId="82" xfId="1" applyFont="1" applyBorder="1" applyAlignment="1">
      <alignment vertical="center"/>
    </xf>
    <xf numFmtId="0" fontId="45" fillId="0" borderId="155" xfId="1" applyFont="1" applyBorder="1" applyAlignment="1">
      <alignment vertical="center"/>
    </xf>
    <xf numFmtId="0" fontId="55" fillId="0" borderId="84" xfId="1" applyFont="1" applyBorder="1"/>
    <xf numFmtId="0" fontId="45" fillId="0" borderId="84" xfId="1" applyFont="1" applyBorder="1" applyAlignment="1">
      <alignment horizontal="center" vertical="center"/>
    </xf>
    <xf numFmtId="0" fontId="45" fillId="0" borderId="84" xfId="1" applyFont="1" applyBorder="1" applyAlignment="1">
      <alignment vertical="center"/>
    </xf>
    <xf numFmtId="0" fontId="45" fillId="0" borderId="128" xfId="1" applyFont="1" applyBorder="1" applyAlignment="1">
      <alignment horizontal="center" vertical="center"/>
    </xf>
    <xf numFmtId="0" fontId="45" fillId="0" borderId="128" xfId="1" applyFont="1" applyBorder="1" applyAlignment="1">
      <alignment vertical="center"/>
    </xf>
    <xf numFmtId="0" fontId="57" fillId="0" borderId="0" xfId="0" applyFont="1">
      <alignment vertical="center"/>
    </xf>
    <xf numFmtId="0" fontId="31" fillId="0" borderId="21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4" fontId="25" fillId="0" borderId="5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 vertical="center"/>
    </xf>
    <xf numFmtId="14" fontId="25" fillId="0" borderId="16" xfId="0" applyNumberFormat="1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4" fontId="25" fillId="0" borderId="18" xfId="0" applyNumberFormat="1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9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177" fontId="34" fillId="0" borderId="13" xfId="0" applyNumberFormat="1" applyFont="1" applyBorder="1" applyAlignment="1">
      <alignment horizontal="center" vertical="center"/>
    </xf>
    <xf numFmtId="177" fontId="34" fillId="0" borderId="14" xfId="0" applyNumberFormat="1" applyFont="1" applyBorder="1" applyAlignment="1">
      <alignment horizontal="center" vertical="center"/>
    </xf>
    <xf numFmtId="177" fontId="34" fillId="0" borderId="15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left" vertical="center" indent="1"/>
    </xf>
    <xf numFmtId="0" fontId="34" fillId="0" borderId="14" xfId="0" applyFont="1" applyBorder="1" applyAlignment="1">
      <alignment horizontal="left" vertical="center" indent="1"/>
    </xf>
    <xf numFmtId="0" fontId="34" fillId="0" borderId="15" xfId="0" applyFont="1" applyBorder="1" applyAlignment="1">
      <alignment horizontal="left" vertical="center" indent="1"/>
    </xf>
    <xf numFmtId="0" fontId="29" fillId="0" borderId="18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177" fontId="29" fillId="0" borderId="13" xfId="0" applyNumberFormat="1" applyFont="1" applyBorder="1" applyAlignment="1">
      <alignment horizontal="center" vertical="center"/>
    </xf>
    <xf numFmtId="177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5" fillId="0" borderId="209" xfId="0" applyFont="1" applyBorder="1" applyAlignment="1">
      <alignment horizontal="center" vertical="center"/>
    </xf>
    <xf numFmtId="0" fontId="25" fillId="0" borderId="210" xfId="0" applyFont="1" applyBorder="1" applyAlignment="1">
      <alignment horizontal="center" vertical="center"/>
    </xf>
    <xf numFmtId="0" fontId="25" fillId="0" borderId="211" xfId="0" applyFont="1" applyBorder="1" applyAlignment="1">
      <alignment horizontal="center" vertical="center"/>
    </xf>
    <xf numFmtId="0" fontId="32" fillId="0" borderId="209" xfId="0" applyFont="1" applyBorder="1" applyAlignment="1">
      <alignment horizontal="center" vertical="center"/>
    </xf>
    <xf numFmtId="0" fontId="33" fillId="0" borderId="210" xfId="0" applyFont="1" applyBorder="1" applyAlignment="1">
      <alignment horizontal="center" vertical="center"/>
    </xf>
    <xf numFmtId="0" fontId="33" fillId="0" borderId="211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8" fillId="0" borderId="5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14" fontId="35" fillId="0" borderId="12" xfId="0" applyNumberFormat="1" applyFont="1" applyBorder="1" applyAlignment="1">
      <alignment horizontal="center" vertical="center"/>
    </xf>
    <xf numFmtId="14" fontId="35" fillId="0" borderId="16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177" fontId="35" fillId="0" borderId="12" xfId="0" applyNumberFormat="1" applyFont="1" applyBorder="1" applyAlignment="1">
      <alignment horizontal="center" vertical="center"/>
    </xf>
    <xf numFmtId="0" fontId="35" fillId="0" borderId="12" xfId="0" applyFont="1" applyBorder="1" applyAlignment="1">
      <alignment horizontal="left" vertical="center" inden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177" fontId="35" fillId="0" borderId="13" xfId="0" applyNumberFormat="1" applyFont="1" applyBorder="1" applyAlignment="1">
      <alignment horizontal="center" vertical="center"/>
    </xf>
    <xf numFmtId="177" fontId="35" fillId="0" borderId="14" xfId="0" applyNumberFormat="1" applyFont="1" applyBorder="1" applyAlignment="1">
      <alignment horizontal="center" vertical="center"/>
    </xf>
    <xf numFmtId="177" fontId="35" fillId="0" borderId="15" xfId="0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left" vertical="center" indent="1"/>
    </xf>
    <xf numFmtId="0" fontId="35" fillId="0" borderId="14" xfId="0" applyFont="1" applyBorder="1" applyAlignment="1">
      <alignment horizontal="left" vertical="center" indent="1"/>
    </xf>
    <xf numFmtId="0" fontId="35" fillId="0" borderId="15" xfId="0" applyFont="1" applyBorder="1" applyAlignment="1">
      <alignment horizontal="left" vertical="center" indent="1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42" fillId="0" borderId="0" xfId="0" applyFont="1" applyBorder="1" applyAlignment="1">
      <alignment horizontal="left" vertical="center" indent="1"/>
    </xf>
    <xf numFmtId="0" fontId="41" fillId="0" borderId="0" xfId="0" applyFont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5" fillId="0" borderId="212" xfId="0" applyFont="1" applyBorder="1" applyAlignment="1">
      <alignment horizontal="center" vertical="center"/>
    </xf>
    <xf numFmtId="0" fontId="35" fillId="0" borderId="224" xfId="0" applyFont="1" applyBorder="1" applyAlignment="1">
      <alignment horizontal="center" vertical="center"/>
    </xf>
    <xf numFmtId="0" fontId="35" fillId="0" borderId="213" xfId="0" applyFont="1" applyBorder="1" applyAlignment="1">
      <alignment horizontal="center" vertical="center"/>
    </xf>
    <xf numFmtId="0" fontId="35" fillId="0" borderId="209" xfId="0" applyFont="1" applyBorder="1" applyAlignment="1">
      <alignment horizontal="center" vertical="center"/>
    </xf>
    <xf numFmtId="0" fontId="35" fillId="0" borderId="210" xfId="0" applyFont="1" applyBorder="1" applyAlignment="1">
      <alignment horizontal="center" vertical="center"/>
    </xf>
    <xf numFmtId="0" fontId="35" fillId="0" borderId="211" xfId="0" applyFont="1" applyBorder="1" applyAlignment="1">
      <alignment horizontal="center" vertical="center"/>
    </xf>
    <xf numFmtId="0" fontId="44" fillId="0" borderId="212" xfId="0" applyFont="1" applyBorder="1" applyAlignment="1">
      <alignment horizontal="center" vertical="center"/>
    </xf>
    <xf numFmtId="0" fontId="44" fillId="0" borderId="224" xfId="0" applyFont="1" applyBorder="1" applyAlignment="1">
      <alignment horizontal="center" vertical="center"/>
    </xf>
    <xf numFmtId="0" fontId="44" fillId="0" borderId="213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209" xfId="0" applyFont="1" applyBorder="1" applyAlignment="1">
      <alignment horizontal="center" vertical="center"/>
    </xf>
    <xf numFmtId="0" fontId="44" fillId="0" borderId="210" xfId="0" applyFont="1" applyBorder="1" applyAlignment="1">
      <alignment horizontal="center" vertical="center"/>
    </xf>
    <xf numFmtId="0" fontId="44" fillId="0" borderId="211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0" fillId="0" borderId="22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24" xfId="0" applyFont="1" applyBorder="1" applyAlignment="1">
      <alignment horizontal="left" vertical="center" indent="2"/>
    </xf>
    <xf numFmtId="0" fontId="0" fillId="0" borderId="3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 indent="1"/>
    </xf>
    <xf numFmtId="0" fontId="11" fillId="0" borderId="0" xfId="0" applyFont="1" applyBorder="1" applyAlignment="1">
      <alignment horizontal="left" vertical="center" indent="1"/>
    </xf>
    <xf numFmtId="0" fontId="0" fillId="0" borderId="33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4" xfId="0" applyFont="1" applyBorder="1" applyAlignment="1">
      <alignment horizontal="left" vertical="center" indent="1"/>
    </xf>
    <xf numFmtId="0" fontId="0" fillId="0" borderId="33" xfId="0" quotePrefix="1" applyFont="1" applyBorder="1" applyAlignment="1">
      <alignment horizontal="left" vertical="center" indent="2"/>
    </xf>
    <xf numFmtId="0" fontId="6" fillId="0" borderId="25" xfId="0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 indent="1"/>
    </xf>
    <xf numFmtId="0" fontId="0" fillId="0" borderId="234" xfId="0" applyFont="1" applyBorder="1" applyAlignment="1">
      <alignment horizontal="center" vertical="center"/>
    </xf>
    <xf numFmtId="0" fontId="0" fillId="0" borderId="235" xfId="0" applyFont="1" applyBorder="1" applyAlignment="1">
      <alignment horizontal="center" vertical="center"/>
    </xf>
    <xf numFmtId="0" fontId="0" fillId="0" borderId="236" xfId="0" applyFont="1" applyBorder="1" applyAlignment="1">
      <alignment horizontal="center" vertical="center"/>
    </xf>
    <xf numFmtId="0" fontId="0" fillId="0" borderId="237" xfId="0" applyFont="1" applyBorder="1" applyAlignment="1">
      <alignment horizontal="left" vertical="center" indent="1"/>
    </xf>
    <xf numFmtId="0" fontId="3" fillId="0" borderId="238" xfId="0" applyFont="1" applyBorder="1" applyAlignment="1">
      <alignment horizontal="left" vertical="center" indent="1"/>
    </xf>
    <xf numFmtId="0" fontId="0" fillId="0" borderId="238" xfId="0" applyFont="1" applyBorder="1" applyAlignment="1">
      <alignment horizontal="center" vertical="center"/>
    </xf>
    <xf numFmtId="0" fontId="3" fillId="0" borderId="238" xfId="0" applyFont="1" applyBorder="1" applyAlignment="1">
      <alignment horizontal="center" vertical="center"/>
    </xf>
    <xf numFmtId="0" fontId="3" fillId="0" borderId="23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212" xfId="0" applyFont="1" applyBorder="1" applyAlignment="1">
      <alignment horizontal="left" vertical="center" indent="1"/>
    </xf>
    <xf numFmtId="0" fontId="0" fillId="0" borderId="224" xfId="0" applyFont="1" applyBorder="1" applyAlignment="1">
      <alignment horizontal="left" vertical="center" indent="1"/>
    </xf>
    <xf numFmtId="0" fontId="0" fillId="0" borderId="213" xfId="0" applyFont="1" applyBorder="1" applyAlignment="1">
      <alignment horizontal="left" vertical="center" indent="1"/>
    </xf>
    <xf numFmtId="0" fontId="0" fillId="0" borderId="212" xfId="0" applyFont="1" applyBorder="1" applyAlignment="1">
      <alignment horizontal="center" vertical="center"/>
    </xf>
    <xf numFmtId="0" fontId="0" fillId="0" borderId="224" xfId="0" applyFont="1" applyBorder="1" applyAlignment="1">
      <alignment horizontal="center" vertical="center"/>
    </xf>
    <xf numFmtId="0" fontId="0" fillId="0" borderId="213" xfId="0" applyFont="1" applyBorder="1" applyAlignment="1">
      <alignment horizontal="center" vertical="center"/>
    </xf>
    <xf numFmtId="0" fontId="11" fillId="0" borderId="212" xfId="0" applyFont="1" applyBorder="1" applyAlignment="1">
      <alignment horizontal="left" vertical="center" indent="1"/>
    </xf>
    <xf numFmtId="0" fontId="11" fillId="0" borderId="224" xfId="0" applyFont="1" applyBorder="1" applyAlignment="1">
      <alignment horizontal="left" vertical="center" inden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6" fillId="0" borderId="21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217" xfId="0" applyFont="1" applyBorder="1" applyAlignment="1">
      <alignment horizontal="center" vertical="center"/>
    </xf>
    <xf numFmtId="0" fontId="3" fillId="0" borderId="216" xfId="0" applyFont="1" applyBorder="1" applyAlignment="1">
      <alignment horizontal="center" vertical="center"/>
    </xf>
    <xf numFmtId="0" fontId="6" fillId="0" borderId="21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3" fillId="0" borderId="20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6" xfId="0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0" fontId="3" fillId="0" borderId="210" xfId="0" applyFont="1" applyBorder="1" applyAlignment="1">
      <alignment horizontal="center" vertical="center"/>
    </xf>
    <xf numFmtId="0" fontId="3" fillId="0" borderId="211" xfId="0" applyFont="1" applyBorder="1" applyAlignment="1">
      <alignment horizontal="center" vertical="center"/>
    </xf>
    <xf numFmtId="0" fontId="3" fillId="0" borderId="209" xfId="0" applyFont="1" applyBorder="1" applyAlignment="1">
      <alignment horizontal="center" vertical="center"/>
    </xf>
    <xf numFmtId="0" fontId="3" fillId="0" borderId="205" xfId="0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3" fillId="0" borderId="21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left" vertical="center" indent="1"/>
    </xf>
    <xf numFmtId="49" fontId="0" fillId="0" borderId="33" xfId="0" applyNumberFormat="1" applyFont="1" applyBorder="1" applyAlignment="1">
      <alignment horizontal="left" vertical="center" indent="1"/>
    </xf>
    <xf numFmtId="49" fontId="0" fillId="0" borderId="31" xfId="0" applyNumberFormat="1" applyFont="1" applyBorder="1" applyAlignment="1">
      <alignment horizontal="left" vertical="center" indent="1"/>
    </xf>
    <xf numFmtId="49" fontId="0" fillId="0" borderId="19" xfId="0" applyNumberFormat="1" applyFont="1" applyBorder="1" applyAlignment="1">
      <alignment horizontal="left" vertical="center" indent="1"/>
    </xf>
    <xf numFmtId="0" fontId="0" fillId="0" borderId="0" xfId="0" quotePrefix="1" applyFont="1" applyBorder="1" applyAlignment="1">
      <alignment horizontal="left" vertical="center" indent="2"/>
    </xf>
    <xf numFmtId="0" fontId="0" fillId="0" borderId="24" xfId="0" quotePrefix="1" applyFont="1" applyBorder="1" applyAlignment="1">
      <alignment horizontal="left" vertical="center" indent="2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220" xfId="0" applyFont="1" applyBorder="1" applyAlignment="1">
      <alignment horizontal="left" vertical="center" indent="1"/>
    </xf>
    <xf numFmtId="0" fontId="0" fillId="0" borderId="18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49" fontId="0" fillId="0" borderId="27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2"/>
    </xf>
    <xf numFmtId="0" fontId="3" fillId="0" borderId="24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/>
    </xf>
    <xf numFmtId="0" fontId="3" fillId="0" borderId="224" xfId="0" applyFont="1" applyBorder="1" applyAlignment="1">
      <alignment horizontal="center" vertical="center"/>
    </xf>
    <xf numFmtId="0" fontId="3" fillId="0" borderId="213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left" vertical="center" indent="1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9" xfId="0" applyFont="1" applyBorder="1" applyAlignment="1">
      <alignment horizontal="center" vertical="center"/>
    </xf>
    <xf numFmtId="0" fontId="3" fillId="0" borderId="232" xfId="0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/>
    </xf>
    <xf numFmtId="0" fontId="3" fillId="0" borderId="230" xfId="0" applyFont="1" applyBorder="1" applyAlignment="1">
      <alignment horizontal="center" vertical="center"/>
    </xf>
    <xf numFmtId="0" fontId="3" fillId="0" borderId="23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23" xfId="0" applyFont="1" applyBorder="1" applyAlignment="1">
      <alignment horizontal="left" vertical="center" indent="1"/>
    </xf>
    <xf numFmtId="0" fontId="45" fillId="0" borderId="70" xfId="1" applyFont="1" applyBorder="1" applyAlignment="1">
      <alignment horizontal="center" vertical="center"/>
    </xf>
    <xf numFmtId="0" fontId="45" fillId="0" borderId="0" xfId="1" applyFont="1" applyAlignment="1">
      <alignment vertical="center"/>
    </xf>
    <xf numFmtId="0" fontId="45" fillId="2" borderId="52" xfId="1" applyFont="1" applyFill="1" applyBorder="1" applyAlignment="1">
      <alignment horizontal="center" vertical="center"/>
    </xf>
    <xf numFmtId="0" fontId="46" fillId="0" borderId="53" xfId="1" applyFont="1" applyBorder="1"/>
    <xf numFmtId="0" fontId="45" fillId="0" borderId="54" xfId="1" applyFont="1" applyBorder="1" applyAlignment="1">
      <alignment horizontal="center" vertical="center"/>
    </xf>
    <xf numFmtId="0" fontId="46" fillId="0" borderId="55" xfId="1" applyFont="1" applyBorder="1"/>
    <xf numFmtId="0" fontId="45" fillId="0" borderId="40" xfId="1" applyFont="1" applyBorder="1" applyAlignment="1">
      <alignment horizontal="center" vertical="center"/>
    </xf>
    <xf numFmtId="0" fontId="46" fillId="0" borderId="40" xfId="1" applyFont="1" applyBorder="1"/>
    <xf numFmtId="0" fontId="46" fillId="0" borderId="59" xfId="1" applyFont="1" applyBorder="1"/>
    <xf numFmtId="0" fontId="46" fillId="0" borderId="63" xfId="1" applyFont="1" applyBorder="1"/>
    <xf numFmtId="0" fontId="46" fillId="0" borderId="57" xfId="1" applyFont="1" applyBorder="1"/>
    <xf numFmtId="0" fontId="46" fillId="0" borderId="71" xfId="1" applyFont="1" applyBorder="1"/>
    <xf numFmtId="0" fontId="45" fillId="2" borderId="60" xfId="1" applyFont="1" applyFill="1" applyBorder="1" applyAlignment="1">
      <alignment horizontal="center" vertical="center"/>
    </xf>
    <xf numFmtId="0" fontId="46" fillId="0" borderId="61" xfId="1" applyFont="1" applyBorder="1"/>
    <xf numFmtId="0" fontId="46" fillId="0" borderId="62" xfId="1" applyFont="1" applyBorder="1"/>
    <xf numFmtId="0" fontId="45" fillId="2" borderId="65" xfId="1" applyFont="1" applyFill="1" applyBorder="1" applyAlignment="1">
      <alignment horizontal="center" vertical="center"/>
    </xf>
    <xf numFmtId="0" fontId="46" fillId="0" borderId="65" xfId="1" applyFont="1" applyBorder="1"/>
    <xf numFmtId="0" fontId="46" fillId="0" borderId="66" xfId="1" applyFont="1" applyBorder="1"/>
    <xf numFmtId="0" fontId="45" fillId="0" borderId="68" xfId="1" applyFont="1" applyBorder="1" applyAlignment="1">
      <alignment horizontal="center" vertical="center"/>
    </xf>
    <xf numFmtId="0" fontId="46" fillId="0" borderId="69" xfId="1" applyFont="1" applyBorder="1"/>
    <xf numFmtId="0" fontId="45" fillId="2" borderId="35" xfId="1" applyFont="1" applyFill="1" applyBorder="1" applyAlignment="1">
      <alignment horizontal="center" vertical="center"/>
    </xf>
    <xf numFmtId="0" fontId="46" fillId="0" borderId="36" xfId="1" applyFont="1" applyBorder="1"/>
    <xf numFmtId="14" fontId="45" fillId="0" borderId="37" xfId="1" applyNumberFormat="1" applyFont="1" applyBorder="1" applyAlignment="1">
      <alignment horizontal="center" vertical="center"/>
    </xf>
    <xf numFmtId="14" fontId="46" fillId="0" borderId="38" xfId="1" applyNumberFormat="1" applyFont="1" applyBorder="1"/>
    <xf numFmtId="0" fontId="45" fillId="0" borderId="39" xfId="1" applyFont="1" applyBorder="1" applyAlignment="1">
      <alignment horizontal="center" vertical="center"/>
    </xf>
    <xf numFmtId="0" fontId="46" fillId="0" borderId="41" xfId="1" applyFont="1" applyBorder="1"/>
    <xf numFmtId="0" fontId="45" fillId="2" borderId="42" xfId="1" applyFont="1" applyFill="1" applyBorder="1" applyAlignment="1">
      <alignment horizontal="center" vertical="center"/>
    </xf>
    <xf numFmtId="0" fontId="46" fillId="0" borderId="38" xfId="1" applyFont="1" applyBorder="1"/>
    <xf numFmtId="0" fontId="45" fillId="0" borderId="42" xfId="1" applyFont="1" applyBorder="1" applyAlignment="1">
      <alignment horizontal="center" vertical="center"/>
    </xf>
    <xf numFmtId="0" fontId="46" fillId="0" borderId="35" xfId="1" applyFont="1" applyBorder="1"/>
    <xf numFmtId="0" fontId="45" fillId="2" borderId="43" xfId="1" applyFont="1" applyFill="1" applyBorder="1" applyAlignment="1">
      <alignment horizontal="center" vertical="center"/>
    </xf>
    <xf numFmtId="0" fontId="46" fillId="0" borderId="44" xfId="1" applyFont="1" applyBorder="1"/>
    <xf numFmtId="0" fontId="45" fillId="0" borderId="45" xfId="1" applyFont="1" applyBorder="1" applyAlignment="1">
      <alignment horizontal="center" vertical="center"/>
    </xf>
    <xf numFmtId="0" fontId="46" fillId="0" borderId="46" xfId="1" applyFont="1" applyBorder="1"/>
    <xf numFmtId="0" fontId="47" fillId="0" borderId="47" xfId="1" applyFont="1" applyBorder="1" applyAlignment="1">
      <alignment horizontal="center" vertical="center"/>
    </xf>
    <xf numFmtId="0" fontId="46" fillId="0" borderId="48" xfId="1" applyFont="1" applyBorder="1"/>
    <xf numFmtId="0" fontId="46" fillId="0" borderId="56" xfId="1" applyFont="1" applyBorder="1"/>
    <xf numFmtId="0" fontId="46" fillId="0" borderId="58" xfId="1" applyFont="1" applyBorder="1"/>
    <xf numFmtId="0" fontId="45" fillId="2" borderId="49" xfId="1" applyFont="1" applyFill="1" applyBorder="1" applyAlignment="1">
      <alignment horizontal="center" vertical="center"/>
    </xf>
    <xf numFmtId="0" fontId="46" fillId="0" borderId="50" xfId="1" applyFont="1" applyBorder="1"/>
    <xf numFmtId="0" fontId="45" fillId="0" borderId="49" xfId="1" applyFont="1" applyBorder="1" applyAlignment="1">
      <alignment horizontal="center" vertical="center"/>
    </xf>
    <xf numFmtId="0" fontId="46" fillId="0" borderId="51" xfId="1" applyFont="1" applyBorder="1"/>
    <xf numFmtId="0" fontId="45" fillId="2" borderId="74" xfId="1" applyFont="1" applyFill="1" applyBorder="1" applyAlignment="1">
      <alignment horizontal="center" vertical="center"/>
    </xf>
    <xf numFmtId="0" fontId="46" fillId="0" borderId="75" xfId="1" applyFont="1" applyBorder="1"/>
    <xf numFmtId="0" fontId="45" fillId="2" borderId="78" xfId="1" applyFont="1" applyFill="1" applyBorder="1" applyAlignment="1">
      <alignment horizontal="center" vertical="center"/>
    </xf>
    <xf numFmtId="0" fontId="46" fillId="0" borderId="77" xfId="1" applyFont="1" applyBorder="1"/>
    <xf numFmtId="0" fontId="45" fillId="0" borderId="78" xfId="1" applyFont="1" applyBorder="1" applyAlignment="1">
      <alignment horizontal="center" vertical="center"/>
    </xf>
    <xf numFmtId="0" fontId="46" fillId="0" borderId="74" xfId="1" applyFont="1" applyBorder="1"/>
    <xf numFmtId="0" fontId="45" fillId="0" borderId="73" xfId="1" applyFont="1" applyBorder="1" applyAlignment="1">
      <alignment horizontal="center" vertical="center"/>
    </xf>
    <xf numFmtId="0" fontId="50" fillId="0" borderId="84" xfId="1" applyFont="1" applyBorder="1" applyAlignment="1">
      <alignment horizontal="center"/>
    </xf>
    <xf numFmtId="0" fontId="51" fillId="0" borderId="84" xfId="1" applyFont="1" applyBorder="1"/>
    <xf numFmtId="0" fontId="50" fillId="11" borderId="240" xfId="1" applyFont="1" applyFill="1" applyBorder="1" applyAlignment="1"/>
    <xf numFmtId="0" fontId="51" fillId="11" borderId="240" xfId="1" applyFont="1" applyFill="1" applyBorder="1"/>
    <xf numFmtId="0" fontId="50" fillId="0" borderId="84" xfId="1" applyFont="1" applyBorder="1" applyAlignment="1">
      <alignment horizontal="center" vertical="center"/>
    </xf>
    <xf numFmtId="0" fontId="51" fillId="0" borderId="202" xfId="1" applyFont="1" applyBorder="1"/>
    <xf numFmtId="0" fontId="50" fillId="11" borderId="80" xfId="1" applyFont="1" applyFill="1" applyBorder="1" applyAlignment="1"/>
    <xf numFmtId="0" fontId="51" fillId="11" borderId="80" xfId="1" applyFont="1" applyFill="1" applyBorder="1"/>
    <xf numFmtId="0" fontId="50" fillId="0" borderId="84" xfId="1" applyFont="1" applyBorder="1" applyAlignment="1"/>
    <xf numFmtId="0" fontId="50" fillId="0" borderId="202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 wrapText="1"/>
    </xf>
    <xf numFmtId="0" fontId="45" fillId="0" borderId="57" xfId="1" applyFont="1" applyBorder="1" applyAlignment="1">
      <alignment horizontal="center" vertical="center"/>
    </xf>
    <xf numFmtId="0" fontId="48" fillId="0" borderId="57" xfId="1" applyFont="1" applyBorder="1" applyAlignment="1">
      <alignment horizontal="center" vertical="center" wrapText="1"/>
    </xf>
    <xf numFmtId="0" fontId="49" fillId="0" borderId="57" xfId="1" applyFont="1" applyBorder="1"/>
    <xf numFmtId="0" fontId="52" fillId="0" borderId="84" xfId="1" applyFont="1" applyBorder="1" applyAlignment="1">
      <alignment horizontal="center" vertical="center"/>
    </xf>
    <xf numFmtId="0" fontId="53" fillId="0" borderId="84" xfId="1" applyFont="1" applyBorder="1"/>
    <xf numFmtId="0" fontId="52" fillId="0" borderId="84" xfId="1" applyFont="1" applyBorder="1" applyAlignment="1"/>
    <xf numFmtId="178" fontId="45" fillId="0" borderId="76" xfId="1" applyNumberFormat="1" applyFont="1" applyBorder="1" applyAlignment="1">
      <alignment horizontal="center" vertical="center"/>
    </xf>
    <xf numFmtId="0" fontId="55" fillId="0" borderId="84" xfId="1" applyFont="1" applyBorder="1" applyAlignment="1">
      <alignment horizontal="center"/>
    </xf>
    <xf numFmtId="0" fontId="46" fillId="0" borderId="84" xfId="1" applyFont="1" applyBorder="1"/>
    <xf numFmtId="0" fontId="55" fillId="0" borderId="84" xfId="1" applyFont="1" applyBorder="1" applyAlignment="1"/>
    <xf numFmtId="0" fontId="45" fillId="0" borderId="84" xfId="1" applyFont="1" applyBorder="1" applyAlignment="1">
      <alignment horizontal="center" vertical="center"/>
    </xf>
    <xf numFmtId="0" fontId="46" fillId="0" borderId="202" xfId="1" applyFont="1" applyBorder="1"/>
    <xf numFmtId="0" fontId="45" fillId="0" borderId="200" xfId="1" applyFont="1" applyBorder="1" applyAlignment="1">
      <alignment horizontal="center" vertical="center"/>
    </xf>
    <xf numFmtId="0" fontId="46" fillId="0" borderId="200" xfId="1" applyFont="1" applyBorder="1"/>
    <xf numFmtId="0" fontId="46" fillId="0" borderId="201" xfId="1" applyFont="1" applyBorder="1"/>
    <xf numFmtId="0" fontId="50" fillId="0" borderId="128" xfId="1" applyFont="1" applyBorder="1" applyAlignment="1">
      <alignment horizontal="center" vertical="center"/>
    </xf>
    <xf numFmtId="0" fontId="51" fillId="0" borderId="128" xfId="1" applyFont="1" applyBorder="1"/>
    <xf numFmtId="0" fontId="51" fillId="0" borderId="203" xfId="1" applyFont="1" applyBorder="1"/>
    <xf numFmtId="178" fontId="45" fillId="0" borderId="37" xfId="1" applyNumberFormat="1" applyFont="1" applyBorder="1" applyAlignment="1">
      <alignment horizontal="center" vertical="center"/>
    </xf>
    <xf numFmtId="0" fontId="55" fillId="0" borderId="200" xfId="1" applyFont="1" applyBorder="1" applyAlignment="1">
      <alignment horizontal="center"/>
    </xf>
    <xf numFmtId="0" fontId="55" fillId="0" borderId="200" xfId="1" applyFont="1" applyBorder="1" applyAlignment="1"/>
    <xf numFmtId="0" fontId="45" fillId="0" borderId="202" xfId="1" applyFont="1" applyBorder="1" applyAlignment="1">
      <alignment horizontal="center" vertical="center"/>
    </xf>
    <xf numFmtId="0" fontId="45" fillId="0" borderId="128" xfId="1" applyFont="1" applyBorder="1" applyAlignment="1">
      <alignment horizontal="center" vertical="center"/>
    </xf>
    <xf numFmtId="0" fontId="46" fillId="0" borderId="128" xfId="1" applyFont="1" applyBorder="1"/>
    <xf numFmtId="0" fontId="46" fillId="0" borderId="203" xfId="1" applyFont="1" applyBorder="1"/>
    <xf numFmtId="0" fontId="56" fillId="0" borderId="70" xfId="1" applyFont="1" applyBorder="1" applyAlignment="1">
      <alignment horizontal="center" vertical="center"/>
    </xf>
    <xf numFmtId="0" fontId="56" fillId="0" borderId="0" xfId="1" applyFont="1" applyAlignment="1">
      <alignment vertical="center"/>
    </xf>
    <xf numFmtId="0" fontId="55" fillId="0" borderId="200" xfId="1" applyFont="1" applyBorder="1" applyAlignment="1">
      <alignment horizontal="left"/>
    </xf>
    <xf numFmtId="0" fontId="46" fillId="0" borderId="200" xfId="1" applyFont="1" applyBorder="1" applyAlignment="1">
      <alignment horizontal="left"/>
    </xf>
    <xf numFmtId="0" fontId="55" fillId="0" borderId="84" xfId="1" applyFont="1" applyBorder="1" applyAlignment="1">
      <alignment horizontal="left"/>
    </xf>
    <xf numFmtId="0" fontId="46" fillId="0" borderId="84" xfId="1" applyFont="1" applyBorder="1" applyAlignment="1">
      <alignment horizontal="left"/>
    </xf>
    <xf numFmtId="0" fontId="14" fillId="0" borderId="92" xfId="1" applyFont="1" applyBorder="1" applyAlignment="1"/>
    <xf numFmtId="0" fontId="14" fillId="0" borderId="125" xfId="1" applyFont="1" applyBorder="1" applyAlignment="1"/>
    <xf numFmtId="0" fontId="11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12" fillId="0" borderId="213" xfId="1" applyFont="1" applyFill="1" applyBorder="1" applyAlignment="1">
      <alignment horizontal="center" vertical="center"/>
    </xf>
    <xf numFmtId="0" fontId="12" fillId="0" borderId="223" xfId="1" applyFont="1" applyFill="1" applyBorder="1" applyAlignment="1">
      <alignment horizontal="center" vertical="center"/>
    </xf>
    <xf numFmtId="0" fontId="12" fillId="0" borderId="212" xfId="1" applyFont="1" applyFill="1" applyBorder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222" xfId="1" applyFont="1" applyFill="1" applyBorder="1" applyAlignment="1">
      <alignment horizontal="center" vertical="center"/>
    </xf>
    <xf numFmtId="0" fontId="12" fillId="0" borderId="209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11" xfId="1" applyFont="1" applyFill="1" applyBorder="1" applyAlignment="1">
      <alignment horizontal="center" vertical="center"/>
    </xf>
    <xf numFmtId="0" fontId="23" fillId="8" borderId="81" xfId="1" applyFont="1" applyFill="1" applyBorder="1" applyAlignment="1">
      <alignment horizontal="center" vertical="center"/>
    </xf>
    <xf numFmtId="0" fontId="14" fillId="0" borderId="135" xfId="1" applyFont="1" applyBorder="1" applyAlignment="1"/>
    <xf numFmtId="0" fontId="23" fillId="8" borderId="136" xfId="1" applyFont="1" applyFill="1" applyBorder="1" applyAlignment="1">
      <alignment horizontal="center" vertical="center" wrapText="1"/>
    </xf>
    <xf numFmtId="0" fontId="23" fillId="8" borderId="136" xfId="1" applyFont="1" applyFill="1" applyBorder="1" applyAlignment="1">
      <alignment horizontal="center" vertical="center"/>
    </xf>
    <xf numFmtId="0" fontId="14" fillId="0" borderId="81" xfId="1" applyFont="1" applyBorder="1" applyAlignment="1"/>
    <xf numFmtId="179" fontId="22" fillId="8" borderId="81" xfId="1" applyNumberFormat="1" applyFont="1" applyFill="1" applyBorder="1" applyAlignment="1">
      <alignment horizontal="left" vertical="center"/>
    </xf>
    <xf numFmtId="179" fontId="22" fillId="8" borderId="159" xfId="1" applyNumberFormat="1" applyFont="1" applyFill="1" applyBorder="1" applyAlignment="1">
      <alignment horizontal="left" vertical="center"/>
    </xf>
    <xf numFmtId="0" fontId="14" fillId="0" borderId="159" xfId="1" applyFont="1" applyBorder="1" applyAlignment="1"/>
    <xf numFmtId="0" fontId="19" fillId="8" borderId="132" xfId="1" applyFont="1" applyFill="1" applyBorder="1" applyAlignment="1">
      <alignment horizontal="center" vertical="center"/>
    </xf>
    <xf numFmtId="0" fontId="14" fillId="0" borderId="138" xfId="1" applyFont="1" applyBorder="1" applyAlignment="1"/>
    <xf numFmtId="0" fontId="19" fillId="8" borderId="133" xfId="1" applyFont="1" applyFill="1" applyBorder="1" applyAlignment="1">
      <alignment horizontal="center" vertical="center"/>
    </xf>
    <xf numFmtId="0" fontId="14" fillId="0" borderId="139" xfId="1" applyFont="1" applyBorder="1" applyAlignment="1"/>
    <xf numFmtId="0" fontId="19" fillId="8" borderId="90" xfId="1" applyFont="1" applyFill="1" applyBorder="1" applyAlignment="1">
      <alignment horizontal="center" vertical="center" wrapText="1"/>
    </xf>
    <xf numFmtId="0" fontId="14" fillId="0" borderId="132" xfId="1" applyFont="1" applyBorder="1" applyAlignment="1"/>
    <xf numFmtId="0" fontId="20" fillId="8" borderId="134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2" fillId="0" borderId="140" xfId="1" applyFont="1" applyBorder="1" applyAlignment="1">
      <alignment horizontal="center" vertical="center"/>
    </xf>
    <xf numFmtId="0" fontId="14" fillId="0" borderId="141" xfId="1" applyFont="1" applyBorder="1" applyAlignment="1"/>
    <xf numFmtId="0" fontId="22" fillId="0" borderId="14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7" fillId="0" borderId="20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05" xfId="0" applyFont="1" applyBorder="1" applyAlignment="1">
      <alignment horizontal="center" vertical="center"/>
    </xf>
    <xf numFmtId="0" fontId="17" fillId="0" borderId="20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3" fillId="0" borderId="90" xfId="1" applyFont="1" applyBorder="1" applyAlignment="1">
      <alignment horizontal="center"/>
    </xf>
    <xf numFmtId="0" fontId="14" fillId="0" borderId="40" xfId="1" applyFont="1" applyBorder="1" applyAlignment="1"/>
    <xf numFmtId="0" fontId="12" fillId="0" borderId="0" xfId="1" applyFont="1" applyBorder="1" applyAlignment="1">
      <alignment vertical="center"/>
    </xf>
    <xf numFmtId="0" fontId="16" fillId="8" borderId="113" xfId="1" applyFont="1" applyFill="1" applyBorder="1" applyAlignment="1">
      <alignment horizontal="center"/>
    </xf>
    <xf numFmtId="0" fontId="14" fillId="0" borderId="69" xfId="1" applyFont="1" applyBorder="1" applyAlignment="1"/>
    <xf numFmtId="0" fontId="16" fillId="8" borderId="160" xfId="1" applyFont="1" applyFill="1" applyBorder="1" applyAlignment="1">
      <alignment horizontal="center"/>
    </xf>
    <xf numFmtId="0" fontId="14" fillId="0" borderId="66" xfId="1" applyFont="1" applyBorder="1" applyAlignment="1"/>
    <xf numFmtId="0" fontId="16" fillId="8" borderId="163" xfId="1" applyFont="1" applyFill="1" applyBorder="1" applyAlignment="1">
      <alignment horizontal="center"/>
    </xf>
    <xf numFmtId="0" fontId="14" fillId="0" borderId="164" xfId="1" applyFont="1" applyBorder="1" applyAlignment="1"/>
    <xf numFmtId="0" fontId="16" fillId="0" borderId="160" xfId="1" applyFont="1" applyBorder="1" applyAlignment="1">
      <alignment horizontal="center"/>
    </xf>
    <xf numFmtId="0" fontId="16" fillId="0" borderId="167" xfId="1" applyFont="1" applyBorder="1" applyAlignment="1">
      <alignment horizontal="center"/>
    </xf>
    <xf numFmtId="0" fontId="14" fillId="0" borderId="168" xfId="1" applyFont="1" applyBorder="1" applyAlignment="1"/>
    <xf numFmtId="0" fontId="12" fillId="0" borderId="85" xfId="1" applyFont="1" applyBorder="1" applyAlignment="1">
      <alignment horizontal="center" vertical="center"/>
    </xf>
    <xf numFmtId="0" fontId="12" fillId="0" borderId="221" xfId="1" applyFont="1" applyBorder="1" applyAlignment="1">
      <alignment horizontal="center" vertical="center"/>
    </xf>
    <xf numFmtId="0" fontId="16" fillId="8" borderId="169" xfId="1" applyFont="1" applyFill="1" applyBorder="1" applyAlignment="1">
      <alignment horizontal="center"/>
    </xf>
    <xf numFmtId="0" fontId="14" fillId="0" borderId="65" xfId="1" applyFont="1" applyBorder="1" applyAlignment="1"/>
    <xf numFmtId="0" fontId="14" fillId="0" borderId="170" xfId="1" applyFont="1" applyBorder="1" applyAlignment="1"/>
    <xf numFmtId="0" fontId="16" fillId="8" borderId="89" xfId="1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14" fillId="0" borderId="197" xfId="1" applyFont="1" applyBorder="1" applyAlignment="1">
      <alignment vertical="center"/>
    </xf>
    <xf numFmtId="0" fontId="16" fillId="8" borderId="130" xfId="1" applyFont="1" applyFill="1" applyBorder="1" applyAlignment="1">
      <alignment horizontal="center" vertical="center"/>
    </xf>
    <xf numFmtId="0" fontId="14" fillId="0" borderId="131" xfId="1" applyFont="1" applyBorder="1" applyAlignment="1">
      <alignment vertical="center"/>
    </xf>
    <xf numFmtId="0" fontId="16" fillId="8" borderId="87" xfId="1" applyFont="1" applyFill="1" applyBorder="1" applyAlignment="1">
      <alignment horizontal="center" vertical="center" wrapText="1"/>
    </xf>
    <xf numFmtId="0" fontId="14" fillId="0" borderId="88" xfId="1" applyFont="1" applyBorder="1" applyAlignment="1">
      <alignment vertical="center"/>
    </xf>
    <xf numFmtId="0" fontId="16" fillId="8" borderId="109" xfId="1" applyFont="1" applyFill="1" applyBorder="1" applyAlignment="1">
      <alignment horizontal="center" vertical="center" wrapText="1"/>
    </xf>
    <xf numFmtId="0" fontId="14" fillId="0" borderId="99" xfId="1" applyFont="1" applyBorder="1" applyAlignment="1">
      <alignment vertical="center"/>
    </xf>
    <xf numFmtId="0" fontId="16" fillId="8" borderId="171" xfId="1" applyFont="1" applyFill="1" applyBorder="1" applyAlignment="1">
      <alignment horizontal="center" vertical="center"/>
    </xf>
    <xf numFmtId="0" fontId="14" fillId="0" borderId="172" xfId="1" applyFont="1" applyBorder="1" applyAlignment="1">
      <alignment vertical="center"/>
    </xf>
    <xf numFmtId="0" fontId="14" fillId="0" borderId="173" xfId="1" applyFont="1" applyBorder="1" applyAlignment="1">
      <alignment vertical="center"/>
    </xf>
    <xf numFmtId="0" fontId="14" fillId="0" borderId="174" xfId="1" applyFont="1" applyBorder="1" applyAlignment="1">
      <alignment vertical="center"/>
    </xf>
    <xf numFmtId="0" fontId="15" fillId="0" borderId="40" xfId="1" applyFont="1" applyBorder="1" applyAlignment="1">
      <alignment horizontal="center"/>
    </xf>
    <xf numFmtId="0" fontId="14" fillId="0" borderId="161" xfId="1" applyFont="1" applyBorder="1" applyAlignment="1"/>
    <xf numFmtId="0" fontId="12" fillId="0" borderId="57" xfId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indent="2"/>
    </xf>
    <xf numFmtId="0" fontId="0" fillId="0" borderId="14" xfId="0" applyFont="1" applyFill="1" applyBorder="1" applyAlignment="1">
      <alignment horizontal="left" vertical="center" indent="2"/>
    </xf>
    <xf numFmtId="0" fontId="0" fillId="0" borderId="15" xfId="0" applyFont="1" applyFill="1" applyBorder="1" applyAlignment="1">
      <alignment horizontal="left" vertical="center" indent="2"/>
    </xf>
    <xf numFmtId="0" fontId="3" fillId="0" borderId="13" xfId="0" applyFont="1" applyFill="1" applyBorder="1" applyAlignment="1">
      <alignment horizontal="left" vertical="center" indent="2"/>
    </xf>
    <xf numFmtId="0" fontId="3" fillId="0" borderId="14" xfId="0" applyFont="1" applyFill="1" applyBorder="1" applyAlignment="1">
      <alignment horizontal="left" vertical="center" indent="2"/>
    </xf>
    <xf numFmtId="0" fontId="3" fillId="0" borderId="15" xfId="0" applyFont="1" applyFill="1" applyBorder="1" applyAlignment="1">
      <alignment horizontal="left" vertical="center" indent="2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" fillId="0" borderId="222" xfId="0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8" fillId="0" borderId="0" xfId="1" applyFont="1" applyAlignment="1">
      <alignment vertical="center"/>
    </xf>
    <xf numFmtId="0" fontId="58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0" xfId="1" applyFont="1" applyAlignment="1">
      <alignment vertical="center"/>
    </xf>
    <xf numFmtId="0" fontId="60" fillId="0" borderId="0" xfId="1" applyFont="1" applyAlignment="1">
      <alignment horizontal="center"/>
    </xf>
    <xf numFmtId="0" fontId="58" fillId="0" borderId="74" xfId="1" applyFont="1" applyBorder="1" applyAlignment="1">
      <alignment horizontal="center"/>
    </xf>
    <xf numFmtId="0" fontId="6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62" fillId="0" borderId="57" xfId="1" applyFont="1" applyBorder="1" applyAlignment="1">
      <alignment horizontal="left" vertical="center"/>
    </xf>
    <xf numFmtId="179" fontId="62" fillId="0" borderId="57" xfId="1" applyNumberFormat="1" applyFont="1" applyBorder="1" applyAlignment="1">
      <alignment vertical="center"/>
    </xf>
    <xf numFmtId="179" fontId="62" fillId="0" borderId="57" xfId="1" applyNumberFormat="1" applyFont="1" applyBorder="1" applyAlignment="1">
      <alignment horizontal="right" vertical="center"/>
    </xf>
    <xf numFmtId="179" fontId="62" fillId="0" borderId="71" xfId="1" applyNumberFormat="1" applyFont="1" applyBorder="1" applyAlignment="1">
      <alignment horizontal="right" vertical="center"/>
    </xf>
    <xf numFmtId="0" fontId="63" fillId="0" borderId="54" xfId="1" applyFont="1" applyBorder="1" applyAlignment="1">
      <alignment horizontal="center" vertical="center"/>
    </xf>
    <xf numFmtId="0" fontId="64" fillId="0" borderId="52" xfId="1" applyFont="1" applyBorder="1" applyAlignment="1"/>
    <xf numFmtId="0" fontId="64" fillId="0" borderId="53" xfId="1" applyFont="1" applyBorder="1" applyAlignment="1"/>
    <xf numFmtId="0" fontId="65" fillId="0" borderId="54" xfId="1" applyFont="1" applyBorder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62" fillId="3" borderId="90" xfId="1" applyFont="1" applyFill="1" applyBorder="1" applyAlignment="1">
      <alignment horizontal="center" vertical="center"/>
    </xf>
    <xf numFmtId="0" fontId="62" fillId="3" borderId="90" xfId="1" applyFont="1" applyFill="1" applyBorder="1" applyAlignment="1">
      <alignment horizontal="center" vertical="center" wrapText="1"/>
    </xf>
    <xf numFmtId="0" fontId="62" fillId="3" borderId="42" xfId="1" applyFont="1" applyFill="1" applyBorder="1" applyAlignment="1">
      <alignment horizontal="center" vertical="center"/>
    </xf>
    <xf numFmtId="0" fontId="64" fillId="0" borderId="38" xfId="1" applyFont="1" applyBorder="1" applyAlignment="1"/>
    <xf numFmtId="0" fontId="62" fillId="3" borderId="35" xfId="1" applyFont="1" applyFill="1" applyBorder="1" applyAlignment="1">
      <alignment horizontal="center" vertical="center"/>
    </xf>
    <xf numFmtId="0" fontId="64" fillId="0" borderId="35" xfId="1" applyFont="1" applyBorder="1" applyAlignment="1"/>
    <xf numFmtId="0" fontId="64" fillId="0" borderId="91" xfId="1" applyFont="1" applyBorder="1" applyAlignment="1"/>
    <xf numFmtId="0" fontId="64" fillId="0" borderId="92" xfId="1" applyFont="1" applyBorder="1" applyAlignment="1"/>
    <xf numFmtId="0" fontId="62" fillId="3" borderId="93" xfId="1" applyFont="1" applyFill="1" applyBorder="1" applyAlignment="1">
      <alignment horizontal="center" vertical="center"/>
    </xf>
    <xf numFmtId="0" fontId="62" fillId="3" borderId="94" xfId="1" applyFont="1" applyFill="1" applyBorder="1" applyAlignment="1">
      <alignment horizontal="center" vertical="center"/>
    </xf>
    <xf numFmtId="0" fontId="62" fillId="3" borderId="95" xfId="1" applyFont="1" applyFill="1" applyBorder="1" applyAlignment="1">
      <alignment horizontal="center" vertical="center"/>
    </xf>
    <xf numFmtId="0" fontId="62" fillId="3" borderId="96" xfId="1" applyFont="1" applyFill="1" applyBorder="1" applyAlignment="1">
      <alignment horizontal="center" vertical="center"/>
    </xf>
    <xf numFmtId="0" fontId="62" fillId="3" borderId="97" xfId="1" applyFont="1" applyFill="1" applyBorder="1" applyAlignment="1">
      <alignment horizontal="center" vertical="center"/>
    </xf>
    <xf numFmtId="0" fontId="66" fillId="4" borderId="49" xfId="1" applyFont="1" applyFill="1" applyBorder="1" applyAlignment="1">
      <alignment horizontal="center" vertical="center"/>
    </xf>
    <xf numFmtId="0" fontId="64" fillId="0" borderId="95" xfId="1" applyFont="1" applyBorder="1" applyAlignment="1"/>
    <xf numFmtId="0" fontId="66" fillId="5" borderId="97" xfId="1" applyFont="1" applyFill="1" applyBorder="1" applyAlignment="1">
      <alignment horizontal="center" vertical="center"/>
    </xf>
    <xf numFmtId="0" fontId="64" fillId="0" borderId="50" xfId="1" applyFont="1" applyBorder="1" applyAlignment="1"/>
    <xf numFmtId="0" fontId="62" fillId="3" borderId="93" xfId="1" applyFont="1" applyFill="1" applyBorder="1" applyAlignment="1">
      <alignment horizontal="center" vertical="center" wrapText="1"/>
    </xf>
    <xf numFmtId="0" fontId="62" fillId="3" borderId="96" xfId="1" applyFont="1" applyFill="1" applyBorder="1" applyAlignment="1">
      <alignment horizontal="center" vertical="center" wrapText="1"/>
    </xf>
    <xf numFmtId="0" fontId="67" fillId="3" borderId="98" xfId="1" applyFont="1" applyFill="1" applyBorder="1" applyAlignment="1">
      <alignment horizontal="center" vertical="center" wrapText="1"/>
    </xf>
    <xf numFmtId="0" fontId="62" fillId="3" borderId="92" xfId="1" applyFont="1" applyFill="1" applyBorder="1" applyAlignment="1">
      <alignment horizontal="center" vertical="center"/>
    </xf>
    <xf numFmtId="0" fontId="64" fillId="0" borderId="99" xfId="1" applyFont="1" applyBorder="1" applyAlignment="1"/>
    <xf numFmtId="0" fontId="64" fillId="0" borderId="100" xfId="1" applyFont="1" applyBorder="1" applyAlignment="1"/>
    <xf numFmtId="0" fontId="64" fillId="0" borderId="101" xfId="1" applyFont="1" applyBorder="1" applyAlignment="1"/>
    <xf numFmtId="0" fontId="64" fillId="0" borderId="102" xfId="1" applyFont="1" applyBorder="1" applyAlignment="1"/>
    <xf numFmtId="0" fontId="64" fillId="0" borderId="103" xfId="1" applyFont="1" applyBorder="1" applyAlignment="1"/>
    <xf numFmtId="0" fontId="66" fillId="4" borderId="104" xfId="1" applyFont="1" applyFill="1" applyBorder="1" applyAlignment="1">
      <alignment horizontal="center" vertical="center"/>
    </xf>
    <xf numFmtId="0" fontId="66" fillId="4" borderId="105" xfId="1" applyFont="1" applyFill="1" applyBorder="1" applyAlignment="1">
      <alignment horizontal="center" vertical="center"/>
    </xf>
    <xf numFmtId="0" fontId="66" fillId="5" borderId="105" xfId="1" applyFont="1" applyFill="1" applyBorder="1" applyAlignment="1">
      <alignment horizontal="center" vertical="center"/>
    </xf>
    <xf numFmtId="0" fontId="66" fillId="5" borderId="106" xfId="1" applyFont="1" applyFill="1" applyBorder="1" applyAlignment="1">
      <alignment horizontal="center" vertical="center"/>
    </xf>
    <xf numFmtId="0" fontId="64" fillId="0" borderId="107" xfId="1" applyFont="1" applyBorder="1" applyAlignment="1"/>
    <xf numFmtId="10" fontId="61" fillId="0" borderId="0" xfId="1" applyNumberFormat="1" applyFont="1" applyAlignment="1">
      <alignment vertical="center"/>
    </xf>
    <xf numFmtId="0" fontId="61" fillId="0" borderId="0" xfId="1" applyFont="1" applyAlignment="1">
      <alignment horizontal="center" vertical="center"/>
    </xf>
    <xf numFmtId="0" fontId="61" fillId="0" borderId="108" xfId="1" applyFont="1" applyBorder="1" applyAlignment="1">
      <alignment horizontal="center" vertical="center"/>
    </xf>
    <xf numFmtId="0" fontId="61" fillId="0" borderId="109" xfId="1" applyFont="1" applyBorder="1" applyAlignment="1">
      <alignment horizontal="center" vertical="center"/>
    </xf>
    <xf numFmtId="0" fontId="68" fillId="0" borderId="110" xfId="1" applyFont="1" applyBorder="1" applyAlignment="1">
      <alignment horizontal="center" vertical="center" wrapText="1"/>
    </xf>
    <xf numFmtId="0" fontId="68" fillId="0" borderId="111" xfId="1" applyFont="1" applyBorder="1" applyAlignment="1">
      <alignment horizontal="center" vertical="center"/>
    </xf>
    <xf numFmtId="180" fontId="68" fillId="0" borderId="112" xfId="1" applyNumberFormat="1" applyFont="1" applyBorder="1" applyAlignment="1">
      <alignment horizontal="center" vertical="center" wrapText="1"/>
    </xf>
    <xf numFmtId="0" fontId="68" fillId="0" borderId="68" xfId="1" applyFont="1" applyBorder="1" applyAlignment="1">
      <alignment horizontal="left" vertical="center" wrapText="1"/>
    </xf>
    <xf numFmtId="0" fontId="69" fillId="4" borderId="113" xfId="1" applyFont="1" applyFill="1" applyBorder="1" applyAlignment="1">
      <alignment horizontal="center" vertical="center" wrapText="1"/>
    </xf>
    <xf numFmtId="180" fontId="68" fillId="6" borderId="114" xfId="1" applyNumberFormat="1" applyFont="1" applyFill="1" applyBorder="1" applyAlignment="1">
      <alignment horizontal="left" vertical="center"/>
    </xf>
    <xf numFmtId="180" fontId="68" fillId="7" borderId="114" xfId="1" applyNumberFormat="1" applyFont="1" applyFill="1" applyBorder="1" applyAlignment="1">
      <alignment horizontal="left" vertical="center"/>
    </xf>
    <xf numFmtId="0" fontId="69" fillId="5" borderId="115" xfId="1" applyFont="1" applyFill="1" applyBorder="1" applyAlignment="1">
      <alignment horizontal="center" vertical="center"/>
    </xf>
    <xf numFmtId="0" fontId="70" fillId="0" borderId="111" xfId="1" applyFont="1" applyBorder="1" applyAlignment="1">
      <alignment horizontal="center" vertical="center"/>
    </xf>
    <xf numFmtId="0" fontId="71" fillId="0" borderId="112" xfId="1" applyFont="1" applyBorder="1" applyAlignment="1">
      <alignment horizontal="center" vertical="center"/>
    </xf>
    <xf numFmtId="0" fontId="72" fillId="9" borderId="116" xfId="1" applyFont="1" applyFill="1" applyBorder="1" applyAlignment="1">
      <alignment horizontal="center" vertical="center"/>
    </xf>
    <xf numFmtId="0" fontId="73" fillId="0" borderId="0" xfId="1" applyFont="1"/>
    <xf numFmtId="0" fontId="74" fillId="0" borderId="0" xfId="1" applyFont="1"/>
    <xf numFmtId="0" fontId="64" fillId="0" borderId="117" xfId="1" applyFont="1" applyBorder="1" applyAlignment="1"/>
    <xf numFmtId="0" fontId="64" fillId="0" borderId="118" xfId="1" applyFont="1" applyBorder="1" applyAlignment="1"/>
    <xf numFmtId="0" fontId="64" fillId="0" borderId="63" xfId="1" applyFont="1" applyBorder="1" applyAlignment="1"/>
    <xf numFmtId="0" fontId="64" fillId="0" borderId="67" xfId="1" applyFont="1" applyBorder="1" applyAlignment="1"/>
    <xf numFmtId="0" fontId="64" fillId="0" borderId="70" xfId="1" applyFont="1" applyBorder="1" applyAlignment="1"/>
    <xf numFmtId="0" fontId="75" fillId="6" borderId="47" xfId="1" applyFont="1" applyFill="1" applyBorder="1" applyAlignment="1">
      <alignment horizontal="center" vertical="center" wrapText="1"/>
    </xf>
    <xf numFmtId="180" fontId="68" fillId="6" borderId="84" xfId="1" applyNumberFormat="1" applyFont="1" applyFill="1" applyBorder="1" applyAlignment="1">
      <alignment horizontal="left" vertical="center"/>
    </xf>
    <xf numFmtId="180" fontId="68" fillId="7" borderId="84" xfId="1" applyNumberFormat="1" applyFont="1" applyFill="1" applyBorder="1" applyAlignment="1">
      <alignment horizontal="left" vertical="center"/>
    </xf>
    <xf numFmtId="0" fontId="75" fillId="7" borderId="48" xfId="1" applyFont="1" applyFill="1" applyBorder="1" applyAlignment="1">
      <alignment horizontal="center" vertical="center"/>
    </xf>
    <xf numFmtId="0" fontId="64" fillId="10" borderId="119" xfId="1" applyFont="1" applyFill="1" applyBorder="1" applyAlignment="1"/>
    <xf numFmtId="0" fontId="64" fillId="0" borderId="47" xfId="1" applyFont="1" applyBorder="1" applyAlignment="1"/>
    <xf numFmtId="0" fontId="64" fillId="0" borderId="48" xfId="1" applyFont="1" applyBorder="1" applyAlignment="1"/>
    <xf numFmtId="0" fontId="64" fillId="0" borderId="120" xfId="1" applyFont="1" applyBorder="1" applyAlignment="1"/>
    <xf numFmtId="0" fontId="64" fillId="0" borderId="121" xfId="1" applyFont="1" applyBorder="1" applyAlignment="1"/>
    <xf numFmtId="0" fontId="70" fillId="6" borderId="47" xfId="1" applyFont="1" applyFill="1" applyBorder="1" applyAlignment="1">
      <alignment horizontal="center" vertical="center" wrapText="1"/>
    </xf>
    <xf numFmtId="0" fontId="70" fillId="7" borderId="48" xfId="1" applyFont="1" applyFill="1" applyBorder="1" applyAlignment="1">
      <alignment horizontal="center" vertical="center"/>
    </xf>
    <xf numFmtId="0" fontId="64" fillId="0" borderId="122" xfId="1" applyFont="1" applyBorder="1" applyAlignment="1"/>
    <xf numFmtId="0" fontId="64" fillId="0" borderId="123" xfId="1" applyFont="1" applyBorder="1" applyAlignment="1"/>
    <xf numFmtId="180" fontId="68" fillId="6" borderId="124" xfId="1" applyNumberFormat="1" applyFont="1" applyFill="1" applyBorder="1" applyAlignment="1">
      <alignment horizontal="left" vertical="center"/>
    </xf>
    <xf numFmtId="180" fontId="68" fillId="7" borderId="124" xfId="1" applyNumberFormat="1" applyFont="1" applyFill="1" applyBorder="1" applyAlignment="1">
      <alignment horizontal="left" vertical="center"/>
    </xf>
    <xf numFmtId="0" fontId="64" fillId="0" borderId="86" xfId="1" applyFont="1" applyBorder="1" applyAlignment="1"/>
    <xf numFmtId="0" fontId="64" fillId="10" borderId="107" xfId="1" applyFont="1" applyFill="1" applyBorder="1" applyAlignment="1"/>
    <xf numFmtId="180" fontId="68" fillId="0" borderId="112" xfId="1" applyNumberFormat="1" applyFont="1" applyBorder="1" applyAlignment="1">
      <alignment horizontal="center" vertical="center"/>
    </xf>
    <xf numFmtId="0" fontId="64" fillId="0" borderId="125" xfId="1" applyFont="1" applyBorder="1" applyAlignment="1"/>
    <xf numFmtId="0" fontId="64" fillId="0" borderId="126" xfId="1" applyFont="1" applyBorder="1" applyAlignment="1"/>
    <xf numFmtId="0" fontId="64" fillId="0" borderId="71" xfId="1" applyFont="1" applyBorder="1" applyAlignment="1"/>
    <xf numFmtId="0" fontId="64" fillId="0" borderId="72" xfId="1" applyFont="1" applyBorder="1" applyAlignment="1"/>
    <xf numFmtId="0" fontId="64" fillId="0" borderId="73" xfId="1" applyFont="1" applyBorder="1" applyAlignment="1"/>
    <xf numFmtId="0" fontId="64" fillId="0" borderId="56" xfId="1" applyFont="1" applyBorder="1" applyAlignment="1"/>
    <xf numFmtId="180" fontId="68" fillId="6" borderId="128" xfId="1" applyNumberFormat="1" applyFont="1" applyFill="1" applyBorder="1" applyAlignment="1">
      <alignment horizontal="left" vertical="center"/>
    </xf>
    <xf numFmtId="180" fontId="68" fillId="7" borderId="128" xfId="1" applyNumberFormat="1" applyFont="1" applyFill="1" applyBorder="1" applyAlignment="1">
      <alignment horizontal="left" vertical="center"/>
    </xf>
    <xf numFmtId="0" fontId="64" fillId="0" borderId="58" xfId="1" applyFont="1" applyBorder="1" applyAlignment="1"/>
    <xf numFmtId="0" fontId="64" fillId="10" borderId="129" xfId="1" applyFont="1" applyFill="1" applyBorder="1" applyAlignment="1"/>
    <xf numFmtId="0" fontId="61" fillId="0" borderId="92" xfId="1" applyFont="1" applyBorder="1" applyAlignment="1">
      <alignment horizontal="center" vertical="center"/>
    </xf>
    <xf numFmtId="0" fontId="61" fillId="0" borderId="117" xfId="1" applyFont="1" applyBorder="1" applyAlignment="1">
      <alignment horizontal="center" vertical="center"/>
    </xf>
    <xf numFmtId="0" fontId="68" fillId="0" borderId="63" xfId="1" applyFont="1" applyBorder="1" applyAlignment="1">
      <alignment horizontal="center" vertical="center"/>
    </xf>
    <xf numFmtId="180" fontId="68" fillId="0" borderId="67" xfId="1" applyNumberFormat="1" applyFont="1" applyBorder="1" applyAlignment="1">
      <alignment horizontal="center" vertical="center" wrapText="1"/>
    </xf>
    <xf numFmtId="0" fontId="68" fillId="0" borderId="70" xfId="1" applyFont="1" applyBorder="1" applyAlignment="1">
      <alignment horizontal="left" vertical="center" wrapText="1"/>
    </xf>
    <xf numFmtId="0" fontId="69" fillId="4" borderId="47" xfId="1" applyFont="1" applyFill="1" applyBorder="1" applyAlignment="1">
      <alignment horizontal="center" vertical="center" wrapText="1"/>
    </xf>
    <xf numFmtId="180" fontId="68" fillId="6" borderId="80" xfId="1" applyNumberFormat="1" applyFont="1" applyFill="1" applyBorder="1" applyAlignment="1">
      <alignment horizontal="left" vertical="center"/>
    </xf>
    <xf numFmtId="180" fontId="68" fillId="7" borderId="80" xfId="1" applyNumberFormat="1" applyFont="1" applyFill="1" applyBorder="1" applyAlignment="1">
      <alignment horizontal="left" vertical="center"/>
    </xf>
    <xf numFmtId="0" fontId="69" fillId="5" borderId="48" xfId="1" applyFont="1" applyFill="1" applyBorder="1" applyAlignment="1">
      <alignment horizontal="center" vertical="center"/>
    </xf>
    <xf numFmtId="0" fontId="70" fillId="0" borderId="63" xfId="1" applyFont="1" applyBorder="1" applyAlignment="1">
      <alignment horizontal="center" vertical="center"/>
    </xf>
    <xf numFmtId="0" fontId="71" fillId="0" borderId="67" xfId="1" applyFont="1" applyBorder="1" applyAlignment="1">
      <alignment horizontal="center" vertical="center"/>
    </xf>
    <xf numFmtId="0" fontId="72" fillId="9" borderId="119" xfId="1" applyFont="1" applyFill="1" applyBorder="1" applyAlignment="1">
      <alignment horizontal="center" vertical="center"/>
    </xf>
    <xf numFmtId="0" fontId="75" fillId="7" borderId="48" xfId="1" applyFont="1" applyFill="1" applyBorder="1" applyAlignment="1">
      <alignment horizontal="center" vertical="center" wrapText="1"/>
    </xf>
    <xf numFmtId="0" fontId="68" fillId="0" borderId="110" xfId="1" applyFont="1" applyBorder="1" applyAlignment="1">
      <alignment horizontal="center" vertical="center"/>
    </xf>
    <xf numFmtId="0" fontId="64" fillId="0" borderId="127" xfId="1" applyFont="1" applyBorder="1" applyAlignment="1"/>
  </cellXfs>
  <cellStyles count="2">
    <cellStyle name="표준" xfId="0" builtinId="0"/>
    <cellStyle name="표준 2" xfId="1" xr:uid="{F3178685-F19C-46F3-83A6-055F5CE3861A}"/>
  </cellStyles>
  <dxfs count="43"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성취율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progressReport!$AL$24:$AL$28</c:f>
              <c:strCache>
                <c:ptCount val="5"/>
                <c:pt idx="0">
                  <c:v>기획</c:v>
                </c:pt>
                <c:pt idx="1">
                  <c:v>구현</c:v>
                </c:pt>
                <c:pt idx="2">
                  <c:v>Merge</c:v>
                </c:pt>
                <c:pt idx="3">
                  <c:v>Debug</c:v>
                </c:pt>
                <c:pt idx="4">
                  <c:v>마감</c:v>
                </c:pt>
              </c:strCache>
            </c:strRef>
          </c:cat>
          <c:val>
            <c:numRef>
              <c:f>progressReport!$AO$24:$AO$28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1-420A-BD89-40C8586C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2008"/>
        <c:axId val="58686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progressReport!$AM$24:$AM$28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51-420A-BD89-40C8586C5B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progressReport!$AN$24:$AN$28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51-420A-BD89-40C8586C5B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progressReport!$AP$24:$AP$28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51-420A-BD89-40C8586C5B3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progressReport!$AQ$24:$AQ$28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1-420A-BD89-40C8586C5B3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progressReport!$AR$24:$AR$28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51-420A-BD89-40C8586C5B3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progressReport!$AS$24:$AS$28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51-420A-BD89-40C8586C5B3D}"/>
                  </c:ext>
                </c:extLst>
              </c15:ser>
            </c15:filteredBarSeries>
          </c:ext>
        </c:extLst>
      </c:barChart>
      <c:catAx>
        <c:axId val="58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0040"/>
        <c:crosses val="autoZero"/>
        <c:auto val="1"/>
        <c:lblAlgn val="ctr"/>
        <c:lblOffset val="100"/>
        <c:noMultiLvlLbl val="0"/>
      </c:catAx>
      <c:valAx>
        <c:axId val="586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179291</xdr:colOff>
      <xdr:row>33</xdr:row>
      <xdr:rowOff>71717</xdr:rowOff>
    </xdr:from>
    <xdr:to>
      <xdr:col>30</xdr:col>
      <xdr:colOff>53789</xdr:colOff>
      <xdr:row>35</xdr:row>
      <xdr:rowOff>206190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2D73C70-96F1-40B0-B770-3FCB4F750196}"/>
            </a:ext>
          </a:extLst>
        </xdr:cNvPr>
        <xdr:cNvSpPr/>
      </xdr:nvSpPr>
      <xdr:spPr>
        <a:xfrm>
          <a:off x="1057832" y="9135035"/>
          <a:ext cx="5235392" cy="69028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36109</xdr:colOff>
      <xdr:row>33</xdr:row>
      <xdr:rowOff>162248</xdr:rowOff>
    </xdr:from>
    <xdr:to>
      <xdr:col>28</xdr:col>
      <xdr:colOff>196970</xdr:colOff>
      <xdr:row>35</xdr:row>
      <xdr:rowOff>115659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A5445-F79F-4D2D-B5A8-92D3C0060BD3}"/>
            </a:ext>
          </a:extLst>
        </xdr:cNvPr>
        <xdr:cNvSpPr/>
      </xdr:nvSpPr>
      <xdr:spPr>
        <a:xfrm>
          <a:off x="1327027" y="9225566"/>
          <a:ext cx="4697002" cy="50922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>
              <a:solidFill>
                <a:sysClr val="windowText" lastClr="000000"/>
              </a:solidFill>
            </a:rPr>
            <a:t>승        인               완        료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161365</xdr:colOff>
      <xdr:row>4</xdr:row>
      <xdr:rowOff>116542</xdr:rowOff>
    </xdr:from>
    <xdr:to>
      <xdr:col>11</xdr:col>
      <xdr:colOff>403412</xdr:colOff>
      <xdr:row>6</xdr:row>
      <xdr:rowOff>35859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4FDC41B-A79C-4541-B07D-2E3C244B2A01}"/>
            </a:ext>
          </a:extLst>
        </xdr:cNvPr>
        <xdr:cNvSpPr/>
      </xdr:nvSpPr>
      <xdr:spPr>
        <a:xfrm>
          <a:off x="161365" y="832822"/>
          <a:ext cx="5705587" cy="346037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</xdr:row>
      <xdr:rowOff>170330</xdr:rowOff>
    </xdr:from>
    <xdr:to>
      <xdr:col>11</xdr:col>
      <xdr:colOff>403412</xdr:colOff>
      <xdr:row>27</xdr:row>
      <xdr:rowOff>156136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517F570-8443-4ED4-B20F-076725AF07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326777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295835</xdr:colOff>
      <xdr:row>7</xdr:row>
      <xdr:rowOff>140447</xdr:rowOff>
    </xdr:from>
    <xdr:to>
      <xdr:col>5</xdr:col>
      <xdr:colOff>358588</xdr:colOff>
      <xdr:row>21</xdr:row>
      <xdr:rowOff>77696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B3654875-E5DE-4536-88D3-341D56F20D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9" y="1512047"/>
          <a:ext cx="2312894" cy="294939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채팅내역</a:t>
          </a:r>
        </a:p>
      </xdr:txBody>
    </xdr:sp>
    <xdr:clientData/>
  </xdr:twoCellAnchor>
  <xdr:twoCellAnchor>
    <xdr:from>
      <xdr:col>1</xdr:col>
      <xdr:colOff>304801</xdr:colOff>
      <xdr:row>21</xdr:row>
      <xdr:rowOff>189380</xdr:rowOff>
    </xdr:from>
    <xdr:to>
      <xdr:col>4</xdr:col>
      <xdr:colOff>717176</xdr:colOff>
      <xdr:row>23</xdr:row>
      <xdr:rowOff>49679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B78E6331-1D1B-46C8-87A8-8EC45362CA0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5" y="4573121"/>
          <a:ext cx="1649504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입력창</a:t>
          </a:r>
        </a:p>
      </xdr:txBody>
    </xdr:sp>
    <xdr:clientData/>
  </xdr:twoCellAnchor>
  <xdr:twoCellAnchor>
    <xdr:from>
      <xdr:col>5</xdr:col>
      <xdr:colOff>510988</xdr:colOff>
      <xdr:row>18</xdr:row>
      <xdr:rowOff>98613</xdr:rowOff>
    </xdr:from>
    <xdr:to>
      <xdr:col>6</xdr:col>
      <xdr:colOff>397553</xdr:colOff>
      <xdr:row>21</xdr:row>
      <xdr:rowOff>101154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3263AD8-A5B2-4FBF-A4B8-892D72244C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무기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510988</xdr:colOff>
      <xdr:row>7</xdr:row>
      <xdr:rowOff>140447</xdr:rowOff>
    </xdr:from>
    <xdr:to>
      <xdr:col>11</xdr:col>
      <xdr:colOff>89647</xdr:colOff>
      <xdr:row>10</xdr:row>
      <xdr:rowOff>142988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DD3089-2BDA-4F6A-8700-74433D8FEA4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1512047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퀘스트 리스트</a:t>
          </a:r>
        </a:p>
      </xdr:txBody>
    </xdr:sp>
    <xdr:clientData/>
  </xdr:twoCellAnchor>
  <xdr:twoCellAnchor>
    <xdr:from>
      <xdr:col>5</xdr:col>
      <xdr:colOff>510988</xdr:colOff>
      <xdr:row>11</xdr:row>
      <xdr:rowOff>53788</xdr:rowOff>
    </xdr:from>
    <xdr:to>
      <xdr:col>11</xdr:col>
      <xdr:colOff>89647</xdr:colOff>
      <xdr:row>14</xdr:row>
      <xdr:rowOff>56329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A9D94CB9-84FD-459C-A5EE-63E3BA0BF2A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228600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길드 생성 </a:t>
          </a:r>
          <a:r>
            <a:rPr lang="en-US" altLang="ko-KR" sz="1800">
              <a:solidFill>
                <a:sysClr val="windowText" lastClr="000000"/>
              </a:solidFill>
            </a:rPr>
            <a:t>or</a:t>
          </a:r>
          <a:r>
            <a:rPr lang="en-US" altLang="ko-KR" sz="1800" baseline="0">
              <a:solidFill>
                <a:sysClr val="windowText" lastClr="000000"/>
              </a:solidFill>
            </a:rPr>
            <a:t> </a:t>
          </a:r>
          <a:r>
            <a:rPr lang="ko-KR" altLang="en-US" sz="1800" baseline="0">
              <a:solidFill>
                <a:sysClr val="windowText" lastClr="000000"/>
              </a:solidFill>
            </a:rPr>
            <a:t>관리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510988</xdr:colOff>
      <xdr:row>14</xdr:row>
      <xdr:rowOff>182282</xdr:rowOff>
    </xdr:from>
    <xdr:to>
      <xdr:col>11</xdr:col>
      <xdr:colOff>89647</xdr:colOff>
      <xdr:row>17</xdr:row>
      <xdr:rowOff>184824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7EADC1DF-BC66-46D4-A34A-BD7382683E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059953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던전 이동</a:t>
          </a:r>
        </a:p>
      </xdr:txBody>
    </xdr:sp>
    <xdr:clientData/>
  </xdr:twoCellAnchor>
  <xdr:twoCellAnchor>
    <xdr:from>
      <xdr:col>1</xdr:col>
      <xdr:colOff>295834</xdr:colOff>
      <xdr:row>23</xdr:row>
      <xdr:rowOff>161363</xdr:rowOff>
    </xdr:from>
    <xdr:to>
      <xdr:col>4</xdr:col>
      <xdr:colOff>138705</xdr:colOff>
      <xdr:row>25</xdr:row>
      <xdr:rowOff>21662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3C6E73DF-AFEE-4946-9246-83548BA96DC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전체</a:t>
          </a:r>
        </a:p>
      </xdr:txBody>
    </xdr:sp>
    <xdr:clientData/>
  </xdr:twoCellAnchor>
  <xdr:twoCellAnchor>
    <xdr:from>
      <xdr:col>4</xdr:col>
      <xdr:colOff>291600</xdr:colOff>
      <xdr:row>23</xdr:row>
      <xdr:rowOff>161363</xdr:rowOff>
    </xdr:from>
    <xdr:to>
      <xdr:col>5</xdr:col>
      <xdr:colOff>358588</xdr:colOff>
      <xdr:row>25</xdr:row>
      <xdr:rowOff>21662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3980BF30-E158-43D2-B7AF-048DB613664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487953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길드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44822</xdr:colOff>
      <xdr:row>9</xdr:row>
      <xdr:rowOff>35858</xdr:rowOff>
    </xdr:from>
    <xdr:to>
      <xdr:col>2</xdr:col>
      <xdr:colOff>448234</xdr:colOff>
      <xdr:row>10</xdr:row>
      <xdr:rowOff>206188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DD21DED6-12CD-4C5E-A15B-338C1B66D241}"/>
            </a:ext>
          </a:extLst>
        </xdr:cNvPr>
        <xdr:cNvSpPr/>
      </xdr:nvSpPr>
      <xdr:spPr>
        <a:xfrm>
          <a:off x="1326775" y="18377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3</xdr:col>
      <xdr:colOff>457199</xdr:colOff>
      <xdr:row>24</xdr:row>
      <xdr:rowOff>26891</xdr:rowOff>
    </xdr:from>
    <xdr:to>
      <xdr:col>4</xdr:col>
      <xdr:colOff>403411</xdr:colOff>
      <xdr:row>25</xdr:row>
      <xdr:rowOff>197221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3A6E7529-AF65-4AEB-8FD6-DFD312026773}"/>
            </a:ext>
          </a:extLst>
        </xdr:cNvPr>
        <xdr:cNvSpPr/>
      </xdr:nvSpPr>
      <xdr:spPr>
        <a:xfrm>
          <a:off x="2196352" y="5056091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7</xdr:row>
      <xdr:rowOff>191248</xdr:rowOff>
    </xdr:from>
    <xdr:to>
      <xdr:col>5</xdr:col>
      <xdr:colOff>860609</xdr:colOff>
      <xdr:row>9</xdr:row>
      <xdr:rowOff>146425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FE1D5B65-FE71-444E-B023-1039AA701598}"/>
            </a:ext>
          </a:extLst>
        </xdr:cNvPr>
        <xdr:cNvSpPr/>
      </xdr:nvSpPr>
      <xdr:spPr>
        <a:xfrm>
          <a:off x="3666562" y="15628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11</xdr:row>
      <xdr:rowOff>59766</xdr:rowOff>
    </xdr:from>
    <xdr:to>
      <xdr:col>5</xdr:col>
      <xdr:colOff>860609</xdr:colOff>
      <xdr:row>13</xdr:row>
      <xdr:rowOff>14943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6E0CCFD-3E98-4B92-A6F9-DB8A1DD45DA6}"/>
            </a:ext>
          </a:extLst>
        </xdr:cNvPr>
        <xdr:cNvSpPr/>
      </xdr:nvSpPr>
      <xdr:spPr>
        <a:xfrm>
          <a:off x="3666562" y="229197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14</xdr:row>
      <xdr:rowOff>170331</xdr:rowOff>
    </xdr:from>
    <xdr:to>
      <xdr:col>5</xdr:col>
      <xdr:colOff>860609</xdr:colOff>
      <xdr:row>16</xdr:row>
      <xdr:rowOff>125509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A14CF0AE-3E1C-40BB-8DFF-1C0502B6BFFD}"/>
            </a:ext>
          </a:extLst>
        </xdr:cNvPr>
        <xdr:cNvSpPr/>
      </xdr:nvSpPr>
      <xdr:spPr>
        <a:xfrm>
          <a:off x="3666562" y="304800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6</xdr:col>
      <xdr:colOff>500989</xdr:colOff>
      <xdr:row>18</xdr:row>
      <xdr:rowOff>98613</xdr:rowOff>
    </xdr:from>
    <xdr:to>
      <xdr:col>8</xdr:col>
      <xdr:colOff>37930</xdr:colOff>
      <xdr:row>21</xdr:row>
      <xdr:rowOff>101154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C7BE27F-EA0E-422D-A3BF-E879F61703C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615789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방어구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8</xdr:col>
      <xdr:colOff>159295</xdr:colOff>
      <xdr:row>18</xdr:row>
      <xdr:rowOff>98613</xdr:rowOff>
    </xdr:from>
    <xdr:to>
      <xdr:col>9</xdr:col>
      <xdr:colOff>323766</xdr:colOff>
      <xdr:row>21</xdr:row>
      <xdr:rowOff>101154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8CD90D47-F36A-4F47-A80E-2DCA2A93C88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5529154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포션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9</xdr:col>
      <xdr:colOff>463059</xdr:colOff>
      <xdr:row>18</xdr:row>
      <xdr:rowOff>95624</xdr:rowOff>
    </xdr:from>
    <xdr:to>
      <xdr:col>11</xdr:col>
      <xdr:colOff>89647</xdr:colOff>
      <xdr:row>21</xdr:row>
      <xdr:rowOff>98165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978D4839-91AE-41E5-8B41-AEC1C0DC04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6460447" y="3833906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강화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457197</xdr:colOff>
      <xdr:row>18</xdr:row>
      <xdr:rowOff>17930</xdr:rowOff>
    </xdr:from>
    <xdr:to>
      <xdr:col>5</xdr:col>
      <xdr:colOff>860609</xdr:colOff>
      <xdr:row>19</xdr:row>
      <xdr:rowOff>188260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DCE7C785-A6B3-4169-8EBE-279000412C1E}"/>
            </a:ext>
          </a:extLst>
        </xdr:cNvPr>
        <xdr:cNvSpPr/>
      </xdr:nvSpPr>
      <xdr:spPr>
        <a:xfrm>
          <a:off x="3666562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6</xdr:col>
      <xdr:colOff>430304</xdr:colOff>
      <xdr:row>18</xdr:row>
      <xdr:rowOff>17930</xdr:rowOff>
    </xdr:from>
    <xdr:to>
      <xdr:col>7</xdr:col>
      <xdr:colOff>206187</xdr:colOff>
      <xdr:row>19</xdr:row>
      <xdr:rowOff>188260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705DEF17-829A-4863-8C76-22870EE3E322}"/>
            </a:ext>
          </a:extLst>
        </xdr:cNvPr>
        <xdr:cNvSpPr/>
      </xdr:nvSpPr>
      <xdr:spPr>
        <a:xfrm>
          <a:off x="45451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8</xdr:col>
      <xdr:colOff>89645</xdr:colOff>
      <xdr:row>18</xdr:row>
      <xdr:rowOff>17930</xdr:rowOff>
    </xdr:from>
    <xdr:to>
      <xdr:col>8</xdr:col>
      <xdr:colOff>493057</xdr:colOff>
      <xdr:row>19</xdr:row>
      <xdr:rowOff>188260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C7C2C4A-5117-4019-A40D-4633ED486CFC}"/>
            </a:ext>
          </a:extLst>
        </xdr:cNvPr>
        <xdr:cNvSpPr/>
      </xdr:nvSpPr>
      <xdr:spPr>
        <a:xfrm>
          <a:off x="54595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9</xdr:col>
      <xdr:colOff>376516</xdr:colOff>
      <xdr:row>18</xdr:row>
      <xdr:rowOff>17930</xdr:rowOff>
    </xdr:from>
    <xdr:to>
      <xdr:col>10</xdr:col>
      <xdr:colOff>152398</xdr:colOff>
      <xdr:row>19</xdr:row>
      <xdr:rowOff>188260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273DCF61-031C-4774-A6E4-BB144DE032B4}"/>
            </a:ext>
          </a:extLst>
        </xdr:cNvPr>
        <xdr:cNvSpPr/>
      </xdr:nvSpPr>
      <xdr:spPr>
        <a:xfrm>
          <a:off x="63739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4</xdr:col>
      <xdr:colOff>788894</xdr:colOff>
      <xdr:row>21</xdr:row>
      <xdr:rowOff>189380</xdr:rowOff>
    </xdr:from>
    <xdr:to>
      <xdr:col>5</xdr:col>
      <xdr:colOff>358588</xdr:colOff>
      <xdr:row>23</xdr:row>
      <xdr:rowOff>49679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3E58D495-8B1F-4AF8-8A3D-A06136AD35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985247" y="4573121"/>
          <a:ext cx="582706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537881</xdr:colOff>
      <xdr:row>21</xdr:row>
      <xdr:rowOff>170326</xdr:rowOff>
    </xdr:from>
    <xdr:to>
      <xdr:col>4</xdr:col>
      <xdr:colOff>941293</xdr:colOff>
      <xdr:row>23</xdr:row>
      <xdr:rowOff>125503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5B206167-A585-4D27-8DE0-EEF70A09F190}"/>
            </a:ext>
          </a:extLst>
        </xdr:cNvPr>
        <xdr:cNvSpPr/>
      </xdr:nvSpPr>
      <xdr:spPr>
        <a:xfrm>
          <a:off x="2734234" y="455406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510988</xdr:colOff>
      <xdr:row>22</xdr:row>
      <xdr:rowOff>8966</xdr:rowOff>
    </xdr:from>
    <xdr:to>
      <xdr:col>11</xdr:col>
      <xdr:colOff>89647</xdr:colOff>
      <xdr:row>25</xdr:row>
      <xdr:rowOff>11507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AB0502CC-F5E8-4252-BC86-CBB2037A1E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460786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랭킹 확인</a:t>
          </a:r>
        </a:p>
      </xdr:txBody>
    </xdr:sp>
    <xdr:clientData/>
  </xdr:twoCellAnchor>
  <xdr:twoCellAnchor>
    <xdr:from>
      <xdr:col>5</xdr:col>
      <xdr:colOff>457197</xdr:colOff>
      <xdr:row>22</xdr:row>
      <xdr:rowOff>8966</xdr:rowOff>
    </xdr:from>
    <xdr:to>
      <xdr:col>5</xdr:col>
      <xdr:colOff>860609</xdr:colOff>
      <xdr:row>23</xdr:row>
      <xdr:rowOff>179296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2DA033A-3FF9-4719-BF97-11FD9EE45579}"/>
            </a:ext>
          </a:extLst>
        </xdr:cNvPr>
        <xdr:cNvSpPr/>
      </xdr:nvSpPr>
      <xdr:spPr>
        <a:xfrm>
          <a:off x="3666562" y="460786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9</a:t>
          </a:r>
          <a:endParaRPr lang="ko-KR" altLang="en-US" sz="2000"/>
        </a:p>
      </xdr:txBody>
    </xdr:sp>
    <xdr:clientData/>
  </xdr:twoCellAnchor>
  <xdr:twoCellAnchor>
    <xdr:from>
      <xdr:col>1</xdr:col>
      <xdr:colOff>161365</xdr:colOff>
      <xdr:row>65</xdr:row>
      <xdr:rowOff>8969</xdr:rowOff>
    </xdr:from>
    <xdr:to>
      <xdr:col>11</xdr:col>
      <xdr:colOff>403412</xdr:colOff>
      <xdr:row>66</xdr:row>
      <xdr:rowOff>143439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E2727323-8471-49DC-86E8-6ACD29113A06}"/>
            </a:ext>
          </a:extLst>
        </xdr:cNvPr>
        <xdr:cNvSpPr/>
      </xdr:nvSpPr>
      <xdr:spPr>
        <a:xfrm>
          <a:off x="1120589" y="13796687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67</xdr:row>
      <xdr:rowOff>62757</xdr:rowOff>
    </xdr:from>
    <xdr:to>
      <xdr:col>11</xdr:col>
      <xdr:colOff>403412</xdr:colOff>
      <xdr:row>88</xdr:row>
      <xdr:rowOff>48564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204E7022-B31B-4059-B6BC-303243C9DB3B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4280781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304799</xdr:colOff>
      <xdr:row>68</xdr:row>
      <xdr:rowOff>80682</xdr:rowOff>
    </xdr:from>
    <xdr:to>
      <xdr:col>11</xdr:col>
      <xdr:colOff>259977</xdr:colOff>
      <xdr:row>80</xdr:row>
      <xdr:rowOff>53788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DDC6E23E-2822-4DCC-A6BC-005BBD3FB39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3" y="14513858"/>
          <a:ext cx="6158754" cy="255494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던전 사진</a:t>
          </a:r>
        </a:p>
      </xdr:txBody>
    </xdr:sp>
    <xdr:clientData/>
  </xdr:twoCellAnchor>
  <xdr:twoCellAnchor>
    <xdr:from>
      <xdr:col>8</xdr:col>
      <xdr:colOff>434785</xdr:colOff>
      <xdr:row>82</xdr:row>
      <xdr:rowOff>8967</xdr:rowOff>
    </xdr:from>
    <xdr:to>
      <xdr:col>9</xdr:col>
      <xdr:colOff>210668</xdr:colOff>
      <xdr:row>83</xdr:row>
      <xdr:rowOff>179297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89AE42B-36D3-44E6-AF5A-AF84DA40AB94}"/>
            </a:ext>
          </a:extLst>
        </xdr:cNvPr>
        <xdr:cNvSpPr/>
      </xdr:nvSpPr>
      <xdr:spPr>
        <a:xfrm>
          <a:off x="5804644" y="1745428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8</xdr:col>
      <xdr:colOff>434785</xdr:colOff>
      <xdr:row>85</xdr:row>
      <xdr:rowOff>35864</xdr:rowOff>
    </xdr:from>
    <xdr:to>
      <xdr:col>9</xdr:col>
      <xdr:colOff>210668</xdr:colOff>
      <xdr:row>86</xdr:row>
      <xdr:rowOff>206194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58AE0E88-96F6-423A-8949-A9CF64381679}"/>
            </a:ext>
          </a:extLst>
        </xdr:cNvPr>
        <xdr:cNvSpPr/>
      </xdr:nvSpPr>
      <xdr:spPr>
        <a:xfrm>
          <a:off x="5804644" y="181266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7</xdr:col>
      <xdr:colOff>528917</xdr:colOff>
      <xdr:row>83</xdr:row>
      <xdr:rowOff>129993</xdr:rowOff>
    </xdr:from>
    <xdr:to>
      <xdr:col>8</xdr:col>
      <xdr:colOff>304799</xdr:colOff>
      <xdr:row>85</xdr:row>
      <xdr:rowOff>85171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41A0C8A1-A508-4EC1-94C6-234ABF1C1886}"/>
            </a:ext>
          </a:extLst>
        </xdr:cNvPr>
        <xdr:cNvSpPr/>
      </xdr:nvSpPr>
      <xdr:spPr>
        <a:xfrm>
          <a:off x="527124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9</xdr:col>
      <xdr:colOff>322728</xdr:colOff>
      <xdr:row>83</xdr:row>
      <xdr:rowOff>129993</xdr:rowOff>
    </xdr:from>
    <xdr:to>
      <xdr:col>10</xdr:col>
      <xdr:colOff>98610</xdr:colOff>
      <xdr:row>85</xdr:row>
      <xdr:rowOff>85171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02809AD-B8DC-4E09-BA9D-FC7FDB6EB51E}"/>
            </a:ext>
          </a:extLst>
        </xdr:cNvPr>
        <xdr:cNvSpPr/>
      </xdr:nvSpPr>
      <xdr:spPr>
        <a:xfrm>
          <a:off x="632011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3</xdr:col>
      <xdr:colOff>116539</xdr:colOff>
      <xdr:row>82</xdr:row>
      <xdr:rowOff>152400</xdr:rowOff>
    </xdr:from>
    <xdr:to>
      <xdr:col>4</xdr:col>
      <xdr:colOff>379339</xdr:colOff>
      <xdr:row>87</xdr:row>
      <xdr:rowOff>156636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040AE6A8-E18D-4EED-983F-EA56FCD29CB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855692" y="17597718"/>
          <a:ext cx="720000" cy="1080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마을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이동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81</xdr:row>
      <xdr:rowOff>147923</xdr:rowOff>
    </xdr:from>
    <xdr:to>
      <xdr:col>3</xdr:col>
      <xdr:colOff>403412</xdr:colOff>
      <xdr:row>83</xdr:row>
      <xdr:rowOff>103100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210048A-BC6E-4BB4-A6D5-C5F8FB711E04}"/>
            </a:ext>
          </a:extLst>
        </xdr:cNvPr>
        <xdr:cNvSpPr/>
      </xdr:nvSpPr>
      <xdr:spPr>
        <a:xfrm>
          <a:off x="1739153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82</xdr:row>
      <xdr:rowOff>152399</xdr:rowOff>
    </xdr:from>
    <xdr:to>
      <xdr:col>5</xdr:col>
      <xdr:colOff>173147</xdr:colOff>
      <xdr:row>85</xdr:row>
      <xdr:rowOff>10941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205B5E61-0679-49F0-BFBE-B7EBD62F086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7597717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정보</a:t>
          </a:r>
        </a:p>
      </xdr:txBody>
    </xdr:sp>
    <xdr:clientData/>
  </xdr:twoCellAnchor>
  <xdr:twoCellAnchor>
    <xdr:from>
      <xdr:col>5</xdr:col>
      <xdr:colOff>125505</xdr:colOff>
      <xdr:row>81</xdr:row>
      <xdr:rowOff>147923</xdr:rowOff>
    </xdr:from>
    <xdr:to>
      <xdr:col>5</xdr:col>
      <xdr:colOff>528917</xdr:colOff>
      <xdr:row>83</xdr:row>
      <xdr:rowOff>103100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C714CCFD-3920-49CC-8BC6-543AC0910D17}"/>
            </a:ext>
          </a:extLst>
        </xdr:cNvPr>
        <xdr:cNvSpPr/>
      </xdr:nvSpPr>
      <xdr:spPr>
        <a:xfrm>
          <a:off x="3334870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573740</xdr:colOff>
      <xdr:row>72</xdr:row>
      <xdr:rowOff>143435</xdr:rowOff>
    </xdr:from>
    <xdr:to>
      <xdr:col>6</xdr:col>
      <xdr:colOff>71717</xdr:colOff>
      <xdr:row>74</xdr:row>
      <xdr:rowOff>98612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DE1883F9-8D07-47A8-8C52-3693C8ACE550}"/>
            </a:ext>
          </a:extLst>
        </xdr:cNvPr>
        <xdr:cNvSpPr/>
      </xdr:nvSpPr>
      <xdr:spPr>
        <a:xfrm>
          <a:off x="3783105" y="154372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85</xdr:row>
      <xdr:rowOff>93882</xdr:rowOff>
    </xdr:from>
    <xdr:to>
      <xdr:col>5</xdr:col>
      <xdr:colOff>173147</xdr:colOff>
      <xdr:row>87</xdr:row>
      <xdr:rowOff>167576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B0E5599-0A60-4968-A41F-55DFDD707A7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8184658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퀘스트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리스트</a:t>
          </a:r>
        </a:p>
      </xdr:txBody>
    </xdr:sp>
    <xdr:clientData/>
  </xdr:twoCellAnchor>
  <xdr:twoCellAnchor>
    <xdr:from>
      <xdr:col>5</xdr:col>
      <xdr:colOff>125505</xdr:colOff>
      <xdr:row>85</xdr:row>
      <xdr:rowOff>165852</xdr:rowOff>
    </xdr:from>
    <xdr:to>
      <xdr:col>5</xdr:col>
      <xdr:colOff>528917</xdr:colOff>
      <xdr:row>87</xdr:row>
      <xdr:rowOff>121029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E64E6024-2106-4E3A-BDF2-CF6110DCA628}"/>
            </a:ext>
          </a:extLst>
        </xdr:cNvPr>
        <xdr:cNvSpPr/>
      </xdr:nvSpPr>
      <xdr:spPr>
        <a:xfrm>
          <a:off x="3334870" y="182566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1</xdr:col>
      <xdr:colOff>171846</xdr:colOff>
      <xdr:row>124</xdr:row>
      <xdr:rowOff>206184</xdr:rowOff>
    </xdr:from>
    <xdr:to>
      <xdr:col>11</xdr:col>
      <xdr:colOff>413893</xdr:colOff>
      <xdr:row>126</xdr:row>
      <xdr:rowOff>125501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1B7EA885-1443-4625-97B2-ACE180862DE5}"/>
            </a:ext>
          </a:extLst>
        </xdr:cNvPr>
        <xdr:cNvSpPr/>
      </xdr:nvSpPr>
      <xdr:spPr>
        <a:xfrm>
          <a:off x="1131070" y="26625172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127</xdr:row>
      <xdr:rowOff>44819</xdr:rowOff>
    </xdr:from>
    <xdr:to>
      <xdr:col>11</xdr:col>
      <xdr:colOff>413893</xdr:colOff>
      <xdr:row>148</xdr:row>
      <xdr:rowOff>30625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1161145A-7CA5-47B3-B88A-DAE82D36C3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27109266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295834</xdr:colOff>
      <xdr:row>128</xdr:row>
      <xdr:rowOff>28753</xdr:rowOff>
    </xdr:from>
    <xdr:to>
      <xdr:col>6</xdr:col>
      <xdr:colOff>200258</xdr:colOff>
      <xdr:row>147</xdr:row>
      <xdr:rowOff>46692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79E63D8-0FF7-4CF9-9CA1-820865D0109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이름</a:t>
          </a:r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캐릭터 정보창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277905</xdr:colOff>
      <xdr:row>128</xdr:row>
      <xdr:rowOff>28753</xdr:rowOff>
    </xdr:from>
    <xdr:to>
      <xdr:col>11</xdr:col>
      <xdr:colOff>289905</xdr:colOff>
      <xdr:row>147</xdr:row>
      <xdr:rowOff>46692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3D743383-3784-4ACA-A417-501D2866A7B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392705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소지 아이템 창</a:t>
          </a:r>
        </a:p>
      </xdr:txBody>
    </xdr:sp>
    <xdr:clientData/>
  </xdr:twoCellAnchor>
  <xdr:twoCellAnchor>
    <xdr:from>
      <xdr:col>2</xdr:col>
      <xdr:colOff>109093</xdr:colOff>
      <xdr:row>129</xdr:row>
      <xdr:rowOff>118400</xdr:rowOff>
    </xdr:from>
    <xdr:to>
      <xdr:col>6</xdr:col>
      <xdr:colOff>64270</xdr:colOff>
      <xdr:row>136</xdr:row>
      <xdr:rowOff>17928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55A2BAB-5CDC-4BA8-B644-D2D198BCB6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7613153"/>
          <a:ext cx="2788024" cy="1405599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착용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머리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무기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몸통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  <a:r>
            <a:rPr lang="ko-KR" altLang="en-US" sz="1100" baseline="0">
              <a:solidFill>
                <a:sysClr val="windowText" lastClr="000000"/>
              </a:solidFill>
            </a:rPr>
            <a:t>장신구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팔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</xdr:txBody>
    </xdr:sp>
    <xdr:clientData/>
  </xdr:twoCellAnchor>
  <xdr:twoCellAnchor>
    <xdr:from>
      <xdr:col>2</xdr:col>
      <xdr:colOff>109093</xdr:colOff>
      <xdr:row>139</xdr:row>
      <xdr:rowOff>62753</xdr:rowOff>
    </xdr:from>
    <xdr:to>
      <xdr:col>6</xdr:col>
      <xdr:colOff>64270</xdr:colOff>
      <xdr:row>146</xdr:row>
      <xdr:rowOff>125505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6896103-2E73-4F3A-9518-5CBC785D76FF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709035"/>
          <a:ext cx="2788024" cy="156882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능력치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힘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민첩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지능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공격력</a:t>
          </a:r>
          <a:r>
            <a:rPr lang="en-US" altLang="ko-KR" sz="1100" baseline="0">
              <a:solidFill>
                <a:sysClr val="windowText" lastClr="000000"/>
              </a:solidFill>
            </a:rPr>
            <a:t> : 	</a:t>
          </a:r>
          <a:r>
            <a:rPr lang="ko-KR" altLang="en-US" sz="1100" baseline="0">
              <a:solidFill>
                <a:sysClr val="windowText" lastClr="000000"/>
              </a:solidFill>
            </a:rPr>
            <a:t>방어력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체력 </a:t>
          </a:r>
          <a:r>
            <a:rPr lang="en-US" altLang="ko-KR" sz="1100" baseline="0">
              <a:solidFill>
                <a:sysClr val="windowText" lastClr="000000"/>
              </a:solidFill>
            </a:rPr>
            <a:t>:  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)/xxx(</a:t>
          </a:r>
          <a:r>
            <a:rPr lang="ko-KR" altLang="en-US" sz="1100" baseline="0">
              <a:solidFill>
                <a:sysClr val="windowText" lastClr="000000"/>
              </a:solidFill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</a:rPr>
            <a:t>마법력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)/xxx(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/ XX%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109093</xdr:colOff>
      <xdr:row>136</xdr:row>
      <xdr:rowOff>160434</xdr:rowOff>
    </xdr:from>
    <xdr:to>
      <xdr:col>6</xdr:col>
      <xdr:colOff>64270</xdr:colOff>
      <xdr:row>138</xdr:row>
      <xdr:rowOff>135399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7E47AA94-33A2-4964-B685-2A8F6836538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161258"/>
          <a:ext cx="2788024" cy="40527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경험치 </a:t>
          </a:r>
          <a:r>
            <a:rPr lang="en-US" altLang="ko-KR" sz="1100" baseline="0">
              <a:solidFill>
                <a:sysClr val="windowText" lastClr="000000"/>
              </a:solidFill>
            </a:rPr>
            <a:t>:  XXXX(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 / XXXXX(</a:t>
          </a:r>
          <a:r>
            <a:rPr lang="ko-KR" altLang="en-US" sz="1100" baseline="0">
              <a:solidFill>
                <a:sysClr val="windowText" lastClr="000000"/>
              </a:solidFill>
            </a:rPr>
            <a:t>필요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</xdr:txBody>
    </xdr:sp>
    <xdr:clientData/>
  </xdr:twoCellAnchor>
  <xdr:twoCellAnchor>
    <xdr:from>
      <xdr:col>6</xdr:col>
      <xdr:colOff>427340</xdr:colOff>
      <xdr:row>129</xdr:row>
      <xdr:rowOff>145295</xdr:rowOff>
    </xdr:from>
    <xdr:to>
      <xdr:col>11</xdr:col>
      <xdr:colOff>140470</xdr:colOff>
      <xdr:row>133</xdr:row>
      <xdr:rowOff>107577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74E7212B-CBAC-4A67-A9CD-8199BC09DDE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7640048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무기류</a:t>
          </a:r>
        </a:p>
      </xdr:txBody>
    </xdr:sp>
    <xdr:clientData/>
  </xdr:twoCellAnchor>
  <xdr:twoCellAnchor>
    <xdr:from>
      <xdr:col>6</xdr:col>
      <xdr:colOff>427340</xdr:colOff>
      <xdr:row>133</xdr:row>
      <xdr:rowOff>184142</xdr:rowOff>
    </xdr:from>
    <xdr:to>
      <xdr:col>11</xdr:col>
      <xdr:colOff>140470</xdr:colOff>
      <xdr:row>137</xdr:row>
      <xdr:rowOff>146425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6741A049-1846-492F-8796-7C9E6296BAA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8539507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방어구류</a:t>
          </a:r>
        </a:p>
      </xdr:txBody>
    </xdr:sp>
    <xdr:clientData/>
  </xdr:twoCellAnchor>
  <xdr:twoCellAnchor>
    <xdr:from>
      <xdr:col>6</xdr:col>
      <xdr:colOff>427340</xdr:colOff>
      <xdr:row>138</xdr:row>
      <xdr:rowOff>7837</xdr:rowOff>
    </xdr:from>
    <xdr:to>
      <xdr:col>11</xdr:col>
      <xdr:colOff>140470</xdr:colOff>
      <xdr:row>141</xdr:row>
      <xdr:rowOff>185272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4A07AD3A-A467-4BA7-99F0-548B436AB6E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9438966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포션류</a:t>
          </a:r>
        </a:p>
      </xdr:txBody>
    </xdr:sp>
    <xdr:clientData/>
  </xdr:twoCellAnchor>
  <xdr:twoCellAnchor>
    <xdr:from>
      <xdr:col>6</xdr:col>
      <xdr:colOff>427340</xdr:colOff>
      <xdr:row>142</xdr:row>
      <xdr:rowOff>46683</xdr:rowOff>
    </xdr:from>
    <xdr:to>
      <xdr:col>11</xdr:col>
      <xdr:colOff>140470</xdr:colOff>
      <xdr:row>146</xdr:row>
      <xdr:rowOff>8965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B957284F-0946-404A-B234-F3EB2B7D0E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30338424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재료류</a:t>
          </a:r>
        </a:p>
      </xdr:txBody>
    </xdr:sp>
    <xdr:clientData/>
  </xdr:twoCellAnchor>
  <xdr:twoCellAnchor>
    <xdr:from>
      <xdr:col>9</xdr:col>
      <xdr:colOff>224118</xdr:colOff>
      <xdr:row>130</xdr:row>
      <xdr:rowOff>71717</xdr:rowOff>
    </xdr:from>
    <xdr:to>
      <xdr:col>10</xdr:col>
      <xdr:colOff>0</xdr:colOff>
      <xdr:row>132</xdr:row>
      <xdr:rowOff>26894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D16E1EF-AF22-4C22-B7B9-BBA871D208AD}"/>
            </a:ext>
          </a:extLst>
        </xdr:cNvPr>
        <xdr:cNvSpPr/>
      </xdr:nvSpPr>
      <xdr:spPr>
        <a:xfrm>
          <a:off x="6221506" y="277816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134</xdr:row>
      <xdr:rowOff>40709</xdr:rowOff>
    </xdr:from>
    <xdr:to>
      <xdr:col>10</xdr:col>
      <xdr:colOff>0</xdr:colOff>
      <xdr:row>135</xdr:row>
      <xdr:rowOff>211039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BC321773-2D12-4164-AC6C-77A47BFF9F78}"/>
            </a:ext>
          </a:extLst>
        </xdr:cNvPr>
        <xdr:cNvSpPr/>
      </xdr:nvSpPr>
      <xdr:spPr>
        <a:xfrm>
          <a:off x="6221506" y="2861122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138</xdr:row>
      <xdr:rowOff>79557</xdr:rowOff>
    </xdr:from>
    <xdr:to>
      <xdr:col>10</xdr:col>
      <xdr:colOff>0</xdr:colOff>
      <xdr:row>140</xdr:row>
      <xdr:rowOff>34734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A89CCC21-E9E4-4DE7-885E-C4B3EE76C9F8}"/>
            </a:ext>
          </a:extLst>
        </xdr:cNvPr>
        <xdr:cNvSpPr/>
      </xdr:nvSpPr>
      <xdr:spPr>
        <a:xfrm>
          <a:off x="6221506" y="2951068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548363</xdr:colOff>
      <xdr:row>129</xdr:row>
      <xdr:rowOff>145295</xdr:rowOff>
    </xdr:from>
    <xdr:to>
      <xdr:col>6</xdr:col>
      <xdr:colOff>46340</xdr:colOff>
      <xdr:row>131</xdr:row>
      <xdr:rowOff>100472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8DDC6815-61B8-4044-A997-953F7BF81B31}"/>
            </a:ext>
          </a:extLst>
        </xdr:cNvPr>
        <xdr:cNvSpPr/>
      </xdr:nvSpPr>
      <xdr:spPr>
        <a:xfrm>
          <a:off x="3757728" y="276400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5</xdr:col>
      <xdr:colOff>611116</xdr:colOff>
      <xdr:row>136</xdr:row>
      <xdr:rowOff>10824</xdr:rowOff>
    </xdr:from>
    <xdr:to>
      <xdr:col>6</xdr:col>
      <xdr:colOff>109093</xdr:colOff>
      <xdr:row>137</xdr:row>
      <xdr:rowOff>181155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9DD4469E-FBA2-4878-A56E-8C473A96018C}"/>
            </a:ext>
          </a:extLst>
        </xdr:cNvPr>
        <xdr:cNvSpPr/>
      </xdr:nvSpPr>
      <xdr:spPr>
        <a:xfrm>
          <a:off x="3820481" y="290116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584222</xdr:colOff>
      <xdr:row>139</xdr:row>
      <xdr:rowOff>64613</xdr:rowOff>
    </xdr:from>
    <xdr:to>
      <xdr:col>6</xdr:col>
      <xdr:colOff>82199</xdr:colOff>
      <xdr:row>141</xdr:row>
      <xdr:rowOff>19790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C19B7B3-480B-478B-9EE2-85ED43F909CB}"/>
            </a:ext>
          </a:extLst>
        </xdr:cNvPr>
        <xdr:cNvSpPr/>
      </xdr:nvSpPr>
      <xdr:spPr>
        <a:xfrm>
          <a:off x="3793587" y="2971089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142</xdr:row>
      <xdr:rowOff>97487</xdr:rowOff>
    </xdr:from>
    <xdr:to>
      <xdr:col>10</xdr:col>
      <xdr:colOff>0</xdr:colOff>
      <xdr:row>144</xdr:row>
      <xdr:rowOff>52664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2E55C66D-668A-4960-BFF5-99457C73EE53}"/>
            </a:ext>
          </a:extLst>
        </xdr:cNvPr>
        <xdr:cNvSpPr/>
      </xdr:nvSpPr>
      <xdr:spPr>
        <a:xfrm>
          <a:off x="6221506" y="303892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10</xdr:col>
      <xdr:colOff>53787</xdr:colOff>
      <xdr:row>127</xdr:row>
      <xdr:rowOff>179293</xdr:rowOff>
    </xdr:from>
    <xdr:to>
      <xdr:col>10</xdr:col>
      <xdr:colOff>457199</xdr:colOff>
      <xdr:row>129</xdr:row>
      <xdr:rowOff>134470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55EA95AB-1019-4F80-A513-A754E5811CC1}"/>
            </a:ext>
          </a:extLst>
        </xdr:cNvPr>
        <xdr:cNvSpPr/>
      </xdr:nvSpPr>
      <xdr:spPr>
        <a:xfrm>
          <a:off x="6678705" y="272437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10</xdr:col>
      <xdr:colOff>493057</xdr:colOff>
      <xdr:row>128</xdr:row>
      <xdr:rowOff>44823</xdr:rowOff>
    </xdr:from>
    <xdr:to>
      <xdr:col>11</xdr:col>
      <xdr:colOff>268941</xdr:colOff>
      <xdr:row>129</xdr:row>
      <xdr:rowOff>116542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39BE3DE-0026-4BD4-87C3-A83E94251002}"/>
            </a:ext>
          </a:extLst>
        </xdr:cNvPr>
        <xdr:cNvSpPr/>
      </xdr:nvSpPr>
      <xdr:spPr>
        <a:xfrm>
          <a:off x="7117975" y="27324423"/>
          <a:ext cx="313766" cy="28687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>
              <a:solidFill>
                <a:sysClr val="windowText" lastClr="000000"/>
              </a:solidFill>
            </a:rPr>
            <a:t>X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184</xdr:row>
      <xdr:rowOff>215148</xdr:rowOff>
    </xdr:from>
    <xdr:to>
      <xdr:col>11</xdr:col>
      <xdr:colOff>413893</xdr:colOff>
      <xdr:row>186</xdr:row>
      <xdr:rowOff>134465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2A03ADC-5EC0-4778-B166-D682A7D6B7BA}"/>
            </a:ext>
          </a:extLst>
        </xdr:cNvPr>
        <xdr:cNvSpPr/>
      </xdr:nvSpPr>
      <xdr:spPr>
        <a:xfrm>
          <a:off x="1131070" y="39480560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187</xdr:row>
      <xdr:rowOff>53783</xdr:rowOff>
    </xdr:from>
    <xdr:to>
      <xdr:col>11</xdr:col>
      <xdr:colOff>413893</xdr:colOff>
      <xdr:row>208</xdr:row>
      <xdr:rowOff>39590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5BB86E9E-6DC7-40C6-B5A3-48B5373299C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39964654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19445</xdr:colOff>
      <xdr:row>188</xdr:row>
      <xdr:rowOff>71712</xdr:rowOff>
    </xdr:from>
    <xdr:to>
      <xdr:col>11</xdr:col>
      <xdr:colOff>259975</xdr:colOff>
      <xdr:row>197</xdr:row>
      <xdr:rowOff>89647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B9E21E4-96E7-4D84-A0B3-AD46868FAB47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8" y="40197736"/>
          <a:ext cx="6121377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내 운동량</a:t>
          </a:r>
        </a:p>
      </xdr:txBody>
    </xdr:sp>
    <xdr:clientData/>
  </xdr:twoCellAnchor>
  <xdr:twoCellAnchor>
    <xdr:from>
      <xdr:col>2</xdr:col>
      <xdr:colOff>19446</xdr:colOff>
      <xdr:row>197</xdr:row>
      <xdr:rowOff>170325</xdr:rowOff>
    </xdr:from>
    <xdr:to>
      <xdr:col>6</xdr:col>
      <xdr:colOff>66599</xdr:colOff>
      <xdr:row>202</xdr:row>
      <xdr:rowOff>30560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8749FB38-1024-420A-9220-F2A0E82FB44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223272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회원 전체 누적</a:t>
          </a:r>
          <a:r>
            <a:rPr lang="ko-KR" altLang="en-US" sz="1100" baseline="0">
              <a:solidFill>
                <a:sysClr val="windowText" lastClr="000000"/>
              </a:solidFill>
            </a:rPr>
            <a:t> 걸음량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회원 전체 누적 계단 오름양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144950</xdr:colOff>
      <xdr:row>189</xdr:row>
      <xdr:rowOff>188255</xdr:rowOff>
    </xdr:from>
    <xdr:to>
      <xdr:col>5</xdr:col>
      <xdr:colOff>519953</xdr:colOff>
      <xdr:row>197</xdr:row>
      <xdr:rowOff>8964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840A58DB-88D5-4AFE-888D-048641AB7F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26903" y="40529431"/>
          <a:ext cx="230241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 걸었습니다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 </a:t>
          </a:r>
          <a:r>
            <a:rPr lang="en-US" altLang="ko-KR" sz="1100">
              <a:solidFill>
                <a:sysClr val="windowText" lastClr="000000"/>
              </a:solidFill>
            </a:rPr>
            <a:t>XX</a:t>
          </a:r>
          <a:r>
            <a:rPr lang="ko-KR" altLang="en-US" sz="1100" baseline="0">
              <a:solidFill>
                <a:sysClr val="windowText" lastClr="000000"/>
              </a:solidFill>
            </a:rPr>
            <a:t> 만큼 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718692</xdr:colOff>
      <xdr:row>189</xdr:row>
      <xdr:rowOff>161361</xdr:rowOff>
    </xdr:from>
    <xdr:to>
      <xdr:col>11</xdr:col>
      <xdr:colOff>98612</xdr:colOff>
      <xdr:row>196</xdr:row>
      <xdr:rowOff>197223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14B0645-E6FD-4EBA-B0B3-3CBD62DDC62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928057" y="40502537"/>
          <a:ext cx="333335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 할 수 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r"/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변환하기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지금까지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획득하였습니다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134471</xdr:colOff>
      <xdr:row>197</xdr:row>
      <xdr:rowOff>170324</xdr:rowOff>
    </xdr:from>
    <xdr:to>
      <xdr:col>11</xdr:col>
      <xdr:colOff>254471</xdr:colOff>
      <xdr:row>206</xdr:row>
      <xdr:rowOff>188259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5EB44C98-6DE5-4D92-9B3B-578512AE1DF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249271" y="42232724"/>
          <a:ext cx="3168000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오늘은 어제와 비교해서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XX%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걸었고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XX%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19446</xdr:colOff>
      <xdr:row>202</xdr:row>
      <xdr:rowOff>112870</xdr:rowOff>
    </xdr:from>
    <xdr:to>
      <xdr:col>6</xdr:col>
      <xdr:colOff>66599</xdr:colOff>
      <xdr:row>206</xdr:row>
      <xdr:rowOff>188259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7A003D35-6917-4431-986F-A46003F86444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325103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걸음량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계단 오름양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44823</xdr:colOff>
      <xdr:row>189</xdr:row>
      <xdr:rowOff>170330</xdr:rowOff>
    </xdr:from>
    <xdr:to>
      <xdr:col>5</xdr:col>
      <xdr:colOff>448235</xdr:colOff>
      <xdr:row>191</xdr:row>
      <xdr:rowOff>125507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B4155278-0E51-4E7E-AAAA-9D28AD3803F3}"/>
            </a:ext>
          </a:extLst>
        </xdr:cNvPr>
        <xdr:cNvSpPr/>
      </xdr:nvSpPr>
      <xdr:spPr>
        <a:xfrm>
          <a:off x="3254188" y="4051150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9</xdr:col>
      <xdr:colOff>170330</xdr:colOff>
      <xdr:row>192</xdr:row>
      <xdr:rowOff>53789</xdr:rowOff>
    </xdr:from>
    <xdr:to>
      <xdr:col>9</xdr:col>
      <xdr:colOff>573742</xdr:colOff>
      <xdr:row>194</xdr:row>
      <xdr:rowOff>8966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BC91A644-34BC-4D94-AF06-FA00E33CA9C4}"/>
            </a:ext>
          </a:extLst>
        </xdr:cNvPr>
        <xdr:cNvSpPr/>
      </xdr:nvSpPr>
      <xdr:spPr>
        <a:xfrm>
          <a:off x="6167718" y="4104042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502023</xdr:colOff>
      <xdr:row>198</xdr:row>
      <xdr:rowOff>26894</xdr:rowOff>
    </xdr:from>
    <xdr:to>
      <xdr:col>6</xdr:col>
      <xdr:colOff>0</xdr:colOff>
      <xdr:row>199</xdr:row>
      <xdr:rowOff>197224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7D89E212-168A-487A-A619-F7C6947864F7}"/>
            </a:ext>
          </a:extLst>
        </xdr:cNvPr>
        <xdr:cNvSpPr/>
      </xdr:nvSpPr>
      <xdr:spPr>
        <a:xfrm>
          <a:off x="3711388" y="4230444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493058</xdr:colOff>
      <xdr:row>202</xdr:row>
      <xdr:rowOff>161364</xdr:rowOff>
    </xdr:from>
    <xdr:to>
      <xdr:col>5</xdr:col>
      <xdr:colOff>896470</xdr:colOff>
      <xdr:row>204</xdr:row>
      <xdr:rowOff>116541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CBB89DF-884A-4A6E-AB3F-E78088684930}"/>
            </a:ext>
          </a:extLst>
        </xdr:cNvPr>
        <xdr:cNvSpPr/>
      </xdr:nvSpPr>
      <xdr:spPr>
        <a:xfrm>
          <a:off x="3702423" y="43299529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10</xdr:col>
      <xdr:colOff>313763</xdr:colOff>
      <xdr:row>197</xdr:row>
      <xdr:rowOff>206188</xdr:rowOff>
    </xdr:from>
    <xdr:to>
      <xdr:col>11</xdr:col>
      <xdr:colOff>179293</xdr:colOff>
      <xdr:row>199</xdr:row>
      <xdr:rowOff>161365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9981A41-2908-48A5-B6FE-4AA3C86F56CE}"/>
            </a:ext>
          </a:extLst>
        </xdr:cNvPr>
        <xdr:cNvSpPr/>
      </xdr:nvSpPr>
      <xdr:spPr>
        <a:xfrm>
          <a:off x="6938681" y="422685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33</xdr:col>
      <xdr:colOff>153635</xdr:colOff>
      <xdr:row>97</xdr:row>
      <xdr:rowOff>215153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883BA-0F77-45B1-A2A7-950C7278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24410894"/>
          <a:ext cx="6751659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4</xdr:row>
      <xdr:rowOff>30480</xdr:rowOff>
    </xdr:from>
    <xdr:to>
      <xdr:col>33</xdr:col>
      <xdr:colOff>106680</xdr:colOff>
      <xdr:row>18</xdr:row>
      <xdr:rowOff>228600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02A187-204A-45E8-ACAB-39EE1160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84"/>
  <sheetViews>
    <sheetView view="pageBreakPreview" topLeftCell="A13" zoomScale="85" zoomScaleNormal="100" zoomScaleSheetLayoutView="85" workbookViewId="0">
      <selection activeCell="Q15" sqref="Q15:AF15"/>
    </sheetView>
  </sheetViews>
  <sheetFormatPr defaultColWidth="2.3984375" defaultRowHeight="22.05" customHeight="1"/>
  <cols>
    <col min="1" max="1" width="3.3984375" style="180" bestFit="1" customWidth="1"/>
    <col min="2" max="39" width="2.69921875" style="180" customWidth="1"/>
    <col min="40" max="49" width="2.3984375" style="180"/>
    <col min="50" max="50" width="4.796875" style="180" bestFit="1" customWidth="1"/>
    <col min="51" max="16384" width="2.3984375" style="180"/>
  </cols>
  <sheetData>
    <row r="1" spans="1:69" ht="21.6" customHeight="1">
      <c r="B1" s="253" t="s">
        <v>7</v>
      </c>
      <c r="C1" s="254"/>
      <c r="D1" s="254"/>
      <c r="E1" s="254"/>
      <c r="F1" s="255">
        <v>42985</v>
      </c>
      <c r="G1" s="254"/>
      <c r="H1" s="254"/>
      <c r="I1" s="254"/>
      <c r="J1" s="254"/>
      <c r="K1" s="256" t="s">
        <v>210</v>
      </c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8"/>
      <c r="AI1" s="181"/>
      <c r="AJ1" s="181"/>
      <c r="AK1" s="181"/>
      <c r="AL1" s="181"/>
      <c r="AM1" s="181"/>
    </row>
    <row r="2" spans="1:69" ht="21.6" customHeight="1" thickBot="1">
      <c r="B2" s="264"/>
      <c r="C2" s="265"/>
      <c r="D2" s="265"/>
      <c r="E2" s="265"/>
      <c r="F2" s="266"/>
      <c r="G2" s="265"/>
      <c r="H2" s="265"/>
      <c r="I2" s="265"/>
      <c r="J2" s="265"/>
      <c r="K2" s="267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9"/>
      <c r="AI2" s="181"/>
      <c r="AJ2" s="181"/>
      <c r="AK2" s="181"/>
      <c r="AL2" s="181"/>
      <c r="AM2" s="181"/>
    </row>
    <row r="3" spans="1:69" ht="20.100000000000001" customHeight="1">
      <c r="A3" s="182">
        <v>1</v>
      </c>
      <c r="B3" s="270" t="s">
        <v>209</v>
      </c>
      <c r="C3" s="271"/>
      <c r="D3" s="271"/>
      <c r="E3" s="271"/>
      <c r="F3" s="271"/>
      <c r="G3" s="271"/>
      <c r="H3" s="289" t="s">
        <v>146</v>
      </c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1"/>
      <c r="X3" s="276" t="s">
        <v>3</v>
      </c>
      <c r="Y3" s="276"/>
      <c r="Z3" s="276"/>
      <c r="AA3" s="276"/>
      <c r="AB3" s="276"/>
      <c r="AC3" s="277" t="s">
        <v>149</v>
      </c>
      <c r="AD3" s="277"/>
      <c r="AE3" s="277"/>
      <c r="AF3" s="277"/>
      <c r="AG3" s="277"/>
      <c r="AH3" s="278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</row>
    <row r="4" spans="1:69" ht="19.8" customHeight="1">
      <c r="A4" s="182">
        <v>2</v>
      </c>
      <c r="B4" s="272"/>
      <c r="C4" s="273"/>
      <c r="D4" s="273"/>
      <c r="E4" s="273"/>
      <c r="F4" s="273"/>
      <c r="G4" s="273"/>
      <c r="H4" s="292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4"/>
      <c r="X4" s="261" t="s">
        <v>2</v>
      </c>
      <c r="Y4" s="261"/>
      <c r="Z4" s="261"/>
      <c r="AA4" s="261"/>
      <c r="AB4" s="261"/>
      <c r="AC4" s="259" t="s">
        <v>150</v>
      </c>
      <c r="AD4" s="259"/>
      <c r="AE4" s="259"/>
      <c r="AF4" s="259"/>
      <c r="AG4" s="259"/>
      <c r="AH4" s="260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</row>
    <row r="5" spans="1:69" ht="19.8" customHeight="1">
      <c r="A5" s="182">
        <v>3</v>
      </c>
      <c r="B5" s="272"/>
      <c r="C5" s="273"/>
      <c r="D5" s="273"/>
      <c r="E5" s="273"/>
      <c r="F5" s="273"/>
      <c r="G5" s="273"/>
      <c r="H5" s="292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4"/>
      <c r="X5" s="261" t="s">
        <v>4</v>
      </c>
      <c r="Y5" s="261"/>
      <c r="Z5" s="261"/>
      <c r="AA5" s="261"/>
      <c r="AB5" s="261"/>
      <c r="AC5" s="262">
        <v>42985</v>
      </c>
      <c r="AD5" s="262"/>
      <c r="AE5" s="262"/>
      <c r="AF5" s="262"/>
      <c r="AG5" s="262"/>
      <c r="AH5" s="263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</row>
    <row r="6" spans="1:69" ht="20.100000000000001" customHeight="1" thickBot="1">
      <c r="A6" s="182">
        <v>4</v>
      </c>
      <c r="B6" s="274"/>
      <c r="C6" s="275"/>
      <c r="D6" s="275"/>
      <c r="E6" s="275"/>
      <c r="F6" s="275"/>
      <c r="G6" s="275"/>
      <c r="H6" s="295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7"/>
      <c r="X6" s="285" t="s">
        <v>5</v>
      </c>
      <c r="Y6" s="285"/>
      <c r="Z6" s="285"/>
      <c r="AA6" s="285"/>
      <c r="AB6" s="285"/>
      <c r="AC6" s="248">
        <v>1</v>
      </c>
      <c r="AD6" s="286"/>
      <c r="AE6" s="287" t="s">
        <v>6</v>
      </c>
      <c r="AF6" s="288"/>
      <c r="AG6" s="248">
        <v>1</v>
      </c>
      <c r="AH6" s="249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</row>
    <row r="7" spans="1:69" ht="22.05" customHeight="1">
      <c r="A7" s="182">
        <v>5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</row>
    <row r="8" spans="1:69" ht="22.05" customHeight="1">
      <c r="A8" s="182">
        <v>6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4"/>
    </row>
    <row r="9" spans="1:69" ht="22.05" customHeight="1">
      <c r="A9" s="182">
        <v>7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</row>
    <row r="10" spans="1:69" ht="22.05" customHeight="1">
      <c r="A10" s="182">
        <v>8</v>
      </c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</row>
    <row r="11" spans="1:69" ht="22.05" customHeight="1">
      <c r="A11" s="182">
        <v>9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</row>
    <row r="12" spans="1:69" ht="22.05" customHeight="1">
      <c r="A12" s="182">
        <v>10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</row>
    <row r="13" spans="1:69" ht="22.05" customHeight="1">
      <c r="A13" s="182">
        <v>11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</row>
    <row r="14" spans="1:69" ht="22.05" customHeight="1">
      <c r="A14" s="182">
        <v>12</v>
      </c>
      <c r="B14" s="182"/>
      <c r="C14" s="250" t="s">
        <v>11</v>
      </c>
      <c r="D14" s="251"/>
      <c r="E14" s="251"/>
      <c r="F14" s="251"/>
      <c r="G14" s="252"/>
      <c r="H14" s="250" t="s">
        <v>2</v>
      </c>
      <c r="I14" s="251"/>
      <c r="J14" s="251"/>
      <c r="K14" s="252"/>
      <c r="L14" s="250" t="s">
        <v>4</v>
      </c>
      <c r="M14" s="251"/>
      <c r="N14" s="251"/>
      <c r="O14" s="251"/>
      <c r="P14" s="252"/>
      <c r="Q14" s="250" t="s">
        <v>14</v>
      </c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</row>
    <row r="15" spans="1:69" ht="22.05" customHeight="1">
      <c r="A15" s="182">
        <v>13</v>
      </c>
      <c r="B15" s="182"/>
      <c r="C15" s="308" t="s">
        <v>281</v>
      </c>
      <c r="D15" s="309"/>
      <c r="E15" s="309"/>
      <c r="F15" s="309"/>
      <c r="G15" s="310"/>
      <c r="H15" s="298" t="s">
        <v>12</v>
      </c>
      <c r="I15" s="299"/>
      <c r="J15" s="299"/>
      <c r="K15" s="300"/>
      <c r="L15" s="279"/>
      <c r="M15" s="280"/>
      <c r="N15" s="280"/>
      <c r="O15" s="280"/>
      <c r="P15" s="281"/>
      <c r="Q15" s="282" t="s">
        <v>283</v>
      </c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4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Y15" s="186"/>
      <c r="AZ15" s="186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</row>
    <row r="16" spans="1:69" ht="22.05" customHeight="1">
      <c r="A16" s="182">
        <v>14</v>
      </c>
      <c r="B16" s="182"/>
      <c r="C16" s="308" t="s">
        <v>140</v>
      </c>
      <c r="D16" s="309"/>
      <c r="E16" s="309"/>
      <c r="F16" s="309"/>
      <c r="G16" s="310"/>
      <c r="H16" s="298">
        <v>0</v>
      </c>
      <c r="I16" s="299"/>
      <c r="J16" s="299"/>
      <c r="K16" s="300"/>
      <c r="L16" s="279"/>
      <c r="M16" s="280"/>
      <c r="N16" s="280"/>
      <c r="O16" s="280"/>
      <c r="P16" s="281"/>
      <c r="Q16" s="282" t="s">
        <v>134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4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Y16" s="186"/>
      <c r="AZ16" s="186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6"/>
    </row>
    <row r="17" spans="1:69" ht="22.05" customHeight="1">
      <c r="A17" s="182">
        <v>15</v>
      </c>
      <c r="B17" s="182"/>
      <c r="C17" s="308" t="s">
        <v>141</v>
      </c>
      <c r="D17" s="309"/>
      <c r="E17" s="309"/>
      <c r="F17" s="309"/>
      <c r="G17" s="310"/>
      <c r="H17" s="298" t="s">
        <v>12</v>
      </c>
      <c r="I17" s="299"/>
      <c r="J17" s="299"/>
      <c r="K17" s="300"/>
      <c r="L17" s="279"/>
      <c r="M17" s="280"/>
      <c r="N17" s="280"/>
      <c r="O17" s="280"/>
      <c r="P17" s="281"/>
      <c r="Q17" s="282" t="s">
        <v>138</v>
      </c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  <c r="AD17" s="283"/>
      <c r="AE17" s="283"/>
      <c r="AF17" s="284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Y17" s="186"/>
      <c r="AZ17" s="186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  <c r="BQ17" s="186"/>
    </row>
    <row r="18" spans="1:69" ht="22.05" customHeight="1">
      <c r="A18" s="182">
        <v>16</v>
      </c>
      <c r="B18" s="182"/>
      <c r="C18" s="308" t="s">
        <v>142</v>
      </c>
      <c r="D18" s="309"/>
      <c r="E18" s="309"/>
      <c r="F18" s="309"/>
      <c r="G18" s="310"/>
      <c r="H18" s="298" t="s">
        <v>12</v>
      </c>
      <c r="I18" s="299"/>
      <c r="J18" s="299"/>
      <c r="K18" s="300"/>
      <c r="L18" s="279"/>
      <c r="M18" s="280"/>
      <c r="N18" s="280"/>
      <c r="O18" s="280"/>
      <c r="P18" s="281"/>
      <c r="Q18" s="282" t="s">
        <v>128</v>
      </c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  <c r="AD18" s="283"/>
      <c r="AE18" s="283"/>
      <c r="AF18" s="284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Y18" s="186"/>
      <c r="AZ18" s="186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6"/>
    </row>
    <row r="19" spans="1:69" ht="22.05" customHeight="1">
      <c r="A19" s="182">
        <v>17</v>
      </c>
      <c r="B19" s="182"/>
      <c r="C19" s="308" t="s">
        <v>143</v>
      </c>
      <c r="D19" s="309"/>
      <c r="E19" s="309"/>
      <c r="F19" s="309"/>
      <c r="G19" s="310"/>
      <c r="H19" s="298" t="s">
        <v>12</v>
      </c>
      <c r="I19" s="299"/>
      <c r="J19" s="299"/>
      <c r="K19" s="300"/>
      <c r="L19" s="302"/>
      <c r="M19" s="303"/>
      <c r="N19" s="303"/>
      <c r="O19" s="303"/>
      <c r="P19" s="304"/>
      <c r="Q19" s="282" t="s">
        <v>129</v>
      </c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284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Y19" s="186"/>
      <c r="AZ19" s="186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6"/>
    </row>
    <row r="20" spans="1:69" ht="22.05" customHeight="1">
      <c r="A20" s="182">
        <v>18</v>
      </c>
      <c r="B20" s="182"/>
      <c r="C20" s="308" t="s">
        <v>164</v>
      </c>
      <c r="D20" s="309"/>
      <c r="E20" s="309"/>
      <c r="F20" s="309"/>
      <c r="G20" s="310"/>
      <c r="H20" s="298" t="s">
        <v>12</v>
      </c>
      <c r="I20" s="299"/>
      <c r="J20" s="299"/>
      <c r="K20" s="300"/>
      <c r="L20" s="302"/>
      <c r="M20" s="303"/>
      <c r="N20" s="303"/>
      <c r="O20" s="303"/>
      <c r="P20" s="304"/>
      <c r="Q20" s="282" t="s">
        <v>135</v>
      </c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4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Y20" s="186"/>
      <c r="AZ20" s="186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6"/>
    </row>
    <row r="21" spans="1:69" ht="22.05" customHeight="1">
      <c r="A21" s="182">
        <v>19</v>
      </c>
      <c r="B21" s="182"/>
      <c r="C21" s="308" t="s">
        <v>144</v>
      </c>
      <c r="D21" s="309"/>
      <c r="E21" s="309"/>
      <c r="F21" s="309"/>
      <c r="G21" s="310"/>
      <c r="H21" s="298" t="s">
        <v>12</v>
      </c>
      <c r="I21" s="299"/>
      <c r="J21" s="299"/>
      <c r="K21" s="300"/>
      <c r="L21" s="302"/>
      <c r="M21" s="303"/>
      <c r="N21" s="303"/>
      <c r="O21" s="303"/>
      <c r="P21" s="304"/>
      <c r="Q21" s="282" t="s">
        <v>187</v>
      </c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4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Y21" s="186"/>
      <c r="AZ21" s="186"/>
      <c r="BA21" s="187"/>
      <c r="BB21" s="187"/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6"/>
    </row>
    <row r="22" spans="1:69" ht="22.05" customHeight="1">
      <c r="A22" s="182">
        <v>20</v>
      </c>
      <c r="B22" s="182"/>
      <c r="C22" s="308" t="s">
        <v>145</v>
      </c>
      <c r="D22" s="309"/>
      <c r="E22" s="309"/>
      <c r="F22" s="309"/>
      <c r="G22" s="310"/>
      <c r="H22" s="298" t="s">
        <v>12</v>
      </c>
      <c r="I22" s="299"/>
      <c r="J22" s="299"/>
      <c r="K22" s="300"/>
      <c r="L22" s="302"/>
      <c r="M22" s="303"/>
      <c r="N22" s="303"/>
      <c r="O22" s="303"/>
      <c r="P22" s="304"/>
      <c r="Q22" s="282" t="s">
        <v>136</v>
      </c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4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Y22" s="186"/>
      <c r="AZ22" s="186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  <c r="BQ22" s="186"/>
    </row>
    <row r="23" spans="1:69" ht="22.05" customHeight="1">
      <c r="A23" s="182">
        <v>21</v>
      </c>
      <c r="B23" s="182"/>
      <c r="C23" s="308" t="s">
        <v>207</v>
      </c>
      <c r="D23" s="309"/>
      <c r="E23" s="309"/>
      <c r="F23" s="309"/>
      <c r="G23" s="310"/>
      <c r="H23" s="298" t="s">
        <v>12</v>
      </c>
      <c r="I23" s="299"/>
      <c r="J23" s="299"/>
      <c r="K23" s="300"/>
      <c r="L23" s="302"/>
      <c r="M23" s="303"/>
      <c r="N23" s="303"/>
      <c r="O23" s="303"/>
      <c r="P23" s="304"/>
      <c r="Q23" s="282" t="s">
        <v>137</v>
      </c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4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Y23" s="186"/>
      <c r="AZ23" s="186"/>
      <c r="BA23" s="187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7"/>
      <c r="BN23" s="187"/>
      <c r="BO23" s="187"/>
      <c r="BP23" s="187"/>
      <c r="BQ23" s="186"/>
    </row>
    <row r="24" spans="1:69" ht="22.05" customHeight="1">
      <c r="A24" s="182">
        <v>22</v>
      </c>
      <c r="B24" s="182"/>
      <c r="C24" s="308" t="s">
        <v>215</v>
      </c>
      <c r="D24" s="309"/>
      <c r="E24" s="309"/>
      <c r="F24" s="309"/>
      <c r="G24" s="310"/>
      <c r="H24" s="298" t="s">
        <v>12</v>
      </c>
      <c r="I24" s="299"/>
      <c r="J24" s="299"/>
      <c r="K24" s="300"/>
      <c r="L24" s="302"/>
      <c r="M24" s="303"/>
      <c r="N24" s="303"/>
      <c r="O24" s="303"/>
      <c r="P24" s="304"/>
      <c r="Q24" s="282" t="s">
        <v>280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4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Y24" s="186"/>
      <c r="AZ24" s="186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187"/>
      <c r="BO24" s="187"/>
      <c r="BP24" s="187"/>
      <c r="BQ24" s="186"/>
    </row>
    <row r="25" spans="1:69" ht="22.05" customHeight="1">
      <c r="A25" s="182">
        <v>23</v>
      </c>
      <c r="B25" s="182"/>
      <c r="C25" s="308" t="s">
        <v>206</v>
      </c>
      <c r="D25" s="309"/>
      <c r="E25" s="309"/>
      <c r="F25" s="309"/>
      <c r="G25" s="310"/>
      <c r="H25" s="298" t="s">
        <v>12</v>
      </c>
      <c r="I25" s="299"/>
      <c r="J25" s="299"/>
      <c r="K25" s="300"/>
      <c r="L25" s="302"/>
      <c r="M25" s="303"/>
      <c r="N25" s="303"/>
      <c r="O25" s="303"/>
      <c r="P25" s="304"/>
      <c r="Q25" s="282" t="s">
        <v>188</v>
      </c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4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 t="s">
        <v>139</v>
      </c>
      <c r="AR25" s="182"/>
      <c r="AS25" s="182"/>
      <c r="AT25" s="182"/>
      <c r="AU25" s="182"/>
      <c r="AV25" s="182"/>
      <c r="AW25" s="182"/>
      <c r="AY25" s="186"/>
      <c r="AZ25" s="186"/>
      <c r="BA25" s="186"/>
      <c r="BB25" s="186"/>
      <c r="BC25" s="186"/>
      <c r="BD25" s="186"/>
      <c r="BE25" s="186"/>
      <c r="BF25" s="186"/>
      <c r="BG25" s="186"/>
      <c r="BH25" s="186"/>
      <c r="BI25" s="186"/>
      <c r="BJ25" s="186"/>
      <c r="BK25" s="186"/>
      <c r="BL25" s="186"/>
      <c r="BM25" s="186"/>
      <c r="BN25" s="186"/>
      <c r="BO25" s="186"/>
      <c r="BP25" s="186"/>
      <c r="BQ25" s="186"/>
    </row>
    <row r="26" spans="1:69" ht="22.05" customHeight="1">
      <c r="A26" s="182">
        <v>24</v>
      </c>
      <c r="C26" s="305"/>
      <c r="D26" s="306"/>
      <c r="E26" s="306"/>
      <c r="F26" s="306"/>
      <c r="G26" s="307"/>
      <c r="H26" s="298"/>
      <c r="I26" s="299"/>
      <c r="J26" s="299"/>
      <c r="K26" s="300"/>
      <c r="L26" s="302"/>
      <c r="M26" s="303"/>
      <c r="N26" s="303"/>
      <c r="O26" s="303"/>
      <c r="P26" s="304"/>
      <c r="Q26" s="282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4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</row>
    <row r="27" spans="1:69" ht="22.05" customHeight="1">
      <c r="A27" s="182">
        <v>25</v>
      </c>
    </row>
    <row r="28" spans="1:69" ht="22.05" customHeight="1">
      <c r="A28" s="182">
        <v>26</v>
      </c>
    </row>
    <row r="29" spans="1:69" ht="22.05" customHeight="1">
      <c r="A29" s="182">
        <v>27</v>
      </c>
    </row>
    <row r="30" spans="1:69" ht="22.05" customHeight="1">
      <c r="A30" s="182">
        <v>28</v>
      </c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</row>
    <row r="31" spans="1:69" ht="22.05" customHeight="1">
      <c r="A31" s="182">
        <v>29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</row>
    <row r="32" spans="1:69" ht="22.05" customHeight="1">
      <c r="A32" s="182">
        <v>30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</row>
    <row r="33" spans="1:49" ht="22.05" customHeight="1">
      <c r="A33" s="182">
        <v>31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</row>
    <row r="34" spans="1:49" ht="22.05" customHeight="1">
      <c r="A34" s="182">
        <v>32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</row>
    <row r="35" spans="1:49" s="182" customFormat="1" ht="22.05" customHeight="1">
      <c r="A35" s="182">
        <v>33</v>
      </c>
    </row>
    <row r="36" spans="1:49" ht="22.05" customHeight="1">
      <c r="A36" s="182">
        <v>27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</row>
    <row r="37" spans="1:49" ht="22.05" customHeight="1">
      <c r="A37" s="182">
        <v>28</v>
      </c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ht="22.05" customHeight="1">
      <c r="A38" s="182">
        <v>29</v>
      </c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22.05" customHeight="1">
      <c r="A39" s="182">
        <v>30</v>
      </c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ht="22.05" customHeight="1" thickBot="1">
      <c r="A40" s="182">
        <v>31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22.05" customHeight="1" thickBot="1">
      <c r="A41" s="182">
        <v>32</v>
      </c>
      <c r="B41" s="301" t="s">
        <v>147</v>
      </c>
      <c r="C41" s="301"/>
      <c r="D41" s="301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282" spans="1:49" ht="22.05" customHeight="1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182"/>
      <c r="AS282" s="182"/>
      <c r="AT282" s="182"/>
      <c r="AU282" s="182"/>
      <c r="AV282" s="182"/>
      <c r="AW282" s="182"/>
    </row>
    <row r="283" spans="1:49" ht="22.05" customHeight="1">
      <c r="A283" s="182"/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182"/>
      <c r="AT283" s="182"/>
      <c r="AU283" s="182"/>
      <c r="AV283" s="182"/>
      <c r="AW283" s="182"/>
    </row>
    <row r="284" spans="1:49" ht="22.05" customHeight="1">
      <c r="A284" s="182"/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  <c r="AV284" s="182"/>
      <c r="AW284" s="182"/>
    </row>
  </sheetData>
  <mergeCells count="71">
    <mergeCell ref="C14:G14"/>
    <mergeCell ref="C15:G15"/>
    <mergeCell ref="C16:G16"/>
    <mergeCell ref="C17:G17"/>
    <mergeCell ref="C18:G18"/>
    <mergeCell ref="H26:K26"/>
    <mergeCell ref="L26:P26"/>
    <mergeCell ref="Q26:AF26"/>
    <mergeCell ref="C19:G19"/>
    <mergeCell ref="C20:G20"/>
    <mergeCell ref="C21:G21"/>
    <mergeCell ref="C22:G22"/>
    <mergeCell ref="H25:K25"/>
    <mergeCell ref="C23:G23"/>
    <mergeCell ref="C24:G24"/>
    <mergeCell ref="C25:G25"/>
    <mergeCell ref="L22:P22"/>
    <mergeCell ref="Q22:AF22"/>
    <mergeCell ref="L23:P23"/>
    <mergeCell ref="Q23:AF23"/>
    <mergeCell ref="L25:P25"/>
    <mergeCell ref="Q25:AF25"/>
    <mergeCell ref="B41:AH41"/>
    <mergeCell ref="H19:K19"/>
    <mergeCell ref="H23:K23"/>
    <mergeCell ref="H24:K24"/>
    <mergeCell ref="L24:P24"/>
    <mergeCell ref="L19:P19"/>
    <mergeCell ref="Q19:AF19"/>
    <mergeCell ref="L20:P20"/>
    <mergeCell ref="C26:G26"/>
    <mergeCell ref="H20:K20"/>
    <mergeCell ref="Q24:AF24"/>
    <mergeCell ref="H21:K21"/>
    <mergeCell ref="H22:K22"/>
    <mergeCell ref="Q20:AF20"/>
    <mergeCell ref="L21:P21"/>
    <mergeCell ref="Q21:AF21"/>
    <mergeCell ref="H17:K17"/>
    <mergeCell ref="H18:K18"/>
    <mergeCell ref="L17:P17"/>
    <mergeCell ref="Q17:AF17"/>
    <mergeCell ref="L18:P18"/>
    <mergeCell ref="Q18:AF18"/>
    <mergeCell ref="L16:P16"/>
    <mergeCell ref="Q16:AF16"/>
    <mergeCell ref="X6:AB6"/>
    <mergeCell ref="AC6:AD6"/>
    <mergeCell ref="AE6:AF6"/>
    <mergeCell ref="H3:W6"/>
    <mergeCell ref="H14:K14"/>
    <mergeCell ref="H15:K15"/>
    <mergeCell ref="H16:K16"/>
    <mergeCell ref="L15:P15"/>
    <mergeCell ref="Q15:AF15"/>
    <mergeCell ref="AG6:AH6"/>
    <mergeCell ref="L14:P14"/>
    <mergeCell ref="Q14:AF14"/>
    <mergeCell ref="B1:E1"/>
    <mergeCell ref="F1:J1"/>
    <mergeCell ref="K1:AH1"/>
    <mergeCell ref="AC4:AH4"/>
    <mergeCell ref="X5:AB5"/>
    <mergeCell ref="AC5:AH5"/>
    <mergeCell ref="B2:E2"/>
    <mergeCell ref="F2:J2"/>
    <mergeCell ref="K2:AH2"/>
    <mergeCell ref="B3:G6"/>
    <mergeCell ref="X3:AB3"/>
    <mergeCell ref="AC3:AH3"/>
    <mergeCell ref="X4:AB4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118-CF02-4C33-8D9E-B5E9EA570D23}">
  <dimension ref="B1:AA212"/>
  <sheetViews>
    <sheetView view="pageBreakPreview" topLeftCell="A67" zoomScale="85" zoomScaleNormal="100" zoomScaleSheetLayoutView="85" workbookViewId="0">
      <selection activeCell="AQ11" sqref="AQ11"/>
    </sheetView>
  </sheetViews>
  <sheetFormatPr defaultColWidth="12.59765625" defaultRowHeight="15" customHeight="1"/>
  <cols>
    <col min="1" max="1" width="12.59765625" style="14"/>
    <col min="2" max="2" width="16" style="14" customWidth="1"/>
    <col min="3" max="4" width="12.59765625" style="14"/>
    <col min="5" max="5" width="8.8984375" style="14" customWidth="1"/>
    <col min="6" max="6" width="15" style="14" customWidth="1"/>
    <col min="7" max="10" width="12.59765625" style="14"/>
    <col min="11" max="12" width="10.19921875" style="14" customWidth="1"/>
    <col min="13" max="16384" width="12.59765625" style="14"/>
  </cols>
  <sheetData>
    <row r="1" spans="2:27" ht="15" customHeight="1" thickBot="1">
      <c r="J1" s="20" t="s">
        <v>166</v>
      </c>
      <c r="K1" s="707" t="s">
        <v>186</v>
      </c>
      <c r="L1" s="707"/>
    </row>
    <row r="2" spans="2:27" ht="17.399999999999999">
      <c r="B2" s="675"/>
      <c r="C2" s="676"/>
      <c r="D2" s="676"/>
      <c r="E2" s="21"/>
      <c r="F2" s="22"/>
      <c r="G2" s="22"/>
      <c r="H2" s="22"/>
      <c r="I2" s="22"/>
      <c r="J2" s="22"/>
      <c r="K2" s="22"/>
      <c r="L2" s="23"/>
    </row>
    <row r="3" spans="2:27" ht="17.399999999999999">
      <c r="B3" s="635"/>
      <c r="C3" s="677"/>
      <c r="D3" s="677"/>
      <c r="E3" s="24"/>
      <c r="F3" s="24"/>
      <c r="G3" s="24"/>
      <c r="H3" s="24"/>
      <c r="I3" s="24"/>
      <c r="J3" s="25"/>
      <c r="K3" s="687"/>
      <c r="L3" s="688"/>
    </row>
    <row r="4" spans="2:27" ht="17.399999999999999">
      <c r="B4" s="26" t="s">
        <v>108</v>
      </c>
      <c r="C4" s="678" t="s">
        <v>109</v>
      </c>
      <c r="D4" s="679"/>
      <c r="E4" s="680" t="s">
        <v>81</v>
      </c>
      <c r="F4" s="681"/>
      <c r="G4" s="27"/>
      <c r="H4" s="28" t="s">
        <v>97</v>
      </c>
      <c r="I4" s="28" t="s">
        <v>98</v>
      </c>
      <c r="J4" s="28" t="s">
        <v>57</v>
      </c>
      <c r="K4" s="682" t="s">
        <v>60</v>
      </c>
      <c r="L4" s="683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7.399999999999999">
      <c r="B5" s="30"/>
      <c r="C5" s="684"/>
      <c r="D5" s="681"/>
      <c r="E5" s="684"/>
      <c r="F5" s="681"/>
      <c r="G5" s="27"/>
      <c r="H5" s="31"/>
      <c r="I5" s="31"/>
      <c r="J5" s="32"/>
      <c r="K5" s="685"/>
      <c r="L5" s="686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7" ht="17.399999999999999">
      <c r="B6" s="33"/>
      <c r="C6" s="24"/>
      <c r="D6" s="24"/>
      <c r="E6" s="24"/>
      <c r="F6" s="24"/>
      <c r="G6" s="34"/>
      <c r="H6" s="34"/>
      <c r="I6" s="34"/>
      <c r="J6" s="34"/>
      <c r="K6" s="34"/>
      <c r="L6" s="35"/>
    </row>
    <row r="7" spans="2:27" ht="17.399999999999999">
      <c r="B7" s="689" t="s">
        <v>110</v>
      </c>
      <c r="C7" s="690"/>
      <c r="D7" s="690"/>
      <c r="E7" s="690"/>
      <c r="F7" s="690"/>
      <c r="G7" s="690"/>
      <c r="H7" s="690"/>
      <c r="I7" s="690"/>
      <c r="J7" s="690"/>
      <c r="K7" s="690"/>
      <c r="L7" s="691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2:27" ht="28.8">
      <c r="B8" s="36" t="s">
        <v>87</v>
      </c>
      <c r="C8" s="37" t="s">
        <v>122</v>
      </c>
      <c r="D8" s="38" t="s">
        <v>104</v>
      </c>
      <c r="E8" s="692" t="s">
        <v>111</v>
      </c>
      <c r="F8" s="693"/>
      <c r="G8" s="39"/>
      <c r="H8" s="38" t="s">
        <v>87</v>
      </c>
      <c r="I8" s="37" t="s">
        <v>123</v>
      </c>
      <c r="J8" s="38" t="s">
        <v>104</v>
      </c>
      <c r="K8" s="692" t="s">
        <v>111</v>
      </c>
      <c r="L8" s="694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2:27" ht="15" customHeight="1">
      <c r="B9" s="40"/>
      <c r="C9" s="41"/>
      <c r="D9" s="41"/>
      <c r="E9" s="42"/>
      <c r="F9" s="43"/>
      <c r="G9" s="44"/>
      <c r="H9" s="45"/>
      <c r="I9" s="41"/>
      <c r="J9" s="41"/>
      <c r="K9" s="42"/>
      <c r="L9" s="46"/>
    </row>
    <row r="10" spans="2:27" ht="15" customHeight="1">
      <c r="B10" s="47"/>
      <c r="C10" s="48"/>
      <c r="D10" s="48"/>
      <c r="E10" s="49"/>
      <c r="F10" s="50"/>
      <c r="G10" s="44"/>
      <c r="H10" s="51"/>
      <c r="I10" s="48"/>
      <c r="J10" s="48"/>
      <c r="K10" s="49"/>
      <c r="L10" s="52"/>
    </row>
    <row r="11" spans="2:27" ht="15" customHeight="1">
      <c r="B11" s="53"/>
      <c r="C11" s="54"/>
      <c r="D11" s="54"/>
      <c r="E11" s="55"/>
      <c r="F11" s="56"/>
      <c r="G11" s="44"/>
      <c r="H11" s="57"/>
      <c r="I11" s="54"/>
      <c r="J11" s="54"/>
      <c r="K11" s="55"/>
      <c r="L11" s="58"/>
    </row>
    <row r="12" spans="2:27" ht="15" customHeight="1">
      <c r="B12" s="47"/>
      <c r="C12" s="48"/>
      <c r="D12" s="48"/>
      <c r="E12" s="49"/>
      <c r="F12" s="50"/>
      <c r="G12" s="44"/>
      <c r="H12" s="51"/>
      <c r="I12" s="48"/>
      <c r="J12" s="48"/>
      <c r="K12" s="49"/>
      <c r="L12" s="52"/>
    </row>
    <row r="13" spans="2:27" ht="15" customHeight="1">
      <c r="B13" s="59"/>
      <c r="C13" s="60"/>
      <c r="D13" s="60"/>
      <c r="E13" s="61"/>
      <c r="F13" s="62"/>
      <c r="G13" s="63"/>
      <c r="H13" s="64"/>
      <c r="I13" s="63"/>
      <c r="J13" s="63"/>
      <c r="K13" s="65"/>
      <c r="L13" s="66"/>
    </row>
    <row r="14" spans="2:27" ht="15" customHeight="1">
      <c r="B14" s="67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27" ht="17.399999999999999">
      <c r="B15" s="689" t="s">
        <v>112</v>
      </c>
      <c r="C15" s="690"/>
      <c r="D15" s="690"/>
      <c r="E15" s="690"/>
      <c r="F15" s="690"/>
      <c r="G15" s="690"/>
      <c r="H15" s="690"/>
      <c r="I15" s="690"/>
      <c r="J15" s="690"/>
      <c r="K15" s="690"/>
      <c r="L15" s="69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27" ht="17.399999999999999">
      <c r="B16" s="695" t="s">
        <v>87</v>
      </c>
      <c r="C16" s="697" t="s">
        <v>123</v>
      </c>
      <c r="D16" s="699" t="s">
        <v>124</v>
      </c>
      <c r="E16" s="701" t="s">
        <v>113</v>
      </c>
      <c r="F16" s="702"/>
      <c r="G16" s="701" t="s">
        <v>114</v>
      </c>
      <c r="H16" s="702"/>
      <c r="I16" s="701" t="s">
        <v>115</v>
      </c>
      <c r="J16" s="703"/>
      <c r="K16" s="703"/>
      <c r="L16" s="704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 ht="17.399999999999999">
      <c r="B17" s="696"/>
      <c r="C17" s="698"/>
      <c r="D17" s="700"/>
      <c r="E17" s="68" t="s">
        <v>104</v>
      </c>
      <c r="F17" s="69" t="s">
        <v>87</v>
      </c>
      <c r="G17" s="68" t="s">
        <v>104</v>
      </c>
      <c r="H17" s="69" t="s">
        <v>87</v>
      </c>
      <c r="I17" s="68" t="s">
        <v>116</v>
      </c>
      <c r="J17" s="70" t="s">
        <v>112</v>
      </c>
      <c r="K17" s="70" t="s">
        <v>125</v>
      </c>
      <c r="L17" s="71" t="s">
        <v>126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ht="15" customHeight="1">
      <c r="B18" s="40"/>
      <c r="C18" s="41"/>
      <c r="D18" s="41"/>
      <c r="E18" s="42"/>
      <c r="F18" s="43"/>
      <c r="G18" s="42"/>
      <c r="H18" s="43"/>
      <c r="I18" s="72"/>
      <c r="J18" s="73"/>
      <c r="K18" s="73"/>
      <c r="L18" s="74"/>
    </row>
    <row r="19" spans="2:27" ht="15" customHeight="1">
      <c r="B19" s="47"/>
      <c r="C19" s="48"/>
      <c r="D19" s="48"/>
      <c r="E19" s="49"/>
      <c r="F19" s="50"/>
      <c r="G19" s="49"/>
      <c r="H19" s="50"/>
      <c r="I19" s="75"/>
      <c r="J19" s="76"/>
      <c r="K19" s="76"/>
      <c r="L19" s="77"/>
    </row>
    <row r="20" spans="2:27" ht="15" customHeight="1">
      <c r="B20" s="53"/>
      <c r="C20" s="54"/>
      <c r="D20" s="54"/>
      <c r="E20" s="55"/>
      <c r="F20" s="56"/>
      <c r="G20" s="55"/>
      <c r="H20" s="56"/>
      <c r="I20" s="72"/>
      <c r="J20" s="73"/>
      <c r="K20" s="73"/>
      <c r="L20" s="74"/>
    </row>
    <row r="21" spans="2:27" ht="15" customHeight="1">
      <c r="B21" s="47"/>
      <c r="C21" s="48"/>
      <c r="D21" s="48"/>
      <c r="E21" s="49"/>
      <c r="F21" s="50"/>
      <c r="G21" s="49"/>
      <c r="H21" s="50"/>
      <c r="I21" s="75"/>
      <c r="J21" s="76"/>
      <c r="K21" s="76"/>
      <c r="L21" s="77"/>
    </row>
    <row r="22" spans="2:27" ht="15" customHeight="1">
      <c r="B22" s="78"/>
      <c r="C22" s="79"/>
      <c r="D22" s="79"/>
      <c r="E22" s="72"/>
      <c r="F22" s="80"/>
      <c r="G22" s="72"/>
      <c r="H22" s="80"/>
      <c r="I22" s="72"/>
      <c r="J22" s="73"/>
      <c r="K22" s="73"/>
      <c r="L22" s="74"/>
    </row>
    <row r="23" spans="2:27" ht="15" customHeight="1">
      <c r="B23" s="81"/>
      <c r="C23" s="82"/>
      <c r="D23" s="82"/>
      <c r="E23" s="75"/>
      <c r="F23" s="83"/>
      <c r="G23" s="75"/>
      <c r="H23" s="83"/>
      <c r="I23" s="75"/>
      <c r="J23" s="76"/>
      <c r="K23" s="76"/>
      <c r="L23" s="77"/>
    </row>
    <row r="24" spans="2:27" ht="15" customHeight="1">
      <c r="B24" s="78"/>
      <c r="C24" s="79"/>
      <c r="D24" s="79"/>
      <c r="E24" s="72"/>
      <c r="F24" s="80"/>
      <c r="G24" s="72"/>
      <c r="H24" s="80"/>
      <c r="I24" s="72"/>
      <c r="J24" s="73"/>
      <c r="K24" s="73"/>
      <c r="L24" s="74"/>
    </row>
    <row r="25" spans="2:27" ht="15" customHeight="1">
      <c r="B25" s="81"/>
      <c r="C25" s="82"/>
      <c r="D25" s="82"/>
      <c r="E25" s="75"/>
      <c r="F25" s="83"/>
      <c r="G25" s="75"/>
      <c r="H25" s="83"/>
      <c r="I25" s="75"/>
      <c r="J25" s="76"/>
      <c r="K25" s="76"/>
      <c r="L25" s="77"/>
    </row>
    <row r="26" spans="2:27" ht="15" customHeight="1">
      <c r="B26" s="78"/>
      <c r="C26" s="79"/>
      <c r="D26" s="79"/>
      <c r="E26" s="72"/>
      <c r="F26" s="80"/>
      <c r="G26" s="72"/>
      <c r="H26" s="80"/>
      <c r="I26" s="72"/>
      <c r="J26" s="73"/>
      <c r="K26" s="73"/>
      <c r="L26" s="74"/>
    </row>
    <row r="27" spans="2:27" ht="15" customHeight="1">
      <c r="B27" s="84"/>
      <c r="C27" s="82"/>
      <c r="D27" s="82"/>
      <c r="E27" s="75"/>
      <c r="F27" s="83"/>
      <c r="G27" s="75"/>
      <c r="H27" s="83"/>
      <c r="I27" s="75"/>
      <c r="J27" s="76"/>
      <c r="K27" s="76"/>
      <c r="L27" s="77"/>
    </row>
    <row r="28" spans="2:27" ht="15" customHeight="1">
      <c r="B28" s="85"/>
      <c r="C28" s="79"/>
      <c r="D28" s="79"/>
      <c r="E28" s="72"/>
      <c r="F28" s="80"/>
      <c r="G28" s="72"/>
      <c r="H28" s="80"/>
      <c r="I28" s="72"/>
      <c r="J28" s="73"/>
      <c r="K28" s="73"/>
      <c r="L28" s="74"/>
    </row>
    <row r="29" spans="2:27" ht="15" customHeight="1">
      <c r="B29" s="84"/>
      <c r="C29" s="82"/>
      <c r="D29" s="82"/>
      <c r="E29" s="75"/>
      <c r="F29" s="83"/>
      <c r="G29" s="75"/>
      <c r="H29" s="83"/>
      <c r="I29" s="75"/>
      <c r="J29" s="76"/>
      <c r="K29" s="76"/>
      <c r="L29" s="77"/>
    </row>
    <row r="30" spans="2:27" ht="15" customHeight="1">
      <c r="B30" s="86"/>
      <c r="C30" s="54"/>
      <c r="D30" s="54"/>
      <c r="E30" s="55"/>
      <c r="F30" s="56"/>
      <c r="G30" s="55"/>
      <c r="H30" s="56"/>
      <c r="I30" s="55"/>
      <c r="J30" s="73"/>
      <c r="K30" s="87"/>
      <c r="L30" s="58"/>
    </row>
    <row r="31" spans="2:27" ht="17.399999999999999">
      <c r="B31" s="88"/>
      <c r="C31" s="48"/>
      <c r="D31" s="48"/>
      <c r="E31" s="49"/>
      <c r="F31" s="50"/>
      <c r="G31" s="49"/>
      <c r="H31" s="50"/>
      <c r="I31" s="49"/>
      <c r="J31" s="76"/>
      <c r="K31" s="89"/>
      <c r="L31" s="52"/>
    </row>
    <row r="32" spans="2:27" ht="17.399999999999999">
      <c r="B32" s="86"/>
      <c r="C32" s="54"/>
      <c r="D32" s="54"/>
      <c r="E32" s="55"/>
      <c r="F32" s="56"/>
      <c r="G32" s="55"/>
      <c r="H32" s="56"/>
      <c r="I32" s="55"/>
      <c r="J32" s="73"/>
      <c r="K32" s="90"/>
      <c r="L32" s="58"/>
    </row>
    <row r="33" spans="2:27" ht="17.399999999999999">
      <c r="B33" s="88"/>
      <c r="C33" s="48"/>
      <c r="D33" s="48"/>
      <c r="E33" s="49"/>
      <c r="F33" s="50"/>
      <c r="G33" s="49"/>
      <c r="H33" s="50"/>
      <c r="I33" s="49"/>
      <c r="J33" s="76"/>
      <c r="K33" s="89"/>
      <c r="L33" s="52"/>
    </row>
    <row r="34" spans="2:27" ht="17.399999999999999">
      <c r="B34" s="86"/>
      <c r="C34" s="54"/>
      <c r="D34" s="54"/>
      <c r="E34" s="55"/>
      <c r="F34" s="56"/>
      <c r="G34" s="55"/>
      <c r="H34" s="56"/>
      <c r="I34" s="55"/>
      <c r="J34" s="73"/>
      <c r="K34" s="90"/>
      <c r="L34" s="58"/>
    </row>
    <row r="35" spans="2:27" ht="18" thickBot="1">
      <c r="B35" s="88"/>
      <c r="C35" s="48"/>
      <c r="D35" s="48"/>
      <c r="E35" s="49"/>
      <c r="F35" s="50"/>
      <c r="G35" s="49"/>
      <c r="H35" s="50"/>
      <c r="I35" s="49"/>
      <c r="J35" s="76"/>
      <c r="K35" s="91"/>
      <c r="L35" s="52"/>
    </row>
    <row r="36" spans="2:27" ht="17.399999999999999">
      <c r="B36" s="675"/>
      <c r="C36" s="676"/>
      <c r="D36" s="676"/>
      <c r="E36" s="705"/>
      <c r="F36" s="676"/>
      <c r="G36" s="676"/>
      <c r="H36" s="676"/>
      <c r="I36" s="676"/>
      <c r="J36" s="676"/>
      <c r="K36" s="676"/>
      <c r="L36" s="662"/>
    </row>
    <row r="37" spans="2:27" ht="17.399999999999999">
      <c r="B37" s="635"/>
      <c r="C37" s="677"/>
      <c r="D37" s="677"/>
      <c r="E37" s="677"/>
      <c r="F37" s="677"/>
      <c r="G37" s="677"/>
      <c r="H37" s="677"/>
      <c r="I37" s="677"/>
      <c r="J37" s="677"/>
      <c r="K37" s="677"/>
      <c r="L37" s="706"/>
    </row>
    <row r="38" spans="2:27" ht="17.399999999999999">
      <c r="B38" s="26" t="s">
        <v>108</v>
      </c>
      <c r="C38" s="678" t="s">
        <v>109</v>
      </c>
      <c r="D38" s="679"/>
      <c r="E38" s="680" t="s">
        <v>81</v>
      </c>
      <c r="F38" s="681"/>
      <c r="G38" s="27"/>
      <c r="H38" s="28" t="s">
        <v>97</v>
      </c>
      <c r="I38" s="28" t="s">
        <v>98</v>
      </c>
      <c r="J38" s="28" t="s">
        <v>57</v>
      </c>
      <c r="K38" s="682" t="s">
        <v>60</v>
      </c>
      <c r="L38" s="683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ht="17.399999999999999">
      <c r="B39" s="30"/>
      <c r="C39" s="684"/>
      <c r="D39" s="681"/>
      <c r="E39" s="684"/>
      <c r="F39" s="681"/>
      <c r="G39" s="27"/>
      <c r="H39" s="31"/>
      <c r="I39" s="31"/>
      <c r="J39" s="32"/>
      <c r="K39" s="685"/>
      <c r="L39" s="686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2:27" ht="17.399999999999999">
      <c r="B40" s="33"/>
      <c r="C40" s="24"/>
      <c r="D40" s="24"/>
      <c r="E40" s="24"/>
      <c r="F40" s="24"/>
      <c r="G40" s="34"/>
      <c r="H40" s="34"/>
      <c r="I40" s="34"/>
      <c r="J40" s="34"/>
      <c r="K40" s="34"/>
      <c r="L40" s="35"/>
    </row>
    <row r="41" spans="2:27" ht="17.399999999999999">
      <c r="B41" s="689" t="s">
        <v>110</v>
      </c>
      <c r="C41" s="690"/>
      <c r="D41" s="690"/>
      <c r="E41" s="690"/>
      <c r="F41" s="690"/>
      <c r="G41" s="690"/>
      <c r="H41" s="690"/>
      <c r="I41" s="690"/>
      <c r="J41" s="690"/>
      <c r="K41" s="690"/>
      <c r="L41" s="691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2:27" ht="28.8">
      <c r="B42" s="36" t="s">
        <v>87</v>
      </c>
      <c r="C42" s="37" t="s">
        <v>122</v>
      </c>
      <c r="D42" s="38" t="s">
        <v>104</v>
      </c>
      <c r="E42" s="692" t="s">
        <v>111</v>
      </c>
      <c r="F42" s="693"/>
      <c r="G42" s="39"/>
      <c r="H42" s="38" t="s">
        <v>87</v>
      </c>
      <c r="I42" s="37" t="s">
        <v>123</v>
      </c>
      <c r="J42" s="38" t="s">
        <v>104</v>
      </c>
      <c r="K42" s="692" t="s">
        <v>111</v>
      </c>
      <c r="L42" s="694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2:27" ht="15" customHeight="1">
      <c r="B43" s="40"/>
      <c r="C43" s="41"/>
      <c r="D43" s="41"/>
      <c r="E43" s="42"/>
      <c r="F43" s="43"/>
      <c r="G43" s="44"/>
      <c r="H43" s="45"/>
      <c r="I43" s="41"/>
      <c r="J43" s="41"/>
      <c r="K43" s="42"/>
      <c r="L43" s="46"/>
    </row>
    <row r="44" spans="2:27" ht="15" customHeight="1">
      <c r="B44" s="47"/>
      <c r="C44" s="48"/>
      <c r="D44" s="48"/>
      <c r="E44" s="49"/>
      <c r="F44" s="50"/>
      <c r="G44" s="44"/>
      <c r="H44" s="51"/>
      <c r="I44" s="48"/>
      <c r="J44" s="48"/>
      <c r="K44" s="49"/>
      <c r="L44" s="52"/>
    </row>
    <row r="45" spans="2:27" ht="15" customHeight="1">
      <c r="B45" s="53"/>
      <c r="C45" s="54"/>
      <c r="D45" s="54"/>
      <c r="E45" s="55"/>
      <c r="F45" s="56"/>
      <c r="G45" s="44"/>
      <c r="H45" s="57"/>
      <c r="I45" s="54"/>
      <c r="J45" s="54"/>
      <c r="K45" s="55"/>
      <c r="L45" s="58"/>
    </row>
    <row r="46" spans="2:27" ht="15" customHeight="1">
      <c r="B46" s="47"/>
      <c r="C46" s="48"/>
      <c r="D46" s="48"/>
      <c r="E46" s="49"/>
      <c r="F46" s="50"/>
      <c r="G46" s="44"/>
      <c r="H46" s="51"/>
      <c r="I46" s="48"/>
      <c r="J46" s="48"/>
      <c r="K46" s="49"/>
      <c r="L46" s="52"/>
    </row>
    <row r="47" spans="2:27" ht="15" customHeight="1">
      <c r="B47" s="59"/>
      <c r="C47" s="60"/>
      <c r="D47" s="60"/>
      <c r="E47" s="61"/>
      <c r="F47" s="62"/>
      <c r="G47" s="63"/>
      <c r="H47" s="64"/>
      <c r="I47" s="63"/>
      <c r="J47" s="63"/>
      <c r="K47" s="65"/>
      <c r="L47" s="66"/>
    </row>
    <row r="48" spans="2:27" ht="15" customHeight="1">
      <c r="B48" s="67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2:27" ht="17.399999999999999">
      <c r="B49" s="689" t="s">
        <v>112</v>
      </c>
      <c r="C49" s="690"/>
      <c r="D49" s="690"/>
      <c r="E49" s="690"/>
      <c r="F49" s="690"/>
      <c r="G49" s="690"/>
      <c r="H49" s="690"/>
      <c r="I49" s="690"/>
      <c r="J49" s="690"/>
      <c r="K49" s="690"/>
      <c r="L49" s="691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7.399999999999999">
      <c r="B50" s="695" t="s">
        <v>87</v>
      </c>
      <c r="C50" s="697" t="s">
        <v>123</v>
      </c>
      <c r="D50" s="699" t="s">
        <v>124</v>
      </c>
      <c r="E50" s="701" t="s">
        <v>113</v>
      </c>
      <c r="F50" s="702"/>
      <c r="G50" s="701" t="s">
        <v>114</v>
      </c>
      <c r="H50" s="702"/>
      <c r="I50" s="701" t="s">
        <v>115</v>
      </c>
      <c r="J50" s="703"/>
      <c r="K50" s="703"/>
      <c r="L50" s="704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7.399999999999999">
      <c r="B51" s="696"/>
      <c r="C51" s="698"/>
      <c r="D51" s="700"/>
      <c r="E51" s="68" t="s">
        <v>104</v>
      </c>
      <c r="F51" s="69" t="s">
        <v>87</v>
      </c>
      <c r="G51" s="68" t="s">
        <v>104</v>
      </c>
      <c r="H51" s="69" t="s">
        <v>87</v>
      </c>
      <c r="I51" s="68" t="s">
        <v>116</v>
      </c>
      <c r="J51" s="70" t="s">
        <v>112</v>
      </c>
      <c r="K51" s="70" t="s">
        <v>125</v>
      </c>
      <c r="L51" s="71" t="s">
        <v>126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5" customHeight="1">
      <c r="B52" s="40"/>
      <c r="C52" s="41"/>
      <c r="D52" s="41"/>
      <c r="E52" s="42"/>
      <c r="F52" s="43"/>
      <c r="G52" s="42"/>
      <c r="H52" s="43"/>
      <c r="I52" s="72"/>
      <c r="J52" s="73"/>
      <c r="K52" s="73"/>
      <c r="L52" s="74"/>
    </row>
    <row r="53" spans="2:27" ht="15" customHeight="1">
      <c r="B53" s="47"/>
      <c r="C53" s="48"/>
      <c r="D53" s="48"/>
      <c r="E53" s="49"/>
      <c r="F53" s="50"/>
      <c r="G53" s="49"/>
      <c r="H53" s="50"/>
      <c r="I53" s="75"/>
      <c r="J53" s="76"/>
      <c r="K53" s="76"/>
      <c r="L53" s="77"/>
    </row>
    <row r="54" spans="2:27" ht="15" customHeight="1">
      <c r="B54" s="53"/>
      <c r="C54" s="54"/>
      <c r="D54" s="54"/>
      <c r="E54" s="55"/>
      <c r="F54" s="56"/>
      <c r="G54" s="55"/>
      <c r="H54" s="56"/>
      <c r="I54" s="72"/>
      <c r="J54" s="73"/>
      <c r="K54" s="73"/>
      <c r="L54" s="74"/>
    </row>
    <row r="55" spans="2:27" ht="15" customHeight="1">
      <c r="B55" s="47"/>
      <c r="C55" s="48"/>
      <c r="D55" s="48"/>
      <c r="E55" s="49"/>
      <c r="F55" s="50"/>
      <c r="G55" s="49"/>
      <c r="H55" s="50"/>
      <c r="I55" s="75"/>
      <c r="J55" s="76"/>
      <c r="K55" s="76"/>
      <c r="L55" s="77"/>
    </row>
    <row r="56" spans="2:27" ht="15" customHeight="1">
      <c r="B56" s="78"/>
      <c r="C56" s="79"/>
      <c r="D56" s="79"/>
      <c r="E56" s="72"/>
      <c r="F56" s="80"/>
      <c r="G56" s="72"/>
      <c r="H56" s="80"/>
      <c r="I56" s="72"/>
      <c r="J56" s="73"/>
      <c r="K56" s="73"/>
      <c r="L56" s="74"/>
    </row>
    <row r="57" spans="2:27" ht="15" customHeight="1">
      <c r="B57" s="81"/>
      <c r="C57" s="82"/>
      <c r="D57" s="82"/>
      <c r="E57" s="75"/>
      <c r="F57" s="83"/>
      <c r="G57" s="75"/>
      <c r="H57" s="83"/>
      <c r="I57" s="75"/>
      <c r="J57" s="76"/>
      <c r="K57" s="76"/>
      <c r="L57" s="77"/>
    </row>
    <row r="58" spans="2:27" ht="15" customHeight="1">
      <c r="B58" s="78"/>
      <c r="C58" s="79"/>
      <c r="D58" s="79"/>
      <c r="E58" s="72"/>
      <c r="F58" s="80"/>
      <c r="G58" s="72"/>
      <c r="H58" s="80"/>
      <c r="I58" s="72"/>
      <c r="J58" s="73"/>
      <c r="K58" s="73"/>
      <c r="L58" s="74"/>
    </row>
    <row r="59" spans="2:27" ht="15" customHeight="1">
      <c r="B59" s="81"/>
      <c r="C59" s="82"/>
      <c r="D59" s="82"/>
      <c r="E59" s="75"/>
      <c r="F59" s="83"/>
      <c r="G59" s="75"/>
      <c r="H59" s="83"/>
      <c r="I59" s="75"/>
      <c r="J59" s="76"/>
      <c r="K59" s="76"/>
      <c r="L59" s="77"/>
    </row>
    <row r="60" spans="2:27" ht="15" customHeight="1">
      <c r="B60" s="78"/>
      <c r="C60" s="79"/>
      <c r="D60" s="79"/>
      <c r="E60" s="72"/>
      <c r="F60" s="80"/>
      <c r="G60" s="72"/>
      <c r="H60" s="80"/>
      <c r="I60" s="72"/>
      <c r="J60" s="73"/>
      <c r="K60" s="73"/>
      <c r="L60" s="74"/>
    </row>
    <row r="61" spans="2:27" ht="15" customHeight="1">
      <c r="B61" s="84"/>
      <c r="C61" s="82"/>
      <c r="D61" s="82"/>
      <c r="E61" s="75"/>
      <c r="F61" s="83"/>
      <c r="G61" s="75"/>
      <c r="H61" s="83"/>
      <c r="I61" s="75"/>
      <c r="J61" s="76"/>
      <c r="K61" s="76"/>
      <c r="L61" s="77"/>
    </row>
    <row r="62" spans="2:27" ht="15" customHeight="1">
      <c r="B62" s="85"/>
      <c r="C62" s="79"/>
      <c r="D62" s="79"/>
      <c r="E62" s="72"/>
      <c r="F62" s="80"/>
      <c r="G62" s="72"/>
      <c r="H62" s="80"/>
      <c r="I62" s="72"/>
      <c r="J62" s="73"/>
      <c r="K62" s="73"/>
      <c r="L62" s="74"/>
    </row>
    <row r="63" spans="2:27" ht="15" customHeight="1">
      <c r="B63" s="84"/>
      <c r="C63" s="82"/>
      <c r="D63" s="82"/>
      <c r="E63" s="75"/>
      <c r="F63" s="83"/>
      <c r="G63" s="75"/>
      <c r="H63" s="83"/>
      <c r="I63" s="75"/>
      <c r="J63" s="76"/>
      <c r="K63" s="76"/>
      <c r="L63" s="77"/>
    </row>
    <row r="64" spans="2:27" ht="17.399999999999999">
      <c r="B64" s="86"/>
      <c r="C64" s="54"/>
      <c r="D64" s="54"/>
      <c r="E64" s="55"/>
      <c r="F64" s="56"/>
      <c r="G64" s="55"/>
      <c r="H64" s="56"/>
      <c r="I64" s="55"/>
      <c r="J64" s="73"/>
      <c r="K64" s="90"/>
      <c r="L64" s="58"/>
      <c r="P64" s="14" t="s">
        <v>127</v>
      </c>
    </row>
    <row r="65" spans="2:27" ht="17.399999999999999">
      <c r="B65" s="88"/>
      <c r="C65" s="48"/>
      <c r="D65" s="48"/>
      <c r="E65" s="49"/>
      <c r="F65" s="50"/>
      <c r="G65" s="49"/>
      <c r="H65" s="50"/>
      <c r="I65" s="49"/>
      <c r="J65" s="76"/>
      <c r="K65" s="89"/>
      <c r="L65" s="52"/>
    </row>
    <row r="66" spans="2:27" ht="17.399999999999999">
      <c r="B66" s="86"/>
      <c r="C66" s="54"/>
      <c r="D66" s="54"/>
      <c r="E66" s="55"/>
      <c r="F66" s="56"/>
      <c r="G66" s="55"/>
      <c r="H66" s="56"/>
      <c r="I66" s="55"/>
      <c r="J66" s="73"/>
      <c r="K66" s="90"/>
      <c r="L66" s="58"/>
    </row>
    <row r="67" spans="2:27" ht="17.399999999999999">
      <c r="B67" s="88"/>
      <c r="C67" s="48"/>
      <c r="D67" s="48"/>
      <c r="E67" s="49"/>
      <c r="F67" s="50"/>
      <c r="G67" s="49"/>
      <c r="H67" s="50"/>
      <c r="I67" s="49"/>
      <c r="J67" s="76"/>
      <c r="K67" s="89"/>
      <c r="L67" s="52"/>
    </row>
    <row r="68" spans="2:27" ht="17.399999999999999">
      <c r="B68" s="86"/>
      <c r="C68" s="54"/>
      <c r="D68" s="54"/>
      <c r="E68" s="55"/>
      <c r="F68" s="56"/>
      <c r="G68" s="55"/>
      <c r="H68" s="56"/>
      <c r="I68" s="55"/>
      <c r="J68" s="73"/>
      <c r="K68" s="90"/>
      <c r="L68" s="58"/>
    </row>
    <row r="69" spans="2:27" ht="18" thickBot="1">
      <c r="B69" s="92"/>
      <c r="C69" s="93"/>
      <c r="D69" s="93"/>
      <c r="E69" s="94"/>
      <c r="F69" s="95"/>
      <c r="G69" s="94"/>
      <c r="H69" s="95"/>
      <c r="I69" s="94"/>
      <c r="J69" s="96"/>
      <c r="K69" s="97"/>
      <c r="L69" s="98"/>
    </row>
    <row r="70" spans="2:27" ht="15" customHeight="1" thickBot="1"/>
    <row r="71" spans="2:27" ht="17.399999999999999">
      <c r="B71" s="675"/>
      <c r="C71" s="676"/>
      <c r="D71" s="676"/>
      <c r="E71" s="705"/>
      <c r="F71" s="676"/>
      <c r="G71" s="676"/>
      <c r="H71" s="676"/>
      <c r="I71" s="676"/>
      <c r="J71" s="676"/>
      <c r="K71" s="676"/>
      <c r="L71" s="662"/>
    </row>
    <row r="72" spans="2:27" ht="17.399999999999999">
      <c r="B72" s="635"/>
      <c r="C72" s="677"/>
      <c r="D72" s="677"/>
      <c r="E72" s="677"/>
      <c r="F72" s="677"/>
      <c r="G72" s="677"/>
      <c r="H72" s="677"/>
      <c r="I72" s="677"/>
      <c r="J72" s="677"/>
      <c r="K72" s="677"/>
      <c r="L72" s="706"/>
    </row>
    <row r="73" spans="2:27" ht="17.399999999999999">
      <c r="B73" s="26" t="s">
        <v>108</v>
      </c>
      <c r="C73" s="678" t="s">
        <v>109</v>
      </c>
      <c r="D73" s="679"/>
      <c r="E73" s="680" t="s">
        <v>81</v>
      </c>
      <c r="F73" s="681"/>
      <c r="G73" s="27"/>
      <c r="H73" s="28" t="s">
        <v>97</v>
      </c>
      <c r="I73" s="28" t="s">
        <v>98</v>
      </c>
      <c r="J73" s="28" t="s">
        <v>57</v>
      </c>
      <c r="K73" s="682" t="s">
        <v>60</v>
      </c>
      <c r="L73" s="683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7.399999999999999">
      <c r="B74" s="30"/>
      <c r="C74" s="684"/>
      <c r="D74" s="681"/>
      <c r="E74" s="684"/>
      <c r="F74" s="681"/>
      <c r="G74" s="27"/>
      <c r="H74" s="31"/>
      <c r="I74" s="31"/>
      <c r="J74" s="32"/>
      <c r="K74" s="685"/>
      <c r="L74" s="686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7.399999999999999">
      <c r="B75" s="33"/>
      <c r="C75" s="24"/>
      <c r="D75" s="24"/>
      <c r="E75" s="24"/>
      <c r="F75" s="24"/>
      <c r="G75" s="34"/>
      <c r="H75" s="34"/>
      <c r="I75" s="34"/>
      <c r="J75" s="34"/>
      <c r="K75" s="34"/>
      <c r="L75" s="35"/>
    </row>
    <row r="76" spans="2:27" ht="17.399999999999999">
      <c r="B76" s="689" t="s">
        <v>110</v>
      </c>
      <c r="C76" s="690"/>
      <c r="D76" s="690"/>
      <c r="E76" s="690"/>
      <c r="F76" s="690"/>
      <c r="G76" s="690"/>
      <c r="H76" s="690"/>
      <c r="I76" s="690"/>
      <c r="J76" s="690"/>
      <c r="K76" s="690"/>
      <c r="L76" s="691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28.8">
      <c r="B77" s="36" t="s">
        <v>87</v>
      </c>
      <c r="C77" s="37" t="s">
        <v>122</v>
      </c>
      <c r="D77" s="38" t="s">
        <v>104</v>
      </c>
      <c r="E77" s="692" t="s">
        <v>111</v>
      </c>
      <c r="F77" s="693"/>
      <c r="G77" s="39"/>
      <c r="H77" s="38" t="s">
        <v>87</v>
      </c>
      <c r="I77" s="37" t="s">
        <v>123</v>
      </c>
      <c r="J77" s="38" t="s">
        <v>104</v>
      </c>
      <c r="K77" s="692" t="s">
        <v>111</v>
      </c>
      <c r="L77" s="694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5" customHeight="1">
      <c r="B78" s="40"/>
      <c r="C78" s="41"/>
      <c r="D78" s="41"/>
      <c r="E78" s="42"/>
      <c r="F78" s="43"/>
      <c r="G78" s="44"/>
      <c r="H78" s="45"/>
      <c r="I78" s="41"/>
      <c r="J78" s="41"/>
      <c r="K78" s="42"/>
      <c r="L78" s="46"/>
    </row>
    <row r="79" spans="2:27" ht="15" customHeight="1">
      <c r="B79" s="47"/>
      <c r="C79" s="48"/>
      <c r="D79" s="48"/>
      <c r="E79" s="49"/>
      <c r="F79" s="50"/>
      <c r="G79" s="44"/>
      <c r="H79" s="51"/>
      <c r="I79" s="48"/>
      <c r="J79" s="48"/>
      <c r="K79" s="49"/>
      <c r="L79" s="52"/>
    </row>
    <row r="80" spans="2:27" ht="15" customHeight="1">
      <c r="B80" s="53"/>
      <c r="C80" s="54"/>
      <c r="D80" s="54"/>
      <c r="E80" s="55"/>
      <c r="F80" s="56"/>
      <c r="G80" s="44"/>
      <c r="H80" s="57"/>
      <c r="I80" s="54"/>
      <c r="J80" s="54"/>
      <c r="K80" s="55"/>
      <c r="L80" s="58"/>
    </row>
    <row r="81" spans="2:27" ht="15" customHeight="1">
      <c r="B81" s="47"/>
      <c r="C81" s="48"/>
      <c r="D81" s="48"/>
      <c r="E81" s="49"/>
      <c r="F81" s="50"/>
      <c r="G81" s="44"/>
      <c r="H81" s="51"/>
      <c r="I81" s="48"/>
      <c r="J81" s="48"/>
      <c r="K81" s="49"/>
      <c r="L81" s="52"/>
    </row>
    <row r="82" spans="2:27" ht="15" customHeight="1">
      <c r="B82" s="59"/>
      <c r="C82" s="60"/>
      <c r="D82" s="60"/>
      <c r="E82" s="61"/>
      <c r="F82" s="62"/>
      <c r="G82" s="63"/>
      <c r="H82" s="64"/>
      <c r="I82" s="63"/>
      <c r="J82" s="63"/>
      <c r="K82" s="65"/>
      <c r="L82" s="66"/>
    </row>
    <row r="83" spans="2:27" ht="15" customHeight="1">
      <c r="B83" s="67"/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27" ht="17.399999999999999">
      <c r="B84" s="689" t="s">
        <v>112</v>
      </c>
      <c r="C84" s="690"/>
      <c r="D84" s="690"/>
      <c r="E84" s="690"/>
      <c r="F84" s="690"/>
      <c r="G84" s="690"/>
      <c r="H84" s="690"/>
      <c r="I84" s="690"/>
      <c r="J84" s="690"/>
      <c r="K84" s="690"/>
      <c r="L84" s="691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7.399999999999999">
      <c r="B85" s="695" t="s">
        <v>87</v>
      </c>
      <c r="C85" s="697" t="s">
        <v>123</v>
      </c>
      <c r="D85" s="699" t="s">
        <v>124</v>
      </c>
      <c r="E85" s="701" t="s">
        <v>113</v>
      </c>
      <c r="F85" s="702"/>
      <c r="G85" s="701" t="s">
        <v>114</v>
      </c>
      <c r="H85" s="702"/>
      <c r="I85" s="701" t="s">
        <v>115</v>
      </c>
      <c r="J85" s="703"/>
      <c r="K85" s="703"/>
      <c r="L85" s="704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7.399999999999999">
      <c r="B86" s="696"/>
      <c r="C86" s="698"/>
      <c r="D86" s="700"/>
      <c r="E86" s="68" t="s">
        <v>104</v>
      </c>
      <c r="F86" s="69" t="s">
        <v>87</v>
      </c>
      <c r="G86" s="68" t="s">
        <v>104</v>
      </c>
      <c r="H86" s="69" t="s">
        <v>87</v>
      </c>
      <c r="I86" s="68" t="s">
        <v>116</v>
      </c>
      <c r="J86" s="70" t="s">
        <v>112</v>
      </c>
      <c r="K86" s="70" t="s">
        <v>125</v>
      </c>
      <c r="L86" s="71" t="s">
        <v>126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5" customHeight="1">
      <c r="B87" s="40"/>
      <c r="C87" s="41"/>
      <c r="D87" s="41"/>
      <c r="E87" s="42"/>
      <c r="F87" s="43"/>
      <c r="G87" s="42"/>
      <c r="H87" s="43"/>
      <c r="I87" s="72"/>
      <c r="J87" s="73"/>
      <c r="K87" s="73"/>
      <c r="L87" s="74"/>
    </row>
    <row r="88" spans="2:27" ht="15" customHeight="1">
      <c r="B88" s="47"/>
      <c r="C88" s="48"/>
      <c r="D88" s="48"/>
      <c r="E88" s="49"/>
      <c r="F88" s="50"/>
      <c r="G88" s="49"/>
      <c r="H88" s="50"/>
      <c r="I88" s="75"/>
      <c r="J88" s="76"/>
      <c r="K88" s="76"/>
      <c r="L88" s="77"/>
    </row>
    <row r="89" spans="2:27" ht="15" customHeight="1">
      <c r="B89" s="53"/>
      <c r="C89" s="54"/>
      <c r="D89" s="54"/>
      <c r="E89" s="55"/>
      <c r="F89" s="56"/>
      <c r="G89" s="55"/>
      <c r="H89" s="56"/>
      <c r="I89" s="72"/>
      <c r="J89" s="73"/>
      <c r="K89" s="73"/>
      <c r="L89" s="74"/>
    </row>
    <row r="90" spans="2:27" ht="15" customHeight="1">
      <c r="B90" s="47"/>
      <c r="C90" s="48"/>
      <c r="D90" s="48"/>
      <c r="E90" s="49"/>
      <c r="F90" s="50"/>
      <c r="G90" s="49"/>
      <c r="H90" s="50"/>
      <c r="I90" s="75"/>
      <c r="J90" s="76"/>
      <c r="K90" s="76"/>
      <c r="L90" s="77"/>
    </row>
    <row r="91" spans="2:27" ht="15" customHeight="1">
      <c r="B91" s="78"/>
      <c r="C91" s="79"/>
      <c r="D91" s="79"/>
      <c r="E91" s="72"/>
      <c r="F91" s="80"/>
      <c r="G91" s="72"/>
      <c r="H91" s="80"/>
      <c r="I91" s="72"/>
      <c r="J91" s="73"/>
      <c r="K91" s="73"/>
      <c r="L91" s="74"/>
    </row>
    <row r="92" spans="2:27" ht="15" customHeight="1">
      <c r="B92" s="81"/>
      <c r="C92" s="82"/>
      <c r="D92" s="82"/>
      <c r="E92" s="75"/>
      <c r="F92" s="83"/>
      <c r="G92" s="75"/>
      <c r="H92" s="83"/>
      <c r="I92" s="75"/>
      <c r="J92" s="76"/>
      <c r="K92" s="76"/>
      <c r="L92" s="77"/>
    </row>
    <row r="93" spans="2:27" ht="15" customHeight="1">
      <c r="B93" s="78"/>
      <c r="C93" s="79"/>
      <c r="D93" s="79"/>
      <c r="E93" s="72"/>
      <c r="F93" s="80"/>
      <c r="G93" s="72"/>
      <c r="H93" s="80"/>
      <c r="I93" s="72"/>
      <c r="J93" s="73"/>
      <c r="K93" s="73"/>
      <c r="L93" s="74"/>
    </row>
    <row r="94" spans="2:27" ht="15" customHeight="1">
      <c r="B94" s="81"/>
      <c r="C94" s="82"/>
      <c r="D94" s="82"/>
      <c r="E94" s="75"/>
      <c r="F94" s="83"/>
      <c r="G94" s="75"/>
      <c r="H94" s="83"/>
      <c r="I94" s="75"/>
      <c r="J94" s="76"/>
      <c r="K94" s="76"/>
      <c r="L94" s="77"/>
    </row>
    <row r="95" spans="2:27" ht="15" customHeight="1">
      <c r="B95" s="78"/>
      <c r="C95" s="79"/>
      <c r="D95" s="79"/>
      <c r="E95" s="72"/>
      <c r="F95" s="80"/>
      <c r="G95" s="72"/>
      <c r="H95" s="80"/>
      <c r="I95" s="72"/>
      <c r="J95" s="73"/>
      <c r="K95" s="73"/>
      <c r="L95" s="74"/>
    </row>
    <row r="96" spans="2:27" ht="15" customHeight="1">
      <c r="B96" s="84"/>
      <c r="C96" s="82"/>
      <c r="D96" s="82"/>
      <c r="E96" s="75"/>
      <c r="F96" s="83"/>
      <c r="G96" s="75"/>
      <c r="H96" s="83"/>
      <c r="I96" s="75"/>
      <c r="J96" s="76"/>
      <c r="K96" s="76"/>
      <c r="L96" s="77"/>
    </row>
    <row r="97" spans="2:27" ht="15" customHeight="1">
      <c r="B97" s="85"/>
      <c r="C97" s="79"/>
      <c r="D97" s="79"/>
      <c r="E97" s="72"/>
      <c r="F97" s="80"/>
      <c r="G97" s="72"/>
      <c r="H97" s="80"/>
      <c r="I97" s="72"/>
      <c r="J97" s="73"/>
      <c r="K97" s="73"/>
      <c r="L97" s="74"/>
    </row>
    <row r="98" spans="2:27" ht="15" customHeight="1">
      <c r="B98" s="84"/>
      <c r="C98" s="82"/>
      <c r="D98" s="82"/>
      <c r="E98" s="75"/>
      <c r="F98" s="83"/>
      <c r="G98" s="75"/>
      <c r="H98" s="83"/>
      <c r="I98" s="75"/>
      <c r="J98" s="76"/>
      <c r="K98" s="76"/>
      <c r="L98" s="77"/>
    </row>
    <row r="99" spans="2:27" ht="15" customHeight="1">
      <c r="B99" s="86"/>
      <c r="C99" s="54"/>
      <c r="D99" s="54"/>
      <c r="E99" s="55"/>
      <c r="F99" s="56"/>
      <c r="G99" s="55"/>
      <c r="H99" s="56"/>
      <c r="I99" s="55"/>
      <c r="J99" s="73"/>
      <c r="K99" s="87"/>
      <c r="L99" s="58"/>
    </row>
    <row r="100" spans="2:27" ht="17.399999999999999">
      <c r="B100" s="88"/>
      <c r="C100" s="48"/>
      <c r="D100" s="48"/>
      <c r="E100" s="49"/>
      <c r="F100" s="50"/>
      <c r="G100" s="49"/>
      <c r="H100" s="50"/>
      <c r="I100" s="49"/>
      <c r="J100" s="76"/>
      <c r="K100" s="89"/>
      <c r="L100" s="52"/>
    </row>
    <row r="101" spans="2:27" ht="17.399999999999999">
      <c r="B101" s="86"/>
      <c r="C101" s="54"/>
      <c r="D101" s="54"/>
      <c r="E101" s="55"/>
      <c r="F101" s="56"/>
      <c r="G101" s="55"/>
      <c r="H101" s="56"/>
      <c r="I101" s="55"/>
      <c r="J101" s="73"/>
      <c r="K101" s="90"/>
      <c r="L101" s="58"/>
    </row>
    <row r="102" spans="2:27" ht="17.399999999999999">
      <c r="B102" s="88"/>
      <c r="C102" s="48"/>
      <c r="D102" s="48"/>
      <c r="E102" s="49"/>
      <c r="F102" s="50"/>
      <c r="G102" s="49"/>
      <c r="H102" s="50"/>
      <c r="I102" s="49"/>
      <c r="J102" s="76"/>
      <c r="K102" s="89"/>
      <c r="L102" s="52"/>
    </row>
    <row r="103" spans="2:27" ht="17.399999999999999">
      <c r="B103" s="86"/>
      <c r="C103" s="54"/>
      <c r="D103" s="54"/>
      <c r="E103" s="55"/>
      <c r="F103" s="56"/>
      <c r="G103" s="55"/>
      <c r="H103" s="56"/>
      <c r="I103" s="55"/>
      <c r="J103" s="73"/>
      <c r="K103" s="90"/>
      <c r="L103" s="58"/>
    </row>
    <row r="104" spans="2:27" ht="18" thickBot="1">
      <c r="B104" s="88"/>
      <c r="C104" s="48"/>
      <c r="D104" s="48"/>
      <c r="E104" s="49"/>
      <c r="F104" s="50"/>
      <c r="G104" s="49"/>
      <c r="H104" s="50"/>
      <c r="I104" s="49"/>
      <c r="J104" s="76"/>
      <c r="K104" s="91"/>
      <c r="L104" s="52"/>
    </row>
    <row r="105" spans="2:27" ht="17.399999999999999">
      <c r="B105" s="675"/>
      <c r="C105" s="676"/>
      <c r="D105" s="676"/>
      <c r="E105" s="705"/>
      <c r="F105" s="676"/>
      <c r="G105" s="676"/>
      <c r="H105" s="676"/>
      <c r="I105" s="676"/>
      <c r="J105" s="676"/>
      <c r="K105" s="676"/>
      <c r="L105" s="662"/>
    </row>
    <row r="106" spans="2:27" ht="17.399999999999999">
      <c r="B106" s="635"/>
      <c r="C106" s="677"/>
      <c r="D106" s="677"/>
      <c r="E106" s="677"/>
      <c r="F106" s="677"/>
      <c r="G106" s="677"/>
      <c r="H106" s="677"/>
      <c r="I106" s="677"/>
      <c r="J106" s="677"/>
      <c r="K106" s="677"/>
      <c r="L106" s="706"/>
    </row>
    <row r="107" spans="2:27" ht="17.399999999999999">
      <c r="B107" s="26" t="s">
        <v>108</v>
      </c>
      <c r="C107" s="678" t="s">
        <v>109</v>
      </c>
      <c r="D107" s="679"/>
      <c r="E107" s="680" t="s">
        <v>81</v>
      </c>
      <c r="F107" s="681"/>
      <c r="G107" s="27"/>
      <c r="H107" s="28" t="s">
        <v>97</v>
      </c>
      <c r="I107" s="28" t="s">
        <v>98</v>
      </c>
      <c r="J107" s="28" t="s">
        <v>57</v>
      </c>
      <c r="K107" s="682" t="s">
        <v>60</v>
      </c>
      <c r="L107" s="683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7.399999999999999">
      <c r="B108" s="30"/>
      <c r="C108" s="684"/>
      <c r="D108" s="681"/>
      <c r="E108" s="684"/>
      <c r="F108" s="681"/>
      <c r="G108" s="27"/>
      <c r="H108" s="31"/>
      <c r="I108" s="31"/>
      <c r="J108" s="32"/>
      <c r="K108" s="685"/>
      <c r="L108" s="686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7.399999999999999">
      <c r="B109" s="33"/>
      <c r="C109" s="24"/>
      <c r="D109" s="24"/>
      <c r="E109" s="24"/>
      <c r="F109" s="24"/>
      <c r="G109" s="34"/>
      <c r="H109" s="34"/>
      <c r="I109" s="34"/>
      <c r="J109" s="34"/>
      <c r="K109" s="34"/>
      <c r="L109" s="35"/>
    </row>
    <row r="110" spans="2:27" ht="17.399999999999999">
      <c r="B110" s="689" t="s">
        <v>110</v>
      </c>
      <c r="C110" s="690"/>
      <c r="D110" s="690"/>
      <c r="E110" s="690"/>
      <c r="F110" s="690"/>
      <c r="G110" s="690"/>
      <c r="H110" s="690"/>
      <c r="I110" s="690"/>
      <c r="J110" s="690"/>
      <c r="K110" s="690"/>
      <c r="L110" s="691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28.8">
      <c r="B111" s="36" t="s">
        <v>87</v>
      </c>
      <c r="C111" s="37" t="s">
        <v>122</v>
      </c>
      <c r="D111" s="38" t="s">
        <v>104</v>
      </c>
      <c r="E111" s="692" t="s">
        <v>111</v>
      </c>
      <c r="F111" s="693"/>
      <c r="G111" s="39"/>
      <c r="H111" s="38" t="s">
        <v>87</v>
      </c>
      <c r="I111" s="37" t="s">
        <v>123</v>
      </c>
      <c r="J111" s="38" t="s">
        <v>104</v>
      </c>
      <c r="K111" s="692" t="s">
        <v>111</v>
      </c>
      <c r="L111" s="694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5" customHeight="1">
      <c r="B112" s="40"/>
      <c r="C112" s="41"/>
      <c r="D112" s="41"/>
      <c r="E112" s="42"/>
      <c r="F112" s="43"/>
      <c r="G112" s="44"/>
      <c r="H112" s="45"/>
      <c r="I112" s="41"/>
      <c r="J112" s="41"/>
      <c r="K112" s="42"/>
      <c r="L112" s="46"/>
    </row>
    <row r="113" spans="2:27" ht="15" customHeight="1">
      <c r="B113" s="47"/>
      <c r="C113" s="48"/>
      <c r="D113" s="48"/>
      <c r="E113" s="49"/>
      <c r="F113" s="50"/>
      <c r="G113" s="44"/>
      <c r="H113" s="51"/>
      <c r="I113" s="48"/>
      <c r="J113" s="48"/>
      <c r="K113" s="49"/>
      <c r="L113" s="52"/>
    </row>
    <row r="114" spans="2:27" ht="15" customHeight="1">
      <c r="B114" s="53"/>
      <c r="C114" s="54"/>
      <c r="D114" s="54"/>
      <c r="E114" s="55"/>
      <c r="F114" s="56"/>
      <c r="G114" s="44"/>
      <c r="H114" s="57"/>
      <c r="I114" s="54"/>
      <c r="J114" s="54"/>
      <c r="K114" s="55"/>
      <c r="L114" s="58"/>
    </row>
    <row r="115" spans="2:27" ht="15" customHeight="1">
      <c r="B115" s="47"/>
      <c r="C115" s="48"/>
      <c r="D115" s="48"/>
      <c r="E115" s="49"/>
      <c r="F115" s="50"/>
      <c r="G115" s="44"/>
      <c r="H115" s="51"/>
      <c r="I115" s="48"/>
      <c r="J115" s="48"/>
      <c r="K115" s="49"/>
      <c r="L115" s="52"/>
    </row>
    <row r="116" spans="2:27" ht="15" customHeight="1">
      <c r="B116" s="59"/>
      <c r="C116" s="60"/>
      <c r="D116" s="60"/>
      <c r="E116" s="61"/>
      <c r="F116" s="62"/>
      <c r="G116" s="63"/>
      <c r="H116" s="64"/>
      <c r="I116" s="63"/>
      <c r="J116" s="63"/>
      <c r="K116" s="65"/>
      <c r="L116" s="66"/>
    </row>
    <row r="117" spans="2:27" ht="15" customHeight="1">
      <c r="B117" s="67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2:27" ht="17.399999999999999">
      <c r="B118" s="689" t="s">
        <v>112</v>
      </c>
      <c r="C118" s="690"/>
      <c r="D118" s="690"/>
      <c r="E118" s="690"/>
      <c r="F118" s="690"/>
      <c r="G118" s="690"/>
      <c r="H118" s="690"/>
      <c r="I118" s="690"/>
      <c r="J118" s="690"/>
      <c r="K118" s="690"/>
      <c r="L118" s="691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7.399999999999999">
      <c r="B119" s="695" t="s">
        <v>87</v>
      </c>
      <c r="C119" s="697" t="s">
        <v>123</v>
      </c>
      <c r="D119" s="699" t="s">
        <v>124</v>
      </c>
      <c r="E119" s="701" t="s">
        <v>113</v>
      </c>
      <c r="F119" s="702"/>
      <c r="G119" s="701" t="s">
        <v>114</v>
      </c>
      <c r="H119" s="702"/>
      <c r="I119" s="701" t="s">
        <v>115</v>
      </c>
      <c r="J119" s="703"/>
      <c r="K119" s="703"/>
      <c r="L119" s="704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7.399999999999999">
      <c r="B120" s="696"/>
      <c r="C120" s="698"/>
      <c r="D120" s="700"/>
      <c r="E120" s="68" t="s">
        <v>104</v>
      </c>
      <c r="F120" s="69" t="s">
        <v>87</v>
      </c>
      <c r="G120" s="68" t="s">
        <v>104</v>
      </c>
      <c r="H120" s="69" t="s">
        <v>87</v>
      </c>
      <c r="I120" s="68" t="s">
        <v>116</v>
      </c>
      <c r="J120" s="70" t="s">
        <v>112</v>
      </c>
      <c r="K120" s="70" t="s">
        <v>125</v>
      </c>
      <c r="L120" s="71" t="s">
        <v>126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5" customHeight="1">
      <c r="B121" s="40"/>
      <c r="C121" s="41"/>
      <c r="D121" s="41"/>
      <c r="E121" s="42"/>
      <c r="F121" s="43"/>
      <c r="G121" s="42"/>
      <c r="H121" s="43"/>
      <c r="I121" s="72"/>
      <c r="J121" s="73"/>
      <c r="K121" s="73"/>
      <c r="L121" s="74"/>
    </row>
    <row r="122" spans="2:27" ht="15" customHeight="1">
      <c r="B122" s="47"/>
      <c r="C122" s="48"/>
      <c r="D122" s="48"/>
      <c r="E122" s="49"/>
      <c r="F122" s="50"/>
      <c r="G122" s="49"/>
      <c r="H122" s="50"/>
      <c r="I122" s="75"/>
      <c r="J122" s="76"/>
      <c r="K122" s="76"/>
      <c r="L122" s="77"/>
    </row>
    <row r="123" spans="2:27" ht="15" customHeight="1">
      <c r="B123" s="53"/>
      <c r="C123" s="54"/>
      <c r="D123" s="54"/>
      <c r="E123" s="55"/>
      <c r="F123" s="56"/>
      <c r="G123" s="55"/>
      <c r="H123" s="56"/>
      <c r="I123" s="72"/>
      <c r="J123" s="73"/>
      <c r="K123" s="73"/>
      <c r="L123" s="74"/>
    </row>
    <row r="124" spans="2:27" ht="15" customHeight="1">
      <c r="B124" s="47"/>
      <c r="C124" s="48"/>
      <c r="D124" s="48"/>
      <c r="E124" s="49"/>
      <c r="F124" s="50"/>
      <c r="G124" s="49"/>
      <c r="H124" s="50"/>
      <c r="I124" s="75"/>
      <c r="J124" s="76"/>
      <c r="K124" s="76"/>
      <c r="L124" s="77"/>
    </row>
    <row r="125" spans="2:27" ht="15" customHeight="1">
      <c r="B125" s="78"/>
      <c r="C125" s="79"/>
      <c r="D125" s="79"/>
      <c r="E125" s="72"/>
      <c r="F125" s="80"/>
      <c r="G125" s="72"/>
      <c r="H125" s="80"/>
      <c r="I125" s="72"/>
      <c r="J125" s="73"/>
      <c r="K125" s="73"/>
      <c r="L125" s="74"/>
    </row>
    <row r="126" spans="2:27" ht="15" customHeight="1">
      <c r="B126" s="81"/>
      <c r="C126" s="82"/>
      <c r="D126" s="82"/>
      <c r="E126" s="75"/>
      <c r="F126" s="83"/>
      <c r="G126" s="75"/>
      <c r="H126" s="83"/>
      <c r="I126" s="75"/>
      <c r="J126" s="76"/>
      <c r="K126" s="76"/>
      <c r="L126" s="77"/>
    </row>
    <row r="127" spans="2:27" ht="15" customHeight="1">
      <c r="B127" s="78"/>
      <c r="C127" s="79"/>
      <c r="D127" s="79"/>
      <c r="E127" s="72"/>
      <c r="F127" s="80"/>
      <c r="G127" s="72"/>
      <c r="H127" s="80"/>
      <c r="I127" s="72"/>
      <c r="J127" s="73"/>
      <c r="K127" s="73"/>
      <c r="L127" s="74"/>
    </row>
    <row r="128" spans="2:27" ht="15" customHeight="1">
      <c r="B128" s="81"/>
      <c r="C128" s="82"/>
      <c r="D128" s="82"/>
      <c r="E128" s="75"/>
      <c r="F128" s="83"/>
      <c r="G128" s="75"/>
      <c r="H128" s="83"/>
      <c r="I128" s="75"/>
      <c r="J128" s="76"/>
      <c r="K128" s="76"/>
      <c r="L128" s="77"/>
    </row>
    <row r="129" spans="2:27" ht="15" customHeight="1">
      <c r="B129" s="78"/>
      <c r="C129" s="79"/>
      <c r="D129" s="79"/>
      <c r="E129" s="72"/>
      <c r="F129" s="80"/>
      <c r="G129" s="72"/>
      <c r="H129" s="80"/>
      <c r="I129" s="72"/>
      <c r="J129" s="73"/>
      <c r="K129" s="73"/>
      <c r="L129" s="74"/>
    </row>
    <row r="130" spans="2:27" ht="15" customHeight="1">
      <c r="B130" s="84"/>
      <c r="C130" s="82"/>
      <c r="D130" s="82"/>
      <c r="E130" s="75"/>
      <c r="F130" s="83"/>
      <c r="G130" s="75"/>
      <c r="H130" s="83"/>
      <c r="I130" s="75"/>
      <c r="J130" s="76"/>
      <c r="K130" s="76"/>
      <c r="L130" s="77"/>
    </row>
    <row r="131" spans="2:27" ht="15" customHeight="1">
      <c r="B131" s="85"/>
      <c r="C131" s="79"/>
      <c r="D131" s="79"/>
      <c r="E131" s="72"/>
      <c r="F131" s="80"/>
      <c r="G131" s="72"/>
      <c r="H131" s="80"/>
      <c r="I131" s="72"/>
      <c r="J131" s="73"/>
      <c r="K131" s="73"/>
      <c r="L131" s="74"/>
    </row>
    <row r="132" spans="2:27" ht="15" customHeight="1">
      <c r="B132" s="84"/>
      <c r="C132" s="82"/>
      <c r="D132" s="82"/>
      <c r="E132" s="75"/>
      <c r="F132" s="83"/>
      <c r="G132" s="75"/>
      <c r="H132" s="83"/>
      <c r="I132" s="75"/>
      <c r="J132" s="76"/>
      <c r="K132" s="76"/>
      <c r="L132" s="77"/>
    </row>
    <row r="133" spans="2:27" ht="17.399999999999999">
      <c r="B133" s="86"/>
      <c r="C133" s="54"/>
      <c r="D133" s="54"/>
      <c r="E133" s="55"/>
      <c r="F133" s="56"/>
      <c r="G133" s="55"/>
      <c r="H133" s="56"/>
      <c r="I133" s="55"/>
      <c r="J133" s="73"/>
      <c r="K133" s="90"/>
      <c r="L133" s="58"/>
      <c r="P133" s="14" t="s">
        <v>127</v>
      </c>
    </row>
    <row r="134" spans="2:27" ht="17.399999999999999">
      <c r="B134" s="88"/>
      <c r="C134" s="48"/>
      <c r="D134" s="48"/>
      <c r="E134" s="49"/>
      <c r="F134" s="50"/>
      <c r="G134" s="49"/>
      <c r="H134" s="50"/>
      <c r="I134" s="49"/>
      <c r="J134" s="76"/>
      <c r="K134" s="89"/>
      <c r="L134" s="52"/>
    </row>
    <row r="135" spans="2:27" ht="17.399999999999999">
      <c r="B135" s="86"/>
      <c r="C135" s="54"/>
      <c r="D135" s="54"/>
      <c r="E135" s="55"/>
      <c r="F135" s="56"/>
      <c r="G135" s="55"/>
      <c r="H135" s="56"/>
      <c r="I135" s="55"/>
      <c r="J135" s="73"/>
      <c r="K135" s="90"/>
      <c r="L135" s="58"/>
    </row>
    <row r="136" spans="2:27" ht="17.399999999999999">
      <c r="B136" s="88"/>
      <c r="C136" s="48"/>
      <c r="D136" s="48"/>
      <c r="E136" s="49"/>
      <c r="F136" s="50"/>
      <c r="G136" s="49"/>
      <c r="H136" s="50"/>
      <c r="I136" s="49"/>
      <c r="J136" s="76"/>
      <c r="K136" s="89"/>
      <c r="L136" s="52"/>
    </row>
    <row r="137" spans="2:27" ht="17.399999999999999">
      <c r="B137" s="86"/>
      <c r="C137" s="54"/>
      <c r="D137" s="54"/>
      <c r="E137" s="55"/>
      <c r="F137" s="56"/>
      <c r="G137" s="55"/>
      <c r="H137" s="56"/>
      <c r="I137" s="55"/>
      <c r="J137" s="73"/>
      <c r="K137" s="90"/>
      <c r="L137" s="58"/>
    </row>
    <row r="138" spans="2:27" ht="18" thickBot="1">
      <c r="B138" s="92"/>
      <c r="C138" s="93"/>
      <c r="D138" s="93"/>
      <c r="E138" s="94"/>
      <c r="F138" s="95"/>
      <c r="G138" s="94"/>
      <c r="H138" s="95"/>
      <c r="I138" s="94"/>
      <c r="J138" s="96"/>
      <c r="K138" s="97"/>
      <c r="L138" s="98"/>
    </row>
    <row r="139" spans="2:27" ht="15" customHeight="1" thickBot="1"/>
    <row r="140" spans="2:27" ht="17.399999999999999">
      <c r="B140" s="675"/>
      <c r="C140" s="676"/>
      <c r="D140" s="676"/>
      <c r="E140" s="705"/>
      <c r="F140" s="676"/>
      <c r="G140" s="676"/>
      <c r="H140" s="676"/>
      <c r="I140" s="676"/>
      <c r="J140" s="676"/>
      <c r="K140" s="676"/>
      <c r="L140" s="662"/>
    </row>
    <row r="141" spans="2:27" ht="17.399999999999999">
      <c r="B141" s="635"/>
      <c r="C141" s="677"/>
      <c r="D141" s="677"/>
      <c r="E141" s="677"/>
      <c r="F141" s="677"/>
      <c r="G141" s="677"/>
      <c r="H141" s="677"/>
      <c r="I141" s="677"/>
      <c r="J141" s="677"/>
      <c r="K141" s="677"/>
      <c r="L141" s="706"/>
    </row>
    <row r="142" spans="2:27" ht="17.399999999999999">
      <c r="B142" s="26" t="s">
        <v>108</v>
      </c>
      <c r="C142" s="678" t="s">
        <v>109</v>
      </c>
      <c r="D142" s="679"/>
      <c r="E142" s="680" t="s">
        <v>81</v>
      </c>
      <c r="F142" s="681"/>
      <c r="G142" s="27"/>
      <c r="H142" s="28" t="s">
        <v>97</v>
      </c>
      <c r="I142" s="28" t="s">
        <v>98</v>
      </c>
      <c r="J142" s="28" t="s">
        <v>57</v>
      </c>
      <c r="K142" s="682" t="s">
        <v>60</v>
      </c>
      <c r="L142" s="683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7.399999999999999">
      <c r="B143" s="30"/>
      <c r="C143" s="684"/>
      <c r="D143" s="681"/>
      <c r="E143" s="684"/>
      <c r="F143" s="681"/>
      <c r="G143" s="27"/>
      <c r="H143" s="31"/>
      <c r="I143" s="31"/>
      <c r="J143" s="32"/>
      <c r="K143" s="685"/>
      <c r="L143" s="686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7.399999999999999">
      <c r="B144" s="33"/>
      <c r="C144" s="24"/>
      <c r="D144" s="24"/>
      <c r="E144" s="24"/>
      <c r="F144" s="24"/>
      <c r="G144" s="34"/>
      <c r="H144" s="34"/>
      <c r="I144" s="34"/>
      <c r="J144" s="34"/>
      <c r="K144" s="34"/>
      <c r="L144" s="35"/>
    </row>
    <row r="145" spans="2:27" ht="17.399999999999999">
      <c r="B145" s="689" t="s">
        <v>110</v>
      </c>
      <c r="C145" s="690"/>
      <c r="D145" s="690"/>
      <c r="E145" s="690"/>
      <c r="F145" s="690"/>
      <c r="G145" s="690"/>
      <c r="H145" s="690"/>
      <c r="I145" s="690"/>
      <c r="J145" s="690"/>
      <c r="K145" s="690"/>
      <c r="L145" s="691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28.8">
      <c r="B146" s="36" t="s">
        <v>87</v>
      </c>
      <c r="C146" s="37" t="s">
        <v>122</v>
      </c>
      <c r="D146" s="38" t="s">
        <v>104</v>
      </c>
      <c r="E146" s="692" t="s">
        <v>111</v>
      </c>
      <c r="F146" s="693"/>
      <c r="G146" s="39"/>
      <c r="H146" s="38" t="s">
        <v>87</v>
      </c>
      <c r="I146" s="37" t="s">
        <v>123</v>
      </c>
      <c r="J146" s="38" t="s">
        <v>104</v>
      </c>
      <c r="K146" s="692" t="s">
        <v>111</v>
      </c>
      <c r="L146" s="694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5" customHeight="1">
      <c r="B147" s="40"/>
      <c r="C147" s="41"/>
      <c r="D147" s="41"/>
      <c r="E147" s="42"/>
      <c r="F147" s="43"/>
      <c r="G147" s="44"/>
      <c r="H147" s="45"/>
      <c r="I147" s="41"/>
      <c r="J147" s="41"/>
      <c r="K147" s="42"/>
      <c r="L147" s="46"/>
    </row>
    <row r="148" spans="2:27" ht="15" customHeight="1">
      <c r="B148" s="47"/>
      <c r="C148" s="48"/>
      <c r="D148" s="48"/>
      <c r="E148" s="49"/>
      <c r="F148" s="50"/>
      <c r="G148" s="44"/>
      <c r="H148" s="51"/>
      <c r="I148" s="48"/>
      <c r="J148" s="48"/>
      <c r="K148" s="49"/>
      <c r="L148" s="52"/>
    </row>
    <row r="149" spans="2:27" ht="15" customHeight="1">
      <c r="B149" s="53"/>
      <c r="C149" s="54"/>
      <c r="D149" s="54"/>
      <c r="E149" s="55"/>
      <c r="F149" s="56"/>
      <c r="G149" s="44"/>
      <c r="H149" s="57"/>
      <c r="I149" s="54"/>
      <c r="J149" s="54"/>
      <c r="K149" s="55"/>
      <c r="L149" s="58"/>
    </row>
    <row r="150" spans="2:27" ht="15" customHeight="1">
      <c r="B150" s="47"/>
      <c r="C150" s="48"/>
      <c r="D150" s="48"/>
      <c r="E150" s="49"/>
      <c r="F150" s="50"/>
      <c r="G150" s="44"/>
      <c r="H150" s="51"/>
      <c r="I150" s="48"/>
      <c r="J150" s="48"/>
      <c r="K150" s="49"/>
      <c r="L150" s="52"/>
    </row>
    <row r="151" spans="2:27" ht="15" customHeight="1">
      <c r="B151" s="59"/>
      <c r="C151" s="60"/>
      <c r="D151" s="60"/>
      <c r="E151" s="61"/>
      <c r="F151" s="62"/>
      <c r="G151" s="63"/>
      <c r="H151" s="64"/>
      <c r="I151" s="63"/>
      <c r="J151" s="63"/>
      <c r="K151" s="65"/>
      <c r="L151" s="66"/>
    </row>
    <row r="152" spans="2:27" ht="15" customHeight="1">
      <c r="B152" s="67"/>
      <c r="C152" s="34"/>
      <c r="D152" s="34"/>
      <c r="E152" s="34"/>
      <c r="F152" s="34"/>
      <c r="G152" s="34"/>
      <c r="H152" s="34"/>
      <c r="I152" s="34"/>
      <c r="J152" s="34"/>
      <c r="K152" s="34"/>
      <c r="L152" s="35"/>
    </row>
    <row r="153" spans="2:27" ht="17.399999999999999">
      <c r="B153" s="689" t="s">
        <v>112</v>
      </c>
      <c r="C153" s="690"/>
      <c r="D153" s="690"/>
      <c r="E153" s="690"/>
      <c r="F153" s="690"/>
      <c r="G153" s="690"/>
      <c r="H153" s="690"/>
      <c r="I153" s="690"/>
      <c r="J153" s="690"/>
      <c r="K153" s="690"/>
      <c r="L153" s="691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7.399999999999999">
      <c r="B154" s="695" t="s">
        <v>87</v>
      </c>
      <c r="C154" s="697" t="s">
        <v>123</v>
      </c>
      <c r="D154" s="699" t="s">
        <v>124</v>
      </c>
      <c r="E154" s="701" t="s">
        <v>113</v>
      </c>
      <c r="F154" s="702"/>
      <c r="G154" s="701" t="s">
        <v>114</v>
      </c>
      <c r="H154" s="702"/>
      <c r="I154" s="701" t="s">
        <v>115</v>
      </c>
      <c r="J154" s="703"/>
      <c r="K154" s="703"/>
      <c r="L154" s="704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7.399999999999999">
      <c r="B155" s="696"/>
      <c r="C155" s="698"/>
      <c r="D155" s="700"/>
      <c r="E155" s="68" t="s">
        <v>104</v>
      </c>
      <c r="F155" s="69" t="s">
        <v>87</v>
      </c>
      <c r="G155" s="68" t="s">
        <v>104</v>
      </c>
      <c r="H155" s="69" t="s">
        <v>87</v>
      </c>
      <c r="I155" s="68" t="s">
        <v>116</v>
      </c>
      <c r="J155" s="70" t="s">
        <v>112</v>
      </c>
      <c r="K155" s="70" t="s">
        <v>125</v>
      </c>
      <c r="L155" s="71" t="s">
        <v>126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5" customHeight="1">
      <c r="B156" s="40"/>
      <c r="C156" s="41"/>
      <c r="D156" s="41"/>
      <c r="E156" s="42"/>
      <c r="F156" s="43"/>
      <c r="G156" s="42"/>
      <c r="H156" s="43"/>
      <c r="I156" s="72"/>
      <c r="J156" s="73"/>
      <c r="K156" s="73"/>
      <c r="L156" s="74"/>
    </row>
    <row r="157" spans="2:27" ht="15" customHeight="1">
      <c r="B157" s="47"/>
      <c r="C157" s="48"/>
      <c r="D157" s="48"/>
      <c r="E157" s="49"/>
      <c r="F157" s="50"/>
      <c r="G157" s="49"/>
      <c r="H157" s="50"/>
      <c r="I157" s="75"/>
      <c r="J157" s="76"/>
      <c r="K157" s="76"/>
      <c r="L157" s="77"/>
    </row>
    <row r="158" spans="2:27" ht="15" customHeight="1">
      <c r="B158" s="53"/>
      <c r="C158" s="54"/>
      <c r="D158" s="54"/>
      <c r="E158" s="55"/>
      <c r="F158" s="56"/>
      <c r="G158" s="55"/>
      <c r="H158" s="56"/>
      <c r="I158" s="72"/>
      <c r="J158" s="73"/>
      <c r="K158" s="73"/>
      <c r="L158" s="74"/>
    </row>
    <row r="159" spans="2:27" ht="15" customHeight="1">
      <c r="B159" s="47"/>
      <c r="C159" s="48"/>
      <c r="D159" s="48"/>
      <c r="E159" s="49"/>
      <c r="F159" s="50"/>
      <c r="G159" s="49"/>
      <c r="H159" s="50"/>
      <c r="I159" s="75"/>
      <c r="J159" s="76"/>
      <c r="K159" s="76"/>
      <c r="L159" s="77"/>
    </row>
    <row r="160" spans="2:27" ht="15" customHeight="1">
      <c r="B160" s="78"/>
      <c r="C160" s="79"/>
      <c r="D160" s="79"/>
      <c r="E160" s="72"/>
      <c r="F160" s="80"/>
      <c r="G160" s="72"/>
      <c r="H160" s="80"/>
      <c r="I160" s="72"/>
      <c r="J160" s="73"/>
      <c r="K160" s="73"/>
      <c r="L160" s="74"/>
    </row>
    <row r="161" spans="2:12" ht="15" customHeight="1">
      <c r="B161" s="81"/>
      <c r="C161" s="82"/>
      <c r="D161" s="82"/>
      <c r="E161" s="75"/>
      <c r="F161" s="83"/>
      <c r="G161" s="75"/>
      <c r="H161" s="83"/>
      <c r="I161" s="75"/>
      <c r="J161" s="76"/>
      <c r="K161" s="76"/>
      <c r="L161" s="77"/>
    </row>
    <row r="162" spans="2:12" ht="15" customHeight="1">
      <c r="B162" s="78"/>
      <c r="C162" s="79"/>
      <c r="D162" s="79"/>
      <c r="E162" s="72"/>
      <c r="F162" s="80"/>
      <c r="G162" s="72"/>
      <c r="H162" s="80"/>
      <c r="I162" s="72"/>
      <c r="J162" s="73"/>
      <c r="K162" s="73"/>
      <c r="L162" s="74"/>
    </row>
    <row r="163" spans="2:12" ht="15" customHeight="1">
      <c r="B163" s="81"/>
      <c r="C163" s="82"/>
      <c r="D163" s="82"/>
      <c r="E163" s="75"/>
      <c r="F163" s="83"/>
      <c r="G163" s="75"/>
      <c r="H163" s="83"/>
      <c r="I163" s="75"/>
      <c r="J163" s="76"/>
      <c r="K163" s="76"/>
      <c r="L163" s="77"/>
    </row>
    <row r="164" spans="2:12" ht="15" customHeight="1">
      <c r="B164" s="78"/>
      <c r="C164" s="79"/>
      <c r="D164" s="79"/>
      <c r="E164" s="72"/>
      <c r="F164" s="80"/>
      <c r="G164" s="72"/>
      <c r="H164" s="80"/>
      <c r="I164" s="72"/>
      <c r="J164" s="73"/>
      <c r="K164" s="73"/>
      <c r="L164" s="74"/>
    </row>
    <row r="165" spans="2:12" ht="15" customHeight="1">
      <c r="B165" s="84"/>
      <c r="C165" s="82"/>
      <c r="D165" s="82"/>
      <c r="E165" s="75"/>
      <c r="F165" s="83"/>
      <c r="G165" s="75"/>
      <c r="H165" s="83"/>
      <c r="I165" s="75"/>
      <c r="J165" s="76"/>
      <c r="K165" s="76"/>
      <c r="L165" s="77"/>
    </row>
    <row r="166" spans="2:12" ht="15" customHeight="1">
      <c r="B166" s="85"/>
      <c r="C166" s="79"/>
      <c r="D166" s="79"/>
      <c r="E166" s="72"/>
      <c r="F166" s="80"/>
      <c r="G166" s="72"/>
      <c r="H166" s="80"/>
      <c r="I166" s="72"/>
      <c r="J166" s="73"/>
      <c r="K166" s="73"/>
      <c r="L166" s="74"/>
    </row>
    <row r="167" spans="2:12" ht="15" customHeight="1">
      <c r="B167" s="84"/>
      <c r="C167" s="82"/>
      <c r="D167" s="82"/>
      <c r="E167" s="75"/>
      <c r="F167" s="83"/>
      <c r="G167" s="75"/>
      <c r="H167" s="83"/>
      <c r="I167" s="75"/>
      <c r="J167" s="76"/>
      <c r="K167" s="76"/>
      <c r="L167" s="77"/>
    </row>
    <row r="168" spans="2:12" ht="15" customHeight="1">
      <c r="B168" s="86"/>
      <c r="C168" s="54"/>
      <c r="D168" s="54"/>
      <c r="E168" s="55"/>
      <c r="F168" s="56"/>
      <c r="G168" s="55"/>
      <c r="H168" s="56"/>
      <c r="I168" s="55"/>
      <c r="J168" s="73"/>
      <c r="K168" s="87"/>
      <c r="L168" s="58"/>
    </row>
    <row r="169" spans="2:12" ht="17.399999999999999">
      <c r="B169" s="88"/>
      <c r="C169" s="48"/>
      <c r="D169" s="48"/>
      <c r="E169" s="49"/>
      <c r="F169" s="50"/>
      <c r="G169" s="49"/>
      <c r="H169" s="50"/>
      <c r="I169" s="49"/>
      <c r="J169" s="76"/>
      <c r="K169" s="89"/>
      <c r="L169" s="52"/>
    </row>
    <row r="170" spans="2:12" ht="17.399999999999999">
      <c r="B170" s="78"/>
      <c r="C170" s="79"/>
      <c r="D170" s="79"/>
      <c r="E170" s="72"/>
      <c r="F170" s="80"/>
      <c r="G170" s="72"/>
      <c r="H170" s="80"/>
      <c r="I170" s="72"/>
      <c r="J170" s="73"/>
      <c r="K170" s="73"/>
      <c r="L170" s="74"/>
    </row>
    <row r="171" spans="2:12" ht="17.399999999999999">
      <c r="B171" s="84"/>
      <c r="C171" s="82"/>
      <c r="D171" s="82"/>
      <c r="E171" s="75"/>
      <c r="F171" s="83"/>
      <c r="G171" s="75"/>
      <c r="H171" s="83"/>
      <c r="I171" s="75"/>
      <c r="J171" s="76"/>
      <c r="K171" s="76"/>
      <c r="L171" s="77"/>
    </row>
    <row r="172" spans="2:12" ht="17.399999999999999">
      <c r="B172" s="85"/>
      <c r="C172" s="79"/>
      <c r="D172" s="79"/>
      <c r="E172" s="72"/>
      <c r="F172" s="80"/>
      <c r="G172" s="72"/>
      <c r="H172" s="80"/>
      <c r="I172" s="72"/>
      <c r="J172" s="73"/>
      <c r="K172" s="73"/>
      <c r="L172" s="74"/>
    </row>
    <row r="173" spans="2:12" ht="17.399999999999999">
      <c r="B173" s="47"/>
      <c r="C173" s="48"/>
      <c r="D173" s="48"/>
      <c r="E173" s="49"/>
      <c r="F173" s="50"/>
      <c r="G173" s="49"/>
      <c r="H173" s="50"/>
      <c r="I173" s="75"/>
      <c r="J173" s="76"/>
      <c r="K173" s="76"/>
      <c r="L173" s="77"/>
    </row>
    <row r="174" spans="2:12" ht="15" customHeight="1">
      <c r="B174" s="53"/>
      <c r="C174" s="54"/>
      <c r="D174" s="54"/>
      <c r="E174" s="55"/>
      <c r="F174" s="56"/>
      <c r="G174" s="55"/>
      <c r="H174" s="56"/>
      <c r="I174" s="72"/>
      <c r="J174" s="73"/>
      <c r="K174" s="73"/>
      <c r="L174" s="74"/>
    </row>
    <row r="175" spans="2:12" ht="15" customHeight="1">
      <c r="B175" s="47"/>
      <c r="C175" s="48"/>
      <c r="D175" s="48"/>
      <c r="E175" s="49"/>
      <c r="F175" s="50"/>
      <c r="G175" s="49"/>
      <c r="H175" s="50"/>
      <c r="I175" s="75"/>
      <c r="J175" s="76"/>
      <c r="K175" s="76"/>
      <c r="L175" s="77"/>
    </row>
    <row r="176" spans="2:12" ht="15" customHeight="1">
      <c r="B176" s="78"/>
      <c r="C176" s="79"/>
      <c r="D176" s="79"/>
      <c r="E176" s="72"/>
      <c r="F176" s="80"/>
      <c r="G176" s="72"/>
      <c r="H176" s="80"/>
      <c r="I176" s="72"/>
      <c r="J176" s="73"/>
      <c r="K176" s="73"/>
      <c r="L176" s="74"/>
    </row>
    <row r="177" spans="2:12" ht="15" customHeight="1">
      <c r="B177" s="81"/>
      <c r="C177" s="82"/>
      <c r="D177" s="82"/>
      <c r="E177" s="75"/>
      <c r="F177" s="83"/>
      <c r="G177" s="75"/>
      <c r="H177" s="83"/>
      <c r="I177" s="75"/>
      <c r="J177" s="76"/>
      <c r="K177" s="76"/>
      <c r="L177" s="77"/>
    </row>
    <row r="178" spans="2:12" ht="15" customHeight="1">
      <c r="B178" s="78"/>
      <c r="C178" s="79"/>
      <c r="D178" s="79"/>
      <c r="E178" s="72"/>
      <c r="F178" s="80"/>
      <c r="G178" s="72"/>
      <c r="H178" s="80"/>
      <c r="I178" s="72"/>
      <c r="J178" s="73"/>
      <c r="K178" s="73"/>
      <c r="L178" s="74"/>
    </row>
    <row r="179" spans="2:12" ht="15" customHeight="1">
      <c r="B179" s="81"/>
      <c r="C179" s="82"/>
      <c r="D179" s="82"/>
      <c r="E179" s="75"/>
      <c r="F179" s="83"/>
      <c r="G179" s="75"/>
      <c r="H179" s="83"/>
      <c r="I179" s="75"/>
      <c r="J179" s="76"/>
      <c r="K179" s="76"/>
      <c r="L179" s="77"/>
    </row>
    <row r="180" spans="2:12" ht="15" customHeight="1">
      <c r="B180" s="78"/>
      <c r="C180" s="79"/>
      <c r="D180" s="79"/>
      <c r="E180" s="72"/>
      <c r="F180" s="80"/>
      <c r="G180" s="72"/>
      <c r="H180" s="80"/>
      <c r="I180" s="72"/>
      <c r="J180" s="73"/>
      <c r="K180" s="73"/>
      <c r="L180" s="74"/>
    </row>
    <row r="181" spans="2:12" ht="15" customHeight="1">
      <c r="B181" s="81"/>
      <c r="C181" s="82"/>
      <c r="D181" s="82"/>
      <c r="E181" s="75"/>
      <c r="F181" s="83"/>
      <c r="G181" s="75"/>
      <c r="H181" s="83"/>
      <c r="I181" s="75"/>
      <c r="J181" s="76"/>
      <c r="K181" s="76"/>
      <c r="L181" s="77"/>
    </row>
    <row r="182" spans="2:12" ht="15" customHeight="1">
      <c r="B182" s="78"/>
      <c r="C182" s="79"/>
      <c r="D182" s="79"/>
      <c r="E182" s="72"/>
      <c r="F182" s="80"/>
      <c r="G182" s="72"/>
      <c r="H182" s="80"/>
      <c r="I182" s="72"/>
      <c r="J182" s="73"/>
      <c r="K182" s="73"/>
      <c r="L182" s="74"/>
    </row>
    <row r="183" spans="2:12" ht="15" customHeight="1">
      <c r="B183" s="84"/>
      <c r="C183" s="82"/>
      <c r="D183" s="82"/>
      <c r="E183" s="75"/>
      <c r="F183" s="83"/>
      <c r="G183" s="75"/>
      <c r="H183" s="83"/>
      <c r="I183" s="75"/>
      <c r="J183" s="76"/>
      <c r="K183" s="76"/>
      <c r="L183" s="77"/>
    </row>
    <row r="184" spans="2:12" ht="15" customHeight="1">
      <c r="B184" s="85"/>
      <c r="C184" s="79"/>
      <c r="D184" s="79"/>
      <c r="E184" s="72"/>
      <c r="F184" s="80"/>
      <c r="G184" s="72"/>
      <c r="H184" s="80"/>
      <c r="I184" s="72"/>
      <c r="J184" s="73"/>
      <c r="K184" s="73"/>
      <c r="L184" s="74"/>
    </row>
    <row r="185" spans="2:12" ht="15" customHeight="1">
      <c r="B185" s="84"/>
      <c r="C185" s="82"/>
      <c r="D185" s="82"/>
      <c r="E185" s="75"/>
      <c r="F185" s="83"/>
      <c r="G185" s="75"/>
      <c r="H185" s="83"/>
      <c r="I185" s="75"/>
      <c r="J185" s="76"/>
      <c r="K185" s="76"/>
      <c r="L185" s="77"/>
    </row>
    <row r="186" spans="2:12" ht="15" customHeight="1">
      <c r="B186" s="86"/>
      <c r="C186" s="54"/>
      <c r="D186" s="54"/>
      <c r="E186" s="55"/>
      <c r="F186" s="56"/>
      <c r="G186" s="55"/>
      <c r="H186" s="56"/>
      <c r="I186" s="55"/>
      <c r="J186" s="73"/>
      <c r="K186" s="87"/>
      <c r="L186" s="58"/>
    </row>
    <row r="187" spans="2:12" ht="17.399999999999999">
      <c r="B187" s="88"/>
      <c r="C187" s="48"/>
      <c r="D187" s="48"/>
      <c r="E187" s="49"/>
      <c r="F187" s="50"/>
      <c r="G187" s="49"/>
      <c r="H187" s="50"/>
      <c r="I187" s="49"/>
      <c r="J187" s="76"/>
      <c r="K187" s="89"/>
      <c r="L187" s="52"/>
    </row>
    <row r="188" spans="2:12" ht="17.399999999999999">
      <c r="B188" s="86"/>
      <c r="C188" s="54"/>
      <c r="D188" s="54"/>
      <c r="E188" s="55"/>
      <c r="F188" s="56"/>
      <c r="G188" s="55"/>
      <c r="H188" s="56"/>
      <c r="I188" s="55"/>
      <c r="J188" s="73"/>
      <c r="K188" s="87"/>
      <c r="L188" s="58"/>
    </row>
    <row r="189" spans="2:12" ht="17.399999999999999">
      <c r="B189" s="88"/>
      <c r="C189" s="48"/>
      <c r="D189" s="48"/>
      <c r="E189" s="49"/>
      <c r="F189" s="50"/>
      <c r="G189" s="49"/>
      <c r="H189" s="50"/>
      <c r="I189" s="49"/>
      <c r="J189" s="76"/>
      <c r="K189" s="89"/>
      <c r="L189" s="52"/>
    </row>
    <row r="190" spans="2:12" ht="17.399999999999999">
      <c r="B190" s="86"/>
      <c r="C190" s="54"/>
      <c r="D190" s="54"/>
      <c r="E190" s="55"/>
      <c r="F190" s="56"/>
      <c r="G190" s="55"/>
      <c r="H190" s="56"/>
      <c r="I190" s="55"/>
      <c r="J190" s="73"/>
      <c r="K190" s="90"/>
      <c r="L190" s="58"/>
    </row>
    <row r="191" spans="2:12" ht="17.399999999999999">
      <c r="B191" s="47"/>
      <c r="C191" s="48"/>
      <c r="D191" s="48"/>
      <c r="E191" s="49"/>
      <c r="F191" s="50"/>
      <c r="G191" s="49"/>
      <c r="H191" s="50"/>
      <c r="I191" s="75"/>
      <c r="J191" s="76"/>
      <c r="K191" s="76"/>
      <c r="L191" s="77"/>
    </row>
    <row r="192" spans="2:12" ht="15" customHeight="1">
      <c r="B192" s="53"/>
      <c r="C192" s="54"/>
      <c r="D192" s="54"/>
      <c r="E192" s="55"/>
      <c r="F192" s="56"/>
      <c r="G192" s="55"/>
      <c r="H192" s="56"/>
      <c r="I192" s="72"/>
      <c r="J192" s="73"/>
      <c r="K192" s="73"/>
      <c r="L192" s="74"/>
    </row>
    <row r="193" spans="2:12" ht="15" customHeight="1">
      <c r="B193" s="47"/>
      <c r="C193" s="48"/>
      <c r="D193" s="48"/>
      <c r="E193" s="49"/>
      <c r="F193" s="50"/>
      <c r="G193" s="49"/>
      <c r="H193" s="50"/>
      <c r="I193" s="75"/>
      <c r="J193" s="76"/>
      <c r="K193" s="76"/>
      <c r="L193" s="77"/>
    </row>
    <row r="194" spans="2:12" ht="15" customHeight="1">
      <c r="B194" s="78"/>
      <c r="C194" s="79"/>
      <c r="D194" s="79"/>
      <c r="E194" s="72"/>
      <c r="F194" s="80"/>
      <c r="G194" s="72"/>
      <c r="H194" s="80"/>
      <c r="I194" s="72"/>
      <c r="J194" s="73"/>
      <c r="K194" s="73"/>
      <c r="L194" s="74"/>
    </row>
    <row r="195" spans="2:12" ht="15" customHeight="1">
      <c r="B195" s="81"/>
      <c r="C195" s="82"/>
      <c r="D195" s="82"/>
      <c r="E195" s="75"/>
      <c r="F195" s="83"/>
      <c r="G195" s="75"/>
      <c r="H195" s="83"/>
      <c r="I195" s="75"/>
      <c r="J195" s="76"/>
      <c r="K195" s="76"/>
      <c r="L195" s="77"/>
    </row>
    <row r="196" spans="2:12" ht="15" customHeight="1">
      <c r="B196" s="78"/>
      <c r="C196" s="79"/>
      <c r="D196" s="79"/>
      <c r="E196" s="72"/>
      <c r="F196" s="80"/>
      <c r="G196" s="72"/>
      <c r="H196" s="80"/>
      <c r="I196" s="72"/>
      <c r="J196" s="73"/>
      <c r="K196" s="73"/>
      <c r="L196" s="74"/>
    </row>
    <row r="197" spans="2:12" ht="15" customHeight="1">
      <c r="B197" s="81"/>
      <c r="C197" s="82"/>
      <c r="D197" s="82"/>
      <c r="E197" s="75"/>
      <c r="F197" s="83"/>
      <c r="G197" s="75"/>
      <c r="H197" s="83"/>
      <c r="I197" s="75"/>
      <c r="J197" s="76"/>
      <c r="K197" s="76"/>
      <c r="L197" s="77"/>
    </row>
    <row r="198" spans="2:12" ht="15" customHeight="1">
      <c r="B198" s="78"/>
      <c r="C198" s="79"/>
      <c r="D198" s="79"/>
      <c r="E198" s="72"/>
      <c r="F198" s="80"/>
      <c r="G198" s="72"/>
      <c r="H198" s="80"/>
      <c r="I198" s="72"/>
      <c r="J198" s="73"/>
      <c r="K198" s="73"/>
      <c r="L198" s="74"/>
    </row>
    <row r="199" spans="2:12" ht="15" customHeight="1">
      <c r="B199" s="81"/>
      <c r="C199" s="82"/>
      <c r="D199" s="82"/>
      <c r="E199" s="75"/>
      <c r="F199" s="83"/>
      <c r="G199" s="75"/>
      <c r="H199" s="83"/>
      <c r="I199" s="75"/>
      <c r="J199" s="76"/>
      <c r="K199" s="76"/>
      <c r="L199" s="77"/>
    </row>
    <row r="200" spans="2:12" ht="15" customHeight="1">
      <c r="B200" s="78"/>
      <c r="C200" s="79"/>
      <c r="D200" s="79"/>
      <c r="E200" s="72"/>
      <c r="F200" s="80"/>
      <c r="G200" s="72"/>
      <c r="H200" s="80"/>
      <c r="I200" s="72"/>
      <c r="J200" s="73"/>
      <c r="K200" s="73"/>
      <c r="L200" s="74"/>
    </row>
    <row r="201" spans="2:12" ht="15" customHeight="1">
      <c r="B201" s="81"/>
      <c r="C201" s="82"/>
      <c r="D201" s="82"/>
      <c r="E201" s="75"/>
      <c r="F201" s="83"/>
      <c r="G201" s="75"/>
      <c r="H201" s="83"/>
      <c r="I201" s="75"/>
      <c r="J201" s="76"/>
      <c r="K201" s="76"/>
      <c r="L201" s="77"/>
    </row>
    <row r="202" spans="2:12" ht="15" customHeight="1">
      <c r="B202" s="78"/>
      <c r="C202" s="79"/>
      <c r="D202" s="79"/>
      <c r="E202" s="72"/>
      <c r="F202" s="80"/>
      <c r="G202" s="72"/>
      <c r="H202" s="80"/>
      <c r="I202" s="72"/>
      <c r="J202" s="73"/>
      <c r="K202" s="73"/>
      <c r="L202" s="74"/>
    </row>
    <row r="203" spans="2:12" ht="15" customHeight="1">
      <c r="B203" s="47"/>
      <c r="C203" s="48"/>
      <c r="D203" s="48"/>
      <c r="E203" s="49"/>
      <c r="F203" s="50"/>
      <c r="G203" s="49"/>
      <c r="H203" s="50"/>
      <c r="I203" s="75"/>
      <c r="J203" s="76"/>
      <c r="K203" s="76"/>
      <c r="L203" s="77"/>
    </row>
    <row r="204" spans="2:12" ht="15" customHeight="1">
      <c r="B204" s="53"/>
      <c r="C204" s="54"/>
      <c r="D204" s="54"/>
      <c r="E204" s="55"/>
      <c r="F204" s="56"/>
      <c r="G204" s="55"/>
      <c r="H204" s="56"/>
      <c r="I204" s="72"/>
      <c r="J204" s="73"/>
      <c r="K204" s="73"/>
      <c r="L204" s="74"/>
    </row>
    <row r="205" spans="2:12" ht="17.399999999999999">
      <c r="B205" s="47"/>
      <c r="C205" s="48"/>
      <c r="D205" s="48"/>
      <c r="E205" s="49"/>
      <c r="F205" s="50"/>
      <c r="G205" s="49"/>
      <c r="H205" s="50"/>
      <c r="I205" s="75"/>
      <c r="J205" s="76"/>
      <c r="K205" s="76"/>
      <c r="L205" s="77"/>
    </row>
    <row r="206" spans="2:12" ht="17.399999999999999">
      <c r="B206" s="78"/>
      <c r="C206" s="79"/>
      <c r="D206" s="79"/>
      <c r="E206" s="72"/>
      <c r="F206" s="80"/>
      <c r="G206" s="72"/>
      <c r="H206" s="80"/>
      <c r="I206" s="72"/>
      <c r="J206" s="73"/>
      <c r="K206" s="73"/>
      <c r="L206" s="74"/>
    </row>
    <row r="207" spans="2:12" ht="17.399999999999999">
      <c r="B207" s="81"/>
      <c r="C207" s="82"/>
      <c r="D207" s="82"/>
      <c r="E207" s="75"/>
      <c r="F207" s="83"/>
      <c r="G207" s="75"/>
      <c r="H207" s="83"/>
      <c r="I207" s="75"/>
      <c r="J207" s="76"/>
      <c r="K207" s="76"/>
      <c r="L207" s="77"/>
    </row>
    <row r="208" spans="2:12" ht="17.399999999999999">
      <c r="B208" s="53"/>
      <c r="C208" s="54"/>
      <c r="D208" s="54"/>
      <c r="E208" s="55"/>
      <c r="F208" s="56"/>
      <c r="G208" s="55"/>
      <c r="H208" s="56"/>
      <c r="I208" s="72"/>
      <c r="J208" s="73"/>
      <c r="K208" s="73"/>
      <c r="L208" s="74"/>
    </row>
    <row r="209" spans="2:12" ht="17.399999999999999">
      <c r="B209" s="47"/>
      <c r="C209" s="48"/>
      <c r="D209" s="48"/>
      <c r="E209" s="49"/>
      <c r="F209" s="50"/>
      <c r="G209" s="49"/>
      <c r="H209" s="50"/>
      <c r="I209" s="75"/>
      <c r="J209" s="76"/>
      <c r="K209" s="76"/>
      <c r="L209" s="77"/>
    </row>
    <row r="210" spans="2:12" ht="15" customHeight="1">
      <c r="B210" s="78"/>
      <c r="C210" s="79"/>
      <c r="D210" s="79"/>
      <c r="E210" s="72"/>
      <c r="F210" s="80"/>
      <c r="G210" s="72"/>
      <c r="H210" s="80"/>
      <c r="I210" s="72"/>
      <c r="J210" s="73"/>
      <c r="K210" s="73"/>
      <c r="L210" s="74"/>
    </row>
    <row r="211" spans="2:12" ht="15" customHeight="1">
      <c r="B211" s="81"/>
      <c r="C211" s="82"/>
      <c r="D211" s="82"/>
      <c r="E211" s="75"/>
      <c r="F211" s="83"/>
      <c r="G211" s="75"/>
      <c r="H211" s="83"/>
      <c r="I211" s="75"/>
      <c r="J211" s="76"/>
      <c r="K211" s="76"/>
      <c r="L211" s="77"/>
    </row>
    <row r="212" spans="2:12" ht="15" customHeight="1" thickBot="1">
      <c r="B212" s="99"/>
      <c r="C212" s="100"/>
      <c r="D212" s="100"/>
      <c r="E212" s="101"/>
      <c r="F212" s="102"/>
      <c r="G212" s="101"/>
      <c r="H212" s="102"/>
      <c r="I212" s="101"/>
      <c r="J212" s="103"/>
      <c r="K212" s="103"/>
      <c r="L212" s="104"/>
    </row>
  </sheetData>
  <mergeCells count="91">
    <mergeCell ref="C108:D108"/>
    <mergeCell ref="E108:F108"/>
    <mergeCell ref="K108:L108"/>
    <mergeCell ref="B105:D106"/>
    <mergeCell ref="E105:L106"/>
    <mergeCell ref="C107:D107"/>
    <mergeCell ref="E107:F107"/>
    <mergeCell ref="K107:L107"/>
    <mergeCell ref="B50:B51"/>
    <mergeCell ref="K1:L1"/>
    <mergeCell ref="K142:L142"/>
    <mergeCell ref="C143:D143"/>
    <mergeCell ref="E143:F143"/>
    <mergeCell ref="K143:L143"/>
    <mergeCell ref="B110:L110"/>
    <mergeCell ref="E111:F111"/>
    <mergeCell ref="K111:L111"/>
    <mergeCell ref="B118:L118"/>
    <mergeCell ref="B119:B120"/>
    <mergeCell ref="C119:C120"/>
    <mergeCell ref="D119:D120"/>
    <mergeCell ref="E119:F119"/>
    <mergeCell ref="G119:H119"/>
    <mergeCell ref="I119:L119"/>
    <mergeCell ref="E77:F77"/>
    <mergeCell ref="K77:L77"/>
    <mergeCell ref="B85:B86"/>
    <mergeCell ref="C85:C86"/>
    <mergeCell ref="D85:D86"/>
    <mergeCell ref="E85:F85"/>
    <mergeCell ref="G85:H85"/>
    <mergeCell ref="B84:L84"/>
    <mergeCell ref="C50:C51"/>
    <mergeCell ref="D50:D51"/>
    <mergeCell ref="E50:F50"/>
    <mergeCell ref="G50:H50"/>
    <mergeCell ref="B153:L153"/>
    <mergeCell ref="B71:D72"/>
    <mergeCell ref="E71:L72"/>
    <mergeCell ref="C73:D73"/>
    <mergeCell ref="E73:F73"/>
    <mergeCell ref="I50:L50"/>
    <mergeCell ref="I85:L85"/>
    <mergeCell ref="K73:L73"/>
    <mergeCell ref="C74:D74"/>
    <mergeCell ref="E74:F74"/>
    <mergeCell ref="K74:L74"/>
    <mergeCell ref="B76:L76"/>
    <mergeCell ref="B154:B155"/>
    <mergeCell ref="C154:C155"/>
    <mergeCell ref="B140:D141"/>
    <mergeCell ref="E140:L141"/>
    <mergeCell ref="C142:D142"/>
    <mergeCell ref="E142:F142"/>
    <mergeCell ref="D154:D155"/>
    <mergeCell ref="E154:F154"/>
    <mergeCell ref="G154:H154"/>
    <mergeCell ref="I154:L154"/>
    <mergeCell ref="B145:L145"/>
    <mergeCell ref="E146:F146"/>
    <mergeCell ref="K146:L146"/>
    <mergeCell ref="K42:L42"/>
    <mergeCell ref="B36:D37"/>
    <mergeCell ref="E36:L37"/>
    <mergeCell ref="C38:D38"/>
    <mergeCell ref="E38:F38"/>
    <mergeCell ref="K38:L38"/>
    <mergeCell ref="B49:L49"/>
    <mergeCell ref="B7:L7"/>
    <mergeCell ref="E8:F8"/>
    <mergeCell ref="K8:L8"/>
    <mergeCell ref="B15:L15"/>
    <mergeCell ref="B16:B17"/>
    <mergeCell ref="C16:C17"/>
    <mergeCell ref="D16:D17"/>
    <mergeCell ref="E16:F16"/>
    <mergeCell ref="G16:H16"/>
    <mergeCell ref="I16:L16"/>
    <mergeCell ref="C39:D39"/>
    <mergeCell ref="E39:F39"/>
    <mergeCell ref="K39:L39"/>
    <mergeCell ref="B41:L41"/>
    <mergeCell ref="E42:F42"/>
    <mergeCell ref="B2:D3"/>
    <mergeCell ref="C4:D4"/>
    <mergeCell ref="E4:F4"/>
    <mergeCell ref="K4:L4"/>
    <mergeCell ref="C5:D5"/>
    <mergeCell ref="E5:F5"/>
    <mergeCell ref="K5:L5"/>
    <mergeCell ref="K3:L3"/>
  </mergeCells>
  <phoneticPr fontId="1" type="noConversion"/>
  <pageMargins left="0.23" right="0.25" top="0.75" bottom="0.75" header="0.3" footer="0.3"/>
  <pageSetup paperSize="9" scale="65" orientation="portrait" r:id="rId1"/>
  <rowBreaks count="2" manualBreakCount="2">
    <brk id="69" min="1" max="11" man="1"/>
    <brk id="138" min="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744-3EF1-48A0-B43A-CE2A6F3F678F}">
  <dimension ref="A1:AX282"/>
  <sheetViews>
    <sheetView view="pageBreakPreview" topLeftCell="A91" zoomScale="85" zoomScaleNormal="100" zoomScaleSheetLayoutView="85" workbookViewId="0">
      <selection activeCell="AU6" sqref="AU6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56" t="s">
        <v>209</v>
      </c>
      <c r="C1" s="457"/>
      <c r="D1" s="457"/>
      <c r="E1" s="457"/>
      <c r="F1" s="457"/>
      <c r="G1" s="45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462" t="s">
        <v>3</v>
      </c>
      <c r="Y1" s="463"/>
      <c r="Z1" s="463"/>
      <c r="AA1" s="463"/>
      <c r="AB1" s="464"/>
      <c r="AC1" s="465" t="s">
        <v>213</v>
      </c>
      <c r="AD1" s="465"/>
      <c r="AE1" s="465"/>
      <c r="AF1" s="465"/>
      <c r="AG1" s="465"/>
      <c r="AH1" s="46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58"/>
      <c r="C2" s="459"/>
      <c r="D2" s="459"/>
      <c r="E2" s="459"/>
      <c r="F2" s="459"/>
      <c r="G2" s="45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445" t="s">
        <v>2</v>
      </c>
      <c r="Y2" s="446"/>
      <c r="Z2" s="446"/>
      <c r="AA2" s="446"/>
      <c r="AB2" s="447"/>
      <c r="AC2" s="389" t="s">
        <v>12</v>
      </c>
      <c r="AD2" s="389"/>
      <c r="AE2" s="389"/>
      <c r="AF2" s="389"/>
      <c r="AG2" s="389"/>
      <c r="AH2" s="46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58"/>
      <c r="C3" s="459"/>
      <c r="D3" s="459"/>
      <c r="E3" s="459"/>
      <c r="F3" s="459"/>
      <c r="G3" s="459"/>
      <c r="H3" s="401" t="s">
        <v>279</v>
      </c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5"/>
      <c r="X3" s="445" t="s">
        <v>4</v>
      </c>
      <c r="Y3" s="446"/>
      <c r="Z3" s="446"/>
      <c r="AA3" s="446"/>
      <c r="AB3" s="447"/>
      <c r="AC3" s="468">
        <v>42987</v>
      </c>
      <c r="AD3" s="468"/>
      <c r="AE3" s="468"/>
      <c r="AF3" s="468"/>
      <c r="AG3" s="468"/>
      <c r="AH3" s="469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60"/>
      <c r="C4" s="461"/>
      <c r="D4" s="461"/>
      <c r="E4" s="461"/>
      <c r="F4" s="461"/>
      <c r="G4" s="461"/>
      <c r="H4" s="397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441" t="s">
        <v>5</v>
      </c>
      <c r="Y4" s="470"/>
      <c r="Z4" s="470"/>
      <c r="AA4" s="470"/>
      <c r="AB4" s="442"/>
      <c r="AC4" s="443">
        <v>1</v>
      </c>
      <c r="AD4" s="471"/>
      <c r="AE4" s="441" t="s">
        <v>6</v>
      </c>
      <c r="AF4" s="442"/>
      <c r="AG4" s="443">
        <v>5</v>
      </c>
      <c r="AH4" s="444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45" t="s">
        <v>2</v>
      </c>
      <c r="E12" s="446"/>
      <c r="F12" s="446"/>
      <c r="G12" s="447"/>
      <c r="H12" s="445" t="s">
        <v>16</v>
      </c>
      <c r="I12" s="446"/>
      <c r="J12" s="446"/>
      <c r="K12" s="446"/>
      <c r="L12" s="447"/>
      <c r="M12" s="445" t="s">
        <v>17</v>
      </c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  <c r="AC12" s="446"/>
      <c r="AD12" s="446"/>
      <c r="AE12" s="446"/>
      <c r="AF12" s="447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48" t="s">
        <v>12</v>
      </c>
      <c r="E13" s="449"/>
      <c r="F13" s="449"/>
      <c r="G13" s="388"/>
      <c r="H13" s="450">
        <v>42986</v>
      </c>
      <c r="I13" s="451"/>
      <c r="J13" s="451"/>
      <c r="K13" s="451"/>
      <c r="L13" s="452"/>
      <c r="M13" s="480" t="s">
        <v>211</v>
      </c>
      <c r="N13" s="454"/>
      <c r="O13" s="454"/>
      <c r="P13" s="454"/>
      <c r="Q13" s="454"/>
      <c r="R13" s="454"/>
      <c r="S13" s="454"/>
      <c r="T13" s="454"/>
      <c r="U13" s="454"/>
      <c r="V13" s="454"/>
      <c r="W13" s="454"/>
      <c r="X13" s="454"/>
      <c r="Y13" s="454"/>
      <c r="Z13" s="454"/>
      <c r="AA13" s="454"/>
      <c r="AB13" s="454"/>
      <c r="AC13" s="454"/>
      <c r="AD13" s="454"/>
      <c r="AE13" s="454"/>
      <c r="AF13" s="45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48"/>
      <c r="E14" s="449"/>
      <c r="F14" s="449"/>
      <c r="G14" s="388"/>
      <c r="H14" s="450"/>
      <c r="I14" s="451"/>
      <c r="J14" s="451"/>
      <c r="K14" s="451"/>
      <c r="L14" s="452"/>
      <c r="M14" s="480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  <c r="AD14" s="454"/>
      <c r="AE14" s="454"/>
      <c r="AF14" s="455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48"/>
      <c r="E15" s="449"/>
      <c r="F15" s="449"/>
      <c r="G15" s="388"/>
      <c r="H15" s="450"/>
      <c r="I15" s="451"/>
      <c r="J15" s="451"/>
      <c r="K15" s="451"/>
      <c r="L15" s="452"/>
      <c r="M15" s="480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4"/>
      <c r="AF15" s="455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48"/>
      <c r="E16" s="449"/>
      <c r="F16" s="449"/>
      <c r="G16" s="388"/>
      <c r="H16" s="450"/>
      <c r="I16" s="451"/>
      <c r="J16" s="451"/>
      <c r="K16" s="451"/>
      <c r="L16" s="452"/>
      <c r="M16" s="480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4"/>
      <c r="AC16" s="454"/>
      <c r="AD16" s="454"/>
      <c r="AE16" s="454"/>
      <c r="AF16" s="455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48"/>
      <c r="E17" s="449"/>
      <c r="F17" s="449"/>
      <c r="G17" s="388"/>
      <c r="H17" s="450"/>
      <c r="I17" s="451"/>
      <c r="J17" s="451"/>
      <c r="K17" s="451"/>
      <c r="L17" s="452"/>
      <c r="M17" s="480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4"/>
      <c r="AF17" s="455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48"/>
      <c r="E18" s="449"/>
      <c r="F18" s="449"/>
      <c r="G18" s="388"/>
      <c r="H18" s="450"/>
      <c r="I18" s="451"/>
      <c r="J18" s="451"/>
      <c r="K18" s="451"/>
      <c r="L18" s="452"/>
      <c r="M18" s="480"/>
      <c r="N18" s="454"/>
      <c r="O18" s="454"/>
      <c r="P18" s="454"/>
      <c r="Q18" s="454"/>
      <c r="R18" s="454"/>
      <c r="S18" s="454"/>
      <c r="T18" s="454"/>
      <c r="U18" s="454"/>
      <c r="V18" s="454"/>
      <c r="W18" s="454"/>
      <c r="X18" s="454"/>
      <c r="Y18" s="454"/>
      <c r="Z18" s="454"/>
      <c r="AA18" s="454"/>
      <c r="AB18" s="454"/>
      <c r="AC18" s="454"/>
      <c r="AD18" s="454"/>
      <c r="AE18" s="454"/>
      <c r="AF18" s="455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48"/>
      <c r="E19" s="449"/>
      <c r="F19" s="449"/>
      <c r="G19" s="388"/>
      <c r="H19" s="450"/>
      <c r="I19" s="451"/>
      <c r="J19" s="451"/>
      <c r="K19" s="451"/>
      <c r="L19" s="452"/>
      <c r="M19" s="480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54"/>
      <c r="AB19" s="454"/>
      <c r="AC19" s="454"/>
      <c r="AD19" s="454"/>
      <c r="AE19" s="454"/>
      <c r="AF19" s="455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48"/>
      <c r="E20" s="449"/>
      <c r="F20" s="449"/>
      <c r="G20" s="388"/>
      <c r="H20" s="450"/>
      <c r="I20" s="451"/>
      <c r="J20" s="451"/>
      <c r="K20" s="451"/>
      <c r="L20" s="452"/>
      <c r="M20" s="480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455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48"/>
      <c r="E21" s="449"/>
      <c r="F21" s="449"/>
      <c r="G21" s="388"/>
      <c r="H21" s="450"/>
      <c r="I21" s="451"/>
      <c r="J21" s="451"/>
      <c r="K21" s="451"/>
      <c r="L21" s="452"/>
      <c r="M21" s="480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454"/>
      <c r="AB21" s="454"/>
      <c r="AC21" s="454"/>
      <c r="AD21" s="454"/>
      <c r="AE21" s="454"/>
      <c r="AF21" s="45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48"/>
      <c r="E22" s="449"/>
      <c r="F22" s="449"/>
      <c r="G22" s="388"/>
      <c r="H22" s="450"/>
      <c r="I22" s="451"/>
      <c r="J22" s="451"/>
      <c r="K22" s="451"/>
      <c r="L22" s="452"/>
      <c r="M22" s="480"/>
      <c r="N22" s="454"/>
      <c r="O22" s="454"/>
      <c r="P22" s="454"/>
      <c r="Q22" s="454"/>
      <c r="R22" s="454"/>
      <c r="S22" s="454"/>
      <c r="T22" s="454"/>
      <c r="U22" s="454"/>
      <c r="V22" s="454"/>
      <c r="W22" s="454"/>
      <c r="X22" s="454"/>
      <c r="Y22" s="454"/>
      <c r="Z22" s="454"/>
      <c r="AA22" s="454"/>
      <c r="AB22" s="454"/>
      <c r="AC22" s="454"/>
      <c r="AD22" s="454"/>
      <c r="AE22" s="454"/>
      <c r="AF22" s="45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485"/>
      <c r="C34" s="486"/>
      <c r="D34" s="486"/>
      <c r="E34" s="486"/>
      <c r="F34" s="486"/>
      <c r="G34" s="486"/>
      <c r="H34" s="486"/>
      <c r="I34" s="486"/>
      <c r="J34" s="486"/>
      <c r="K34" s="486"/>
      <c r="L34" s="487"/>
      <c r="M34" s="393"/>
      <c r="N34" s="486"/>
      <c r="O34" s="486"/>
      <c r="P34" s="486"/>
      <c r="Q34" s="486"/>
      <c r="R34" s="486"/>
      <c r="S34" s="486"/>
      <c r="T34" s="486"/>
      <c r="U34" s="486"/>
      <c r="V34" s="486"/>
      <c r="W34" s="487"/>
      <c r="X34" s="393"/>
      <c r="Y34" s="486"/>
      <c r="Z34" s="486"/>
      <c r="AA34" s="486"/>
      <c r="AB34" s="486"/>
      <c r="AC34" s="486"/>
      <c r="AD34" s="486"/>
      <c r="AE34" s="486"/>
      <c r="AF34" s="486"/>
      <c r="AG34" s="486"/>
      <c r="AH34" s="493"/>
    </row>
    <row r="35" spans="1:50" s="1" customFormat="1" ht="22.05" customHeight="1">
      <c r="A35" s="1">
        <v>35</v>
      </c>
      <c r="B35" s="488"/>
      <c r="C35" s="404"/>
      <c r="D35" s="404"/>
      <c r="E35" s="404"/>
      <c r="F35" s="404"/>
      <c r="G35" s="404"/>
      <c r="H35" s="404"/>
      <c r="I35" s="404"/>
      <c r="J35" s="404"/>
      <c r="K35" s="404"/>
      <c r="L35" s="405"/>
      <c r="M35" s="395"/>
      <c r="N35" s="404"/>
      <c r="O35" s="404"/>
      <c r="P35" s="404"/>
      <c r="Q35" s="404"/>
      <c r="R35" s="404"/>
      <c r="S35" s="404"/>
      <c r="T35" s="404"/>
      <c r="U35" s="404"/>
      <c r="V35" s="404"/>
      <c r="W35" s="405"/>
      <c r="X35" s="395"/>
      <c r="Y35" s="404"/>
      <c r="Z35" s="404"/>
      <c r="AA35" s="404"/>
      <c r="AB35" s="404"/>
      <c r="AC35" s="404"/>
      <c r="AD35" s="404"/>
      <c r="AE35" s="404"/>
      <c r="AF35" s="404"/>
      <c r="AG35" s="404"/>
      <c r="AH35" s="494"/>
    </row>
    <row r="36" spans="1:50" s="1" customFormat="1" ht="22.05" customHeight="1">
      <c r="A36" s="1">
        <v>36</v>
      </c>
      <c r="B36" s="489"/>
      <c r="C36" s="490"/>
      <c r="D36" s="490"/>
      <c r="E36" s="490"/>
      <c r="F36" s="490"/>
      <c r="G36" s="490"/>
      <c r="H36" s="490"/>
      <c r="I36" s="490"/>
      <c r="J36" s="490"/>
      <c r="K36" s="490"/>
      <c r="L36" s="491"/>
      <c r="M36" s="492"/>
      <c r="N36" s="490"/>
      <c r="O36" s="490"/>
      <c r="P36" s="490"/>
      <c r="Q36" s="490"/>
      <c r="R36" s="490"/>
      <c r="S36" s="490"/>
      <c r="T36" s="490"/>
      <c r="U36" s="490"/>
      <c r="V36" s="490"/>
      <c r="W36" s="491"/>
      <c r="X36" s="492"/>
      <c r="Y36" s="490"/>
      <c r="Z36" s="490"/>
      <c r="AA36" s="490"/>
      <c r="AB36" s="490"/>
      <c r="AC36" s="490"/>
      <c r="AD36" s="490"/>
      <c r="AE36" s="490"/>
      <c r="AF36" s="490"/>
      <c r="AG36" s="490"/>
      <c r="AH36" s="495"/>
    </row>
    <row r="37" spans="1:50" s="1" customFormat="1" ht="22.05" customHeight="1">
      <c r="A37" s="1">
        <v>37</v>
      </c>
      <c r="B37" s="481"/>
      <c r="C37" s="449"/>
      <c r="D37" s="449"/>
      <c r="E37" s="449"/>
      <c r="F37" s="449"/>
      <c r="G37" s="449"/>
      <c r="H37" s="449"/>
      <c r="I37" s="449"/>
      <c r="J37" s="449"/>
      <c r="K37" s="449"/>
      <c r="L37" s="388"/>
      <c r="M37" s="448"/>
      <c r="N37" s="449"/>
      <c r="O37" s="449"/>
      <c r="P37" s="449"/>
      <c r="Q37" s="449"/>
      <c r="R37" s="449"/>
      <c r="S37" s="449"/>
      <c r="T37" s="449"/>
      <c r="U37" s="449"/>
      <c r="V37" s="449"/>
      <c r="W37" s="388"/>
      <c r="X37" s="448"/>
      <c r="Y37" s="449"/>
      <c r="Z37" s="449"/>
      <c r="AA37" s="449"/>
      <c r="AB37" s="449"/>
      <c r="AC37" s="449"/>
      <c r="AD37" s="449"/>
      <c r="AE37" s="449"/>
      <c r="AF37" s="449"/>
      <c r="AG37" s="449"/>
      <c r="AH37" s="482"/>
    </row>
    <row r="38" spans="1:50" s="1" customFormat="1" ht="22.05" customHeight="1" thickBot="1">
      <c r="A38" s="1">
        <v>38</v>
      </c>
      <c r="B38" s="483" t="s">
        <v>8</v>
      </c>
      <c r="C38" s="470"/>
      <c r="D38" s="470"/>
      <c r="E38" s="470"/>
      <c r="F38" s="470"/>
      <c r="G38" s="470"/>
      <c r="H38" s="470"/>
      <c r="I38" s="470"/>
      <c r="J38" s="470"/>
      <c r="K38" s="470"/>
      <c r="L38" s="442"/>
      <c r="M38" s="441" t="s">
        <v>0</v>
      </c>
      <c r="N38" s="470"/>
      <c r="O38" s="470"/>
      <c r="P38" s="470"/>
      <c r="Q38" s="470"/>
      <c r="R38" s="470"/>
      <c r="S38" s="470"/>
      <c r="T38" s="470"/>
      <c r="U38" s="470"/>
      <c r="V38" s="470"/>
      <c r="W38" s="442"/>
      <c r="X38" s="441" t="s">
        <v>1</v>
      </c>
      <c r="Y38" s="470"/>
      <c r="Z38" s="470"/>
      <c r="AA38" s="470"/>
      <c r="AB38" s="470"/>
      <c r="AC38" s="470"/>
      <c r="AD38" s="470"/>
      <c r="AE38" s="470"/>
      <c r="AF38" s="470"/>
      <c r="AG38" s="470"/>
      <c r="AH38" s="484"/>
    </row>
    <row r="39" spans="1:50" ht="22.05" customHeight="1" thickBot="1">
      <c r="A39" s="1">
        <v>39</v>
      </c>
      <c r="B39" s="412" t="s">
        <v>147</v>
      </c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412"/>
      <c r="AD39" s="412"/>
      <c r="AE39" s="412"/>
      <c r="AF39" s="412"/>
      <c r="AG39" s="412"/>
      <c r="AH39" s="41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56" t="s">
        <v>209</v>
      </c>
      <c r="C40" s="457"/>
      <c r="D40" s="457"/>
      <c r="E40" s="457"/>
      <c r="F40" s="457"/>
      <c r="G40" s="457"/>
      <c r="H40" s="472" t="s">
        <v>147</v>
      </c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4"/>
      <c r="X40" s="496" t="s">
        <v>3</v>
      </c>
      <c r="Y40" s="496"/>
      <c r="Z40" s="496"/>
      <c r="AA40" s="496"/>
      <c r="AB40" s="496"/>
      <c r="AC40" s="465" t="s">
        <v>186</v>
      </c>
      <c r="AD40" s="465"/>
      <c r="AE40" s="465"/>
      <c r="AF40" s="465"/>
      <c r="AG40" s="465"/>
      <c r="AH40" s="46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58"/>
      <c r="C41" s="459"/>
      <c r="D41" s="459"/>
      <c r="E41" s="459"/>
      <c r="F41" s="459"/>
      <c r="G41" s="459"/>
      <c r="H41" s="475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7"/>
      <c r="X41" s="497" t="s">
        <v>2</v>
      </c>
      <c r="Y41" s="497"/>
      <c r="Z41" s="497"/>
      <c r="AA41" s="497"/>
      <c r="AB41" s="497"/>
      <c r="AC41" s="389" t="s">
        <v>12</v>
      </c>
      <c r="AD41" s="389"/>
      <c r="AE41" s="389"/>
      <c r="AF41" s="389"/>
      <c r="AG41" s="389"/>
      <c r="AH41" s="46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58"/>
      <c r="C42" s="459"/>
      <c r="D42" s="459"/>
      <c r="E42" s="459"/>
      <c r="F42" s="459"/>
      <c r="G42" s="459"/>
      <c r="H42" s="401" t="s">
        <v>279</v>
      </c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V42" s="404"/>
      <c r="W42" s="405"/>
      <c r="X42" s="497" t="s">
        <v>4</v>
      </c>
      <c r="Y42" s="497"/>
      <c r="Z42" s="497"/>
      <c r="AA42" s="497"/>
      <c r="AB42" s="497"/>
      <c r="AC42" s="468">
        <v>42987</v>
      </c>
      <c r="AD42" s="468"/>
      <c r="AE42" s="468"/>
      <c r="AF42" s="468"/>
      <c r="AG42" s="468"/>
      <c r="AH42" s="469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60"/>
      <c r="C43" s="461"/>
      <c r="D43" s="461"/>
      <c r="E43" s="461"/>
      <c r="F43" s="461"/>
      <c r="G43" s="461"/>
      <c r="H43" s="397"/>
      <c r="I43" s="478"/>
      <c r="J43" s="478"/>
      <c r="K43" s="478"/>
      <c r="L43" s="478"/>
      <c r="M43" s="478"/>
      <c r="N43" s="478"/>
      <c r="O43" s="478"/>
      <c r="P43" s="478"/>
      <c r="Q43" s="478"/>
      <c r="R43" s="478"/>
      <c r="S43" s="478"/>
      <c r="T43" s="478"/>
      <c r="U43" s="478"/>
      <c r="V43" s="478"/>
      <c r="W43" s="479"/>
      <c r="X43" s="498" t="s">
        <v>5</v>
      </c>
      <c r="Y43" s="498"/>
      <c r="Z43" s="498"/>
      <c r="AA43" s="498"/>
      <c r="AB43" s="498"/>
      <c r="AC43" s="443">
        <v>2</v>
      </c>
      <c r="AD43" s="471"/>
      <c r="AE43" s="441" t="s">
        <v>6</v>
      </c>
      <c r="AF43" s="442"/>
      <c r="AG43" s="443">
        <v>5</v>
      </c>
      <c r="AH43" s="44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499" t="s">
        <v>20</v>
      </c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499"/>
      <c r="Y50" s="499"/>
      <c r="Z50" s="499"/>
      <c r="AA50" s="499"/>
      <c r="AB50" s="499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717"/>
      <c r="G53" s="718"/>
      <c r="H53" s="719"/>
      <c r="I53" s="708" t="s">
        <v>21</v>
      </c>
      <c r="J53" s="709"/>
      <c r="K53" s="709"/>
      <c r="L53" s="709"/>
      <c r="M53" s="709"/>
      <c r="N53" s="709"/>
      <c r="O53" s="709"/>
      <c r="P53" s="709"/>
      <c r="Q53" s="709"/>
      <c r="R53" s="709"/>
      <c r="S53" s="709"/>
      <c r="T53" s="709"/>
      <c r="U53" s="709"/>
      <c r="V53" s="709"/>
      <c r="W53" s="709"/>
      <c r="X53" s="709"/>
      <c r="Y53" s="709"/>
      <c r="Z53" s="710"/>
      <c r="AA53" s="179"/>
      <c r="AB53" s="179"/>
      <c r="AC53" s="179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05"/>
      <c r="G54" s="394"/>
      <c r="H54" s="395"/>
      <c r="I54" s="711" t="s">
        <v>274</v>
      </c>
      <c r="J54" s="712"/>
      <c r="K54" s="712"/>
      <c r="L54" s="712"/>
      <c r="M54" s="712"/>
      <c r="N54" s="712"/>
      <c r="O54" s="712"/>
      <c r="P54" s="712"/>
      <c r="Q54" s="712"/>
      <c r="R54" s="712"/>
      <c r="S54" s="712"/>
      <c r="T54" s="712"/>
      <c r="U54" s="712"/>
      <c r="V54" s="712"/>
      <c r="W54" s="712"/>
      <c r="X54" s="712"/>
      <c r="Y54" s="712"/>
      <c r="Z54" s="713"/>
      <c r="AA54" s="178"/>
      <c r="AB54" s="178"/>
      <c r="AC54" s="178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05"/>
      <c r="G55" s="394"/>
      <c r="H55" s="395"/>
      <c r="I55" s="711" t="s">
        <v>276</v>
      </c>
      <c r="J55" s="712"/>
      <c r="K55" s="712"/>
      <c r="L55" s="712"/>
      <c r="M55" s="712"/>
      <c r="N55" s="712"/>
      <c r="O55" s="712"/>
      <c r="P55" s="712"/>
      <c r="Q55" s="712"/>
      <c r="R55" s="712"/>
      <c r="S55" s="712"/>
      <c r="T55" s="712"/>
      <c r="U55" s="712"/>
      <c r="V55" s="712"/>
      <c r="W55" s="712"/>
      <c r="X55" s="712"/>
      <c r="Y55" s="712"/>
      <c r="Z55" s="713"/>
      <c r="AA55" s="178"/>
      <c r="AB55" s="178"/>
      <c r="AC55" s="178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05"/>
      <c r="G56" s="394"/>
      <c r="H56" s="395"/>
      <c r="I56" s="711" t="s">
        <v>275</v>
      </c>
      <c r="J56" s="712"/>
      <c r="K56" s="712"/>
      <c r="L56" s="712"/>
      <c r="M56" s="712"/>
      <c r="N56" s="712"/>
      <c r="O56" s="712"/>
      <c r="P56" s="712"/>
      <c r="Q56" s="712"/>
      <c r="R56" s="712"/>
      <c r="S56" s="712"/>
      <c r="T56" s="712"/>
      <c r="U56" s="712"/>
      <c r="V56" s="712"/>
      <c r="W56" s="712"/>
      <c r="X56" s="712"/>
      <c r="Y56" s="712"/>
      <c r="Z56" s="713"/>
      <c r="AA56" s="178"/>
      <c r="AB56" s="178"/>
      <c r="AC56" s="178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05"/>
      <c r="G57" s="394"/>
      <c r="H57" s="395"/>
      <c r="I57" s="714"/>
      <c r="J57" s="715"/>
      <c r="K57" s="715"/>
      <c r="L57" s="715"/>
      <c r="M57" s="715"/>
      <c r="N57" s="715"/>
      <c r="O57" s="715"/>
      <c r="P57" s="715"/>
      <c r="Q57" s="715"/>
      <c r="R57" s="715"/>
      <c r="S57" s="715"/>
      <c r="T57" s="715"/>
      <c r="U57" s="715"/>
      <c r="V57" s="715"/>
      <c r="W57" s="715"/>
      <c r="X57" s="715"/>
      <c r="Y57" s="715"/>
      <c r="Z57" s="716"/>
      <c r="AA57" s="178"/>
      <c r="AB57" s="178"/>
      <c r="AC57" s="178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05"/>
      <c r="G58" s="394"/>
      <c r="H58" s="395"/>
      <c r="I58" s="714"/>
      <c r="J58" s="715"/>
      <c r="K58" s="715"/>
      <c r="L58" s="715"/>
      <c r="M58" s="715"/>
      <c r="N58" s="715"/>
      <c r="O58" s="715"/>
      <c r="P58" s="715"/>
      <c r="Q58" s="715"/>
      <c r="R58" s="715"/>
      <c r="S58" s="715"/>
      <c r="T58" s="715"/>
      <c r="U58" s="715"/>
      <c r="V58" s="715"/>
      <c r="W58" s="715"/>
      <c r="X58" s="715"/>
      <c r="Y58" s="715"/>
      <c r="Z58" s="716"/>
      <c r="AA58" s="178"/>
      <c r="AB58" s="178"/>
      <c r="AC58" s="178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05"/>
      <c r="G59" s="394"/>
      <c r="H59" s="395"/>
      <c r="I59" s="714"/>
      <c r="J59" s="715"/>
      <c r="K59" s="715"/>
      <c r="L59" s="715"/>
      <c r="M59" s="715"/>
      <c r="N59" s="715"/>
      <c r="O59" s="715"/>
      <c r="P59" s="715"/>
      <c r="Q59" s="715"/>
      <c r="R59" s="715"/>
      <c r="S59" s="715"/>
      <c r="T59" s="715"/>
      <c r="U59" s="715"/>
      <c r="V59" s="715"/>
      <c r="W59" s="715"/>
      <c r="X59" s="715"/>
      <c r="Y59" s="715"/>
      <c r="Z59" s="716"/>
      <c r="AA59" s="178"/>
      <c r="AB59" s="178"/>
      <c r="AC59" s="178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05"/>
      <c r="G60" s="394"/>
      <c r="H60" s="395"/>
      <c r="I60" s="714"/>
      <c r="J60" s="715"/>
      <c r="K60" s="715"/>
      <c r="L60" s="715"/>
      <c r="M60" s="715"/>
      <c r="N60" s="715"/>
      <c r="O60" s="715"/>
      <c r="P60" s="715"/>
      <c r="Q60" s="715"/>
      <c r="R60" s="715"/>
      <c r="S60" s="715"/>
      <c r="T60" s="715"/>
      <c r="U60" s="715"/>
      <c r="V60" s="715"/>
      <c r="W60" s="715"/>
      <c r="X60" s="715"/>
      <c r="Y60" s="715"/>
      <c r="Z60" s="716"/>
      <c r="AA60" s="178"/>
      <c r="AB60" s="178"/>
      <c r="AC60" s="178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05"/>
      <c r="G61" s="394"/>
      <c r="H61" s="395"/>
      <c r="I61" s="714"/>
      <c r="J61" s="715"/>
      <c r="K61" s="715"/>
      <c r="L61" s="715"/>
      <c r="M61" s="715"/>
      <c r="N61" s="715"/>
      <c r="O61" s="715"/>
      <c r="P61" s="715"/>
      <c r="Q61" s="715"/>
      <c r="R61" s="715"/>
      <c r="S61" s="715"/>
      <c r="T61" s="715"/>
      <c r="U61" s="715"/>
      <c r="V61" s="715"/>
      <c r="W61" s="715"/>
      <c r="X61" s="715"/>
      <c r="Y61" s="715"/>
      <c r="Z61" s="716"/>
      <c r="AA61" s="178"/>
      <c r="AB61" s="178"/>
      <c r="AC61" s="178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05"/>
      <c r="G62" s="394"/>
      <c r="H62" s="395"/>
      <c r="I62" s="714"/>
      <c r="J62" s="715"/>
      <c r="K62" s="715"/>
      <c r="L62" s="715"/>
      <c r="M62" s="715"/>
      <c r="N62" s="715"/>
      <c r="O62" s="715"/>
      <c r="P62" s="715"/>
      <c r="Q62" s="715"/>
      <c r="R62" s="715"/>
      <c r="S62" s="715"/>
      <c r="T62" s="715"/>
      <c r="U62" s="715"/>
      <c r="V62" s="715"/>
      <c r="W62" s="715"/>
      <c r="X62" s="715"/>
      <c r="Y62" s="715"/>
      <c r="Z62" s="716"/>
      <c r="AA62" s="178"/>
      <c r="AB62" s="178"/>
      <c r="AC62" s="178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05"/>
      <c r="G63" s="394"/>
      <c r="H63" s="395"/>
      <c r="I63" s="714"/>
      <c r="J63" s="715"/>
      <c r="K63" s="715"/>
      <c r="L63" s="715"/>
      <c r="M63" s="715"/>
      <c r="N63" s="715"/>
      <c r="O63" s="715"/>
      <c r="P63" s="715"/>
      <c r="Q63" s="715"/>
      <c r="R63" s="715"/>
      <c r="S63" s="715"/>
      <c r="T63" s="715"/>
      <c r="U63" s="715"/>
      <c r="V63" s="715"/>
      <c r="W63" s="715"/>
      <c r="X63" s="715"/>
      <c r="Y63" s="715"/>
      <c r="Z63" s="716"/>
      <c r="AA63" s="178"/>
      <c r="AB63" s="178"/>
      <c r="AC63" s="178"/>
    </row>
    <row r="64" spans="1:49" ht="22.05" customHeight="1">
      <c r="A64" s="1">
        <v>25</v>
      </c>
      <c r="F64" s="404"/>
      <c r="G64" s="404"/>
      <c r="H64" s="404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78"/>
      <c r="Y64" s="178"/>
      <c r="Z64" s="178"/>
      <c r="AA64" s="178"/>
      <c r="AB64" s="178"/>
      <c r="AC64" s="178"/>
    </row>
    <row r="65" spans="1:49" ht="22.05" customHeight="1">
      <c r="A65" s="1">
        <v>26</v>
      </c>
      <c r="F65" s="404"/>
      <c r="G65" s="404"/>
      <c r="H65" s="404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78"/>
      <c r="Y65" s="178"/>
      <c r="Z65" s="178"/>
      <c r="AA65" s="178"/>
      <c r="AB65" s="178"/>
      <c r="AC65" s="178"/>
    </row>
    <row r="66" spans="1:49" ht="22.05" customHeight="1">
      <c r="A66" s="1">
        <v>27</v>
      </c>
      <c r="F66" s="404"/>
      <c r="G66" s="404"/>
      <c r="H66" s="40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78"/>
      <c r="Y66" s="178"/>
      <c r="Z66" s="178"/>
      <c r="AA66" s="178"/>
      <c r="AB66" s="178"/>
      <c r="AC66" s="178"/>
    </row>
    <row r="67" spans="1:49" ht="22.05" customHeight="1">
      <c r="A67" s="1">
        <v>28</v>
      </c>
      <c r="B67" s="1"/>
      <c r="C67" s="1"/>
      <c r="D67" s="1"/>
      <c r="F67" s="404"/>
      <c r="G67" s="404"/>
      <c r="H67" s="404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78"/>
      <c r="Y67" s="178"/>
      <c r="Z67" s="178"/>
      <c r="AA67" s="178"/>
      <c r="AB67" s="178"/>
      <c r="AC67" s="17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04"/>
      <c r="G68" s="404"/>
      <c r="H68" s="404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78"/>
      <c r="Y68" s="178"/>
      <c r="Z68" s="178"/>
      <c r="AA68" s="178"/>
      <c r="AB68" s="178"/>
      <c r="AC68" s="178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04"/>
      <c r="G69" s="404"/>
      <c r="H69" s="404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78"/>
      <c r="Y69" s="178"/>
      <c r="Z69" s="178"/>
      <c r="AA69" s="178"/>
      <c r="AB69" s="178"/>
      <c r="AC69" s="17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04"/>
      <c r="G70" s="404"/>
      <c r="H70" s="404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78"/>
      <c r="Y70" s="178"/>
      <c r="Z70" s="178"/>
      <c r="AA70" s="178"/>
      <c r="AB70" s="178"/>
      <c r="AC70" s="178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12" t="s">
        <v>147</v>
      </c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412"/>
      <c r="S78" s="412"/>
      <c r="T78" s="412"/>
      <c r="U78" s="412"/>
      <c r="V78" s="412"/>
      <c r="W78" s="412"/>
      <c r="X78" s="412"/>
      <c r="Y78" s="412"/>
      <c r="Z78" s="412"/>
      <c r="AA78" s="412"/>
      <c r="AB78" s="412"/>
      <c r="AC78" s="412"/>
      <c r="AD78" s="412"/>
      <c r="AE78" s="412"/>
      <c r="AF78" s="412"/>
      <c r="AG78" s="412"/>
      <c r="AH78" s="41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56" t="s">
        <v>209</v>
      </c>
      <c r="C79" s="457"/>
      <c r="D79" s="457"/>
      <c r="E79" s="457"/>
      <c r="F79" s="457"/>
      <c r="G79" s="457"/>
      <c r="H79" s="472" t="s">
        <v>147</v>
      </c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473"/>
      <c r="W79" s="474"/>
      <c r="X79" s="496" t="s">
        <v>3</v>
      </c>
      <c r="Y79" s="496"/>
      <c r="Z79" s="496"/>
      <c r="AA79" s="496"/>
      <c r="AB79" s="496"/>
      <c r="AC79" s="465" t="s">
        <v>186</v>
      </c>
      <c r="AD79" s="465"/>
      <c r="AE79" s="465"/>
      <c r="AF79" s="465"/>
      <c r="AG79" s="465"/>
      <c r="AH79" s="46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58"/>
      <c r="C80" s="459"/>
      <c r="D80" s="459"/>
      <c r="E80" s="459"/>
      <c r="F80" s="459"/>
      <c r="G80" s="459"/>
      <c r="H80" s="475"/>
      <c r="I80" s="476"/>
      <c r="J80" s="476"/>
      <c r="K80" s="476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7"/>
      <c r="X80" s="497" t="s">
        <v>2</v>
      </c>
      <c r="Y80" s="497"/>
      <c r="Z80" s="497"/>
      <c r="AA80" s="497"/>
      <c r="AB80" s="497"/>
      <c r="AC80" s="389" t="s">
        <v>12</v>
      </c>
      <c r="AD80" s="389"/>
      <c r="AE80" s="389"/>
      <c r="AF80" s="389"/>
      <c r="AG80" s="389"/>
      <c r="AH80" s="46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58"/>
      <c r="C81" s="459"/>
      <c r="D81" s="459"/>
      <c r="E81" s="459"/>
      <c r="F81" s="459"/>
      <c r="G81" s="459"/>
      <c r="H81" s="401" t="s">
        <v>279</v>
      </c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5"/>
      <c r="X81" s="497" t="s">
        <v>4</v>
      </c>
      <c r="Y81" s="497"/>
      <c r="Z81" s="497"/>
      <c r="AA81" s="497"/>
      <c r="AB81" s="497"/>
      <c r="AC81" s="468">
        <v>42987</v>
      </c>
      <c r="AD81" s="468"/>
      <c r="AE81" s="468"/>
      <c r="AF81" s="468"/>
      <c r="AG81" s="468"/>
      <c r="AH81" s="46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60"/>
      <c r="C82" s="461"/>
      <c r="D82" s="461"/>
      <c r="E82" s="461"/>
      <c r="F82" s="461"/>
      <c r="G82" s="461"/>
      <c r="H82" s="397"/>
      <c r="I82" s="478"/>
      <c r="J82" s="478"/>
      <c r="K82" s="478"/>
      <c r="L82" s="478"/>
      <c r="M82" s="478"/>
      <c r="N82" s="478"/>
      <c r="O82" s="478"/>
      <c r="P82" s="478"/>
      <c r="Q82" s="478"/>
      <c r="R82" s="478"/>
      <c r="S82" s="478"/>
      <c r="T82" s="478"/>
      <c r="U82" s="478"/>
      <c r="V82" s="478"/>
      <c r="W82" s="479"/>
      <c r="X82" s="498" t="s">
        <v>5</v>
      </c>
      <c r="Y82" s="498"/>
      <c r="Z82" s="498"/>
      <c r="AA82" s="498"/>
      <c r="AB82" s="498"/>
      <c r="AC82" s="443">
        <v>3</v>
      </c>
      <c r="AD82" s="471"/>
      <c r="AE82" s="441" t="s">
        <v>6</v>
      </c>
      <c r="AF82" s="442"/>
      <c r="AG82" s="443">
        <v>5</v>
      </c>
      <c r="AH82" s="44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73" t="s">
        <v>221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D85" s="174" t="s">
        <v>223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174" t="s">
        <v>259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174" t="s">
        <v>271</v>
      </c>
      <c r="E88" s="1"/>
      <c r="F88" s="1"/>
      <c r="G88" s="1"/>
      <c r="H88" s="1"/>
      <c r="I88" s="1"/>
      <c r="J88" s="1"/>
      <c r="K88" s="1"/>
      <c r="L88" s="1"/>
      <c r="M88" s="1"/>
      <c r="N88" s="17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174" t="s">
        <v>272</v>
      </c>
      <c r="E89" s="5"/>
      <c r="F89" s="5"/>
      <c r="G89" s="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9"/>
      <c r="E92" s="9"/>
      <c r="F92" s="9"/>
      <c r="G92" s="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9"/>
      <c r="E93" s="9"/>
      <c r="F93" s="9"/>
      <c r="G93" s="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9"/>
      <c r="E94" s="9"/>
      <c r="F94" s="9"/>
      <c r="G94" s="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/>
      <c r="F95" s="9"/>
      <c r="G95" s="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/>
      <c r="F96" s="9"/>
      <c r="G96" s="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/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/>
      <c r="E98" s="9"/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175" t="s">
        <v>222</v>
      </c>
      <c r="E99" s="9"/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9"/>
      <c r="E100" s="175" t="s">
        <v>224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176" t="s">
        <v>226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E102" s="1" t="s">
        <v>225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E103" s="173" t="s">
        <v>229</v>
      </c>
    </row>
    <row r="104" spans="1:49" ht="22.05" customHeight="1">
      <c r="A104" s="1">
        <v>26</v>
      </c>
      <c r="E104" s="173" t="s">
        <v>231</v>
      </c>
    </row>
    <row r="105" spans="1:49" ht="22.05" customHeight="1">
      <c r="A105" s="1">
        <v>27</v>
      </c>
      <c r="E105" s="173" t="s">
        <v>235</v>
      </c>
    </row>
    <row r="106" spans="1:49" ht="22.05" customHeight="1">
      <c r="A106" s="1">
        <v>28</v>
      </c>
      <c r="B106" s="1"/>
      <c r="C106" s="1"/>
      <c r="D106" s="1"/>
      <c r="E106" s="173" t="s">
        <v>273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174" t="s">
        <v>227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174" t="s">
        <v>228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174" t="s">
        <v>230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  <c r="E111" s="174" t="s">
        <v>236</v>
      </c>
    </row>
    <row r="112" spans="1:49" s="1" customFormat="1" ht="22.05" customHeight="1">
      <c r="A112" s="1">
        <v>34</v>
      </c>
      <c r="B112" s="9"/>
      <c r="C112" s="9"/>
      <c r="D112" s="9"/>
      <c r="E112" s="175" t="s">
        <v>232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175" t="s">
        <v>237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175" t="s">
        <v>233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175" t="s">
        <v>234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174" t="s">
        <v>227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12" t="s">
        <v>147</v>
      </c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412"/>
      <c r="AB117" s="412"/>
      <c r="AC117" s="412"/>
      <c r="AD117" s="412"/>
      <c r="AE117" s="412"/>
      <c r="AF117" s="412"/>
      <c r="AG117" s="412"/>
      <c r="AH117" s="412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56" t="s">
        <v>209</v>
      </c>
      <c r="C118" s="457"/>
      <c r="D118" s="457"/>
      <c r="E118" s="457"/>
      <c r="F118" s="457"/>
      <c r="G118" s="457"/>
      <c r="H118" s="472" t="s">
        <v>146</v>
      </c>
      <c r="I118" s="473"/>
      <c r="J118" s="473"/>
      <c r="K118" s="473"/>
      <c r="L118" s="473"/>
      <c r="M118" s="473"/>
      <c r="N118" s="473"/>
      <c r="O118" s="473"/>
      <c r="P118" s="473"/>
      <c r="Q118" s="473"/>
      <c r="R118" s="473"/>
      <c r="S118" s="473"/>
      <c r="T118" s="473"/>
      <c r="U118" s="473"/>
      <c r="V118" s="473"/>
      <c r="W118" s="474"/>
      <c r="X118" s="496" t="s">
        <v>3</v>
      </c>
      <c r="Y118" s="496"/>
      <c r="Z118" s="496"/>
      <c r="AA118" s="496"/>
      <c r="AB118" s="496"/>
      <c r="AC118" s="465" t="s">
        <v>186</v>
      </c>
      <c r="AD118" s="465"/>
      <c r="AE118" s="465"/>
      <c r="AF118" s="465"/>
      <c r="AG118" s="465"/>
      <c r="AH118" s="46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58"/>
      <c r="C119" s="459"/>
      <c r="D119" s="459"/>
      <c r="E119" s="459"/>
      <c r="F119" s="459"/>
      <c r="G119" s="459"/>
      <c r="H119" s="475"/>
      <c r="I119" s="476"/>
      <c r="J119" s="476"/>
      <c r="K119" s="476"/>
      <c r="L119" s="476"/>
      <c r="M119" s="476"/>
      <c r="N119" s="476"/>
      <c r="O119" s="476"/>
      <c r="P119" s="476"/>
      <c r="Q119" s="476"/>
      <c r="R119" s="476"/>
      <c r="S119" s="476"/>
      <c r="T119" s="476"/>
      <c r="U119" s="476"/>
      <c r="V119" s="476"/>
      <c r="W119" s="477"/>
      <c r="X119" s="497" t="s">
        <v>2</v>
      </c>
      <c r="Y119" s="497"/>
      <c r="Z119" s="497"/>
      <c r="AA119" s="497"/>
      <c r="AB119" s="497"/>
      <c r="AC119" s="389" t="s">
        <v>12</v>
      </c>
      <c r="AD119" s="389"/>
      <c r="AE119" s="389"/>
      <c r="AF119" s="389"/>
      <c r="AG119" s="389"/>
      <c r="AH119" s="46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58"/>
      <c r="C120" s="459"/>
      <c r="D120" s="459"/>
      <c r="E120" s="459"/>
      <c r="F120" s="459"/>
      <c r="G120" s="459"/>
      <c r="H120" s="401" t="s">
        <v>279</v>
      </c>
      <c r="I120" s="404"/>
      <c r="J120" s="404"/>
      <c r="K120" s="404"/>
      <c r="L120" s="404"/>
      <c r="M120" s="404"/>
      <c r="N120" s="404"/>
      <c r="O120" s="404"/>
      <c r="P120" s="404"/>
      <c r="Q120" s="404"/>
      <c r="R120" s="404"/>
      <c r="S120" s="404"/>
      <c r="T120" s="404"/>
      <c r="U120" s="404"/>
      <c r="V120" s="404"/>
      <c r="W120" s="405"/>
      <c r="X120" s="497" t="s">
        <v>4</v>
      </c>
      <c r="Y120" s="497"/>
      <c r="Z120" s="497"/>
      <c r="AA120" s="497"/>
      <c r="AB120" s="497"/>
      <c r="AC120" s="468">
        <v>42985</v>
      </c>
      <c r="AD120" s="468"/>
      <c r="AE120" s="468"/>
      <c r="AF120" s="468"/>
      <c r="AG120" s="468"/>
      <c r="AH120" s="46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60"/>
      <c r="C121" s="461"/>
      <c r="D121" s="461"/>
      <c r="E121" s="461"/>
      <c r="F121" s="461"/>
      <c r="G121" s="461"/>
      <c r="H121" s="397"/>
      <c r="I121" s="478"/>
      <c r="J121" s="478"/>
      <c r="K121" s="478"/>
      <c r="L121" s="478"/>
      <c r="M121" s="478"/>
      <c r="N121" s="478"/>
      <c r="O121" s="478"/>
      <c r="P121" s="478"/>
      <c r="Q121" s="478"/>
      <c r="R121" s="478"/>
      <c r="S121" s="478"/>
      <c r="T121" s="478"/>
      <c r="U121" s="478"/>
      <c r="V121" s="478"/>
      <c r="W121" s="479"/>
      <c r="X121" s="498" t="s">
        <v>5</v>
      </c>
      <c r="Y121" s="498"/>
      <c r="Z121" s="498"/>
      <c r="AA121" s="498"/>
      <c r="AB121" s="498"/>
      <c r="AC121" s="443">
        <v>4</v>
      </c>
      <c r="AD121" s="471"/>
      <c r="AE121" s="441" t="s">
        <v>6</v>
      </c>
      <c r="AF121" s="442"/>
      <c r="AG121" s="443">
        <v>5</v>
      </c>
      <c r="AH121" s="444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174" t="s">
        <v>260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D125" s="174" t="s">
        <v>253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E126" s="174" t="s">
        <v>238</v>
      </c>
      <c r="F126" s="1"/>
      <c r="G126" s="1"/>
      <c r="H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D128" s="174" t="s">
        <v>242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E129" s="177" t="s">
        <v>243</v>
      </c>
      <c r="F129" s="1"/>
      <c r="G129" s="1"/>
      <c r="H129" s="1"/>
      <c r="L129" s="18"/>
      <c r="M129" s="18"/>
      <c r="N129" s="18"/>
      <c r="O129" s="18"/>
      <c r="P129" s="18"/>
      <c r="Q129" s="1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I130" s="18"/>
      <c r="J130" s="18"/>
      <c r="K130" s="1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174" t="s">
        <v>239</v>
      </c>
      <c r="E131" s="5"/>
      <c r="F131" s="5"/>
      <c r="G131" s="5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6"/>
      <c r="E132" s="11" t="s">
        <v>241</v>
      </c>
      <c r="F132" s="6"/>
      <c r="G132" s="6"/>
      <c r="H132" s="1"/>
      <c r="I132" s="1"/>
      <c r="J132" s="1"/>
      <c r="K132" s="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H133" s="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175" t="s">
        <v>240</v>
      </c>
      <c r="E134" s="9"/>
      <c r="F134" s="9"/>
      <c r="G134" s="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175" t="s">
        <v>244</v>
      </c>
      <c r="F135" s="9"/>
      <c r="G135" s="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175" t="s">
        <v>251</v>
      </c>
      <c r="E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9"/>
      <c r="E138" s="175" t="s">
        <v>245</v>
      </c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73" t="s">
        <v>252</v>
      </c>
      <c r="G140" s="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E141" s="173" t="s">
        <v>254</v>
      </c>
      <c r="H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49" ht="22.05" customHeight="1">
      <c r="A143" s="1">
        <v>26</v>
      </c>
      <c r="D143" s="175" t="s">
        <v>246</v>
      </c>
      <c r="E143" s="9"/>
      <c r="F143" s="9"/>
      <c r="G143" s="9"/>
      <c r="H143" s="19"/>
      <c r="I143" s="19"/>
      <c r="J143" s="19"/>
      <c r="K143" s="19"/>
    </row>
    <row r="144" spans="1:49" ht="22.05" customHeight="1">
      <c r="A144" s="1">
        <v>27</v>
      </c>
      <c r="D144" s="175" t="s">
        <v>247</v>
      </c>
      <c r="E144" s="9"/>
      <c r="F144" s="9"/>
      <c r="G144" s="9"/>
      <c r="H144" s="19"/>
      <c r="I144" s="19"/>
    </row>
    <row r="145" spans="1:49" ht="22.05" customHeight="1">
      <c r="A145" s="1">
        <v>28</v>
      </c>
      <c r="B145" s="1"/>
      <c r="C145" s="1"/>
      <c r="D145" s="175" t="s">
        <v>248</v>
      </c>
      <c r="E145" s="9"/>
      <c r="F145" s="9"/>
      <c r="G145" s="9"/>
      <c r="H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H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175" t="s">
        <v>249</v>
      </c>
      <c r="E147" s="9"/>
      <c r="F147" s="9"/>
      <c r="G147" s="9"/>
      <c r="H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175"/>
      <c r="E148" s="175" t="s">
        <v>256</v>
      </c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9"/>
      <c r="E149" s="175"/>
      <c r="F149" s="9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E150" s="176"/>
      <c r="F150" s="173" t="s">
        <v>250</v>
      </c>
      <c r="G150" s="2"/>
      <c r="H150" s="2"/>
    </row>
    <row r="151" spans="1:49" s="1" customFormat="1" ht="22.05" customHeight="1">
      <c r="A151" s="1">
        <v>34</v>
      </c>
      <c r="B151" s="9"/>
      <c r="C151" s="9"/>
      <c r="D151" s="2"/>
      <c r="F151" s="174" t="s">
        <v>257</v>
      </c>
      <c r="G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G152" s="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173" t="s">
        <v>255</v>
      </c>
      <c r="E153" s="173"/>
      <c r="F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E154" s="173" t="s">
        <v>258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17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12" t="s">
        <v>146</v>
      </c>
      <c r="C156" s="412"/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2"/>
      <c r="P156" s="412"/>
      <c r="Q156" s="412"/>
      <c r="R156" s="412"/>
      <c r="S156" s="412"/>
      <c r="T156" s="412"/>
      <c r="U156" s="412"/>
      <c r="V156" s="412"/>
      <c r="W156" s="412"/>
      <c r="X156" s="412"/>
      <c r="Y156" s="412"/>
      <c r="Z156" s="412"/>
      <c r="AA156" s="412"/>
      <c r="AB156" s="412"/>
      <c r="AC156" s="412"/>
      <c r="AD156" s="412"/>
      <c r="AE156" s="412"/>
      <c r="AF156" s="412"/>
      <c r="AG156" s="412"/>
      <c r="AH156" s="412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0.100000000000001" customHeight="1">
      <c r="A157" s="1">
        <v>1</v>
      </c>
      <c r="B157" s="456" t="s">
        <v>209</v>
      </c>
      <c r="C157" s="457"/>
      <c r="D157" s="457"/>
      <c r="E157" s="457"/>
      <c r="F157" s="457"/>
      <c r="G157" s="457"/>
      <c r="H157" s="472" t="s">
        <v>146</v>
      </c>
      <c r="I157" s="473"/>
      <c r="J157" s="473"/>
      <c r="K157" s="473"/>
      <c r="L157" s="473"/>
      <c r="M157" s="473"/>
      <c r="N157" s="473"/>
      <c r="O157" s="473"/>
      <c r="P157" s="473"/>
      <c r="Q157" s="473"/>
      <c r="R157" s="473"/>
      <c r="S157" s="473"/>
      <c r="T157" s="473"/>
      <c r="U157" s="473"/>
      <c r="V157" s="473"/>
      <c r="W157" s="474"/>
      <c r="X157" s="496" t="s">
        <v>3</v>
      </c>
      <c r="Y157" s="496"/>
      <c r="Z157" s="496"/>
      <c r="AA157" s="496"/>
      <c r="AB157" s="496"/>
      <c r="AC157" s="465" t="s">
        <v>186</v>
      </c>
      <c r="AD157" s="465"/>
      <c r="AE157" s="465"/>
      <c r="AF157" s="465"/>
      <c r="AG157" s="465"/>
      <c r="AH157" s="466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8" customHeight="1">
      <c r="A158" s="1">
        <v>2</v>
      </c>
      <c r="B158" s="458"/>
      <c r="C158" s="459"/>
      <c r="D158" s="459"/>
      <c r="E158" s="459"/>
      <c r="F158" s="459"/>
      <c r="G158" s="459"/>
      <c r="H158" s="475"/>
      <c r="I158" s="476"/>
      <c r="J158" s="476"/>
      <c r="K158" s="476"/>
      <c r="L158" s="476"/>
      <c r="M158" s="476"/>
      <c r="N158" s="476"/>
      <c r="O158" s="476"/>
      <c r="P158" s="476"/>
      <c r="Q158" s="476"/>
      <c r="R158" s="476"/>
      <c r="S158" s="476"/>
      <c r="T158" s="476"/>
      <c r="U158" s="476"/>
      <c r="V158" s="476"/>
      <c r="W158" s="477"/>
      <c r="X158" s="497" t="s">
        <v>2</v>
      </c>
      <c r="Y158" s="497"/>
      <c r="Z158" s="497"/>
      <c r="AA158" s="497"/>
      <c r="AB158" s="497"/>
      <c r="AC158" s="389" t="s">
        <v>12</v>
      </c>
      <c r="AD158" s="389"/>
      <c r="AE158" s="389"/>
      <c r="AF158" s="389"/>
      <c r="AG158" s="389"/>
      <c r="AH158" s="46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8" customHeight="1">
      <c r="A159" s="1">
        <v>3</v>
      </c>
      <c r="B159" s="458"/>
      <c r="C159" s="459"/>
      <c r="D159" s="459"/>
      <c r="E159" s="459"/>
      <c r="F159" s="459"/>
      <c r="G159" s="459"/>
      <c r="H159" s="401" t="s">
        <v>279</v>
      </c>
      <c r="I159" s="404"/>
      <c r="J159" s="404"/>
      <c r="K159" s="404"/>
      <c r="L159" s="404"/>
      <c r="M159" s="404"/>
      <c r="N159" s="404"/>
      <c r="O159" s="404"/>
      <c r="P159" s="404"/>
      <c r="Q159" s="404"/>
      <c r="R159" s="404"/>
      <c r="S159" s="404"/>
      <c r="T159" s="404"/>
      <c r="U159" s="404"/>
      <c r="V159" s="404"/>
      <c r="W159" s="405"/>
      <c r="X159" s="497" t="s">
        <v>4</v>
      </c>
      <c r="Y159" s="497"/>
      <c r="Z159" s="497"/>
      <c r="AA159" s="497"/>
      <c r="AB159" s="497"/>
      <c r="AC159" s="468">
        <v>42987</v>
      </c>
      <c r="AD159" s="468"/>
      <c r="AE159" s="468"/>
      <c r="AF159" s="468"/>
      <c r="AG159" s="468"/>
      <c r="AH159" s="469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0.100000000000001" customHeight="1" thickBot="1">
      <c r="A160" s="1">
        <v>4</v>
      </c>
      <c r="B160" s="460"/>
      <c r="C160" s="461"/>
      <c r="D160" s="461"/>
      <c r="E160" s="461"/>
      <c r="F160" s="461"/>
      <c r="G160" s="461"/>
      <c r="H160" s="397"/>
      <c r="I160" s="478"/>
      <c r="J160" s="478"/>
      <c r="K160" s="478"/>
      <c r="L160" s="478"/>
      <c r="M160" s="478"/>
      <c r="N160" s="478"/>
      <c r="O160" s="478"/>
      <c r="P160" s="478"/>
      <c r="Q160" s="478"/>
      <c r="R160" s="478"/>
      <c r="S160" s="478"/>
      <c r="T160" s="478"/>
      <c r="U160" s="478"/>
      <c r="V160" s="478"/>
      <c r="W160" s="479"/>
      <c r="X160" s="498" t="s">
        <v>5</v>
      </c>
      <c r="Y160" s="498"/>
      <c r="Z160" s="498"/>
      <c r="AA160" s="498"/>
      <c r="AB160" s="498"/>
      <c r="AC160" s="443">
        <v>5</v>
      </c>
      <c r="AD160" s="471"/>
      <c r="AE160" s="441" t="s">
        <v>6</v>
      </c>
      <c r="AF160" s="442"/>
      <c r="AG160" s="443">
        <v>5</v>
      </c>
      <c r="AH160" s="444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50" ht="22.05" customHeight="1">
      <c r="A161" s="1">
        <v>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50" ht="22.05" customHeight="1">
      <c r="A162" s="1">
        <v>6</v>
      </c>
      <c r="B162" s="1"/>
      <c r="C162" s="174" t="s">
        <v>277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4"/>
    </row>
    <row r="163" spans="1:50" ht="22.05" customHeight="1">
      <c r="A163" s="1">
        <v>7</v>
      </c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50" ht="22.05" customHeight="1">
      <c r="A164" s="1">
        <v>8</v>
      </c>
      <c r="B164" s="1"/>
      <c r="C164" s="1"/>
      <c r="D164" s="173" t="s">
        <v>263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ht="22.05" customHeight="1">
      <c r="A165" s="1">
        <v>9</v>
      </c>
      <c r="B165" s="1"/>
      <c r="E165" s="173" t="s">
        <v>262</v>
      </c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ht="22.05" customHeight="1">
      <c r="A166" s="1">
        <v>10</v>
      </c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ht="22.05" customHeight="1">
      <c r="A167" s="1">
        <v>11</v>
      </c>
      <c r="B167" s="5"/>
      <c r="C167" s="1"/>
      <c r="D167" s="174" t="s">
        <v>264</v>
      </c>
      <c r="E167" s="1"/>
      <c r="F167" s="1"/>
      <c r="G167" s="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5"/>
      <c r="AD167" s="5"/>
      <c r="AE167" s="5"/>
      <c r="AF167" s="5"/>
      <c r="AG167" s="5"/>
      <c r="AH167" s="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ht="22.05" customHeight="1">
      <c r="A168" s="1">
        <v>12</v>
      </c>
      <c r="B168" s="1"/>
      <c r="C168" s="1"/>
      <c r="E168" s="173" t="s">
        <v>265</v>
      </c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6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50" ht="22.05" customHeight="1">
      <c r="A169" s="1">
        <v>13</v>
      </c>
      <c r="B169" s="1"/>
      <c r="C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50" ht="22.05" customHeight="1">
      <c r="A170" s="1">
        <v>14</v>
      </c>
      <c r="B170" s="1"/>
      <c r="C170" s="1"/>
      <c r="D170" s="173" t="s">
        <v>266</v>
      </c>
      <c r="F170" s="5"/>
      <c r="G170" s="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50" ht="22.05" customHeight="1">
      <c r="A171" s="1">
        <v>15</v>
      </c>
      <c r="B171" s="1"/>
      <c r="C171" s="1"/>
      <c r="D171" s="6"/>
      <c r="E171" s="11" t="s">
        <v>267</v>
      </c>
      <c r="F171" s="6"/>
      <c r="G171" s="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50" ht="22.05" customHeight="1">
      <c r="A172" s="1">
        <v>16</v>
      </c>
      <c r="B172" s="1"/>
      <c r="C172" s="1"/>
      <c r="F172" s="9"/>
      <c r="G172" s="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50" ht="22.05" customHeight="1">
      <c r="A173" s="1">
        <v>17</v>
      </c>
      <c r="B173" s="1"/>
      <c r="C173" s="1"/>
      <c r="D173" s="174" t="s">
        <v>261</v>
      </c>
      <c r="E173" s="1"/>
      <c r="F173" s="9"/>
      <c r="G173" s="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6"/>
      <c r="AD173" s="6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50" ht="22.05" customHeight="1">
      <c r="A174" s="1">
        <v>18</v>
      </c>
      <c r="B174" s="1"/>
      <c r="C174" s="1"/>
      <c r="E174" s="174" t="s">
        <v>269</v>
      </c>
      <c r="F174" s="9"/>
      <c r="G174" s="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6"/>
      <c r="AD174" s="6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50" ht="22.05" customHeight="1">
      <c r="A175" s="1">
        <v>19</v>
      </c>
      <c r="B175" s="1"/>
      <c r="C175" s="1"/>
      <c r="F175" s="9"/>
      <c r="G175" s="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6"/>
      <c r="AD175" s="6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50" ht="22.05" customHeight="1">
      <c r="A176" s="1">
        <v>20</v>
      </c>
      <c r="B176" s="1"/>
      <c r="C176" s="1"/>
      <c r="D176" s="175" t="s">
        <v>268</v>
      </c>
      <c r="E176" s="9"/>
      <c r="F176" s="9"/>
      <c r="G176" s="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6"/>
      <c r="AD176" s="6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05" customHeight="1">
      <c r="A177" s="1">
        <v>21</v>
      </c>
      <c r="B177" s="1"/>
      <c r="C177" s="1"/>
      <c r="D177" s="9"/>
      <c r="E177" s="175" t="s">
        <v>270</v>
      </c>
      <c r="F177" s="9"/>
      <c r="G177" s="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6"/>
      <c r="AD177" s="6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05" customHeight="1">
      <c r="A178" s="1">
        <v>22</v>
      </c>
      <c r="B178" s="1"/>
      <c r="C178" s="1"/>
      <c r="D178" s="175"/>
      <c r="E178" s="9"/>
      <c r="F178" s="9"/>
      <c r="G178" s="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6"/>
      <c r="AD178" s="6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05" customHeight="1">
      <c r="A179" s="1">
        <v>23</v>
      </c>
      <c r="B179" s="1"/>
      <c r="C179" s="1"/>
      <c r="D179" s="175"/>
      <c r="E179" s="175"/>
      <c r="F179" s="9"/>
      <c r="G179" s="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05" customHeight="1">
      <c r="A180" s="1">
        <v>24</v>
      </c>
      <c r="D180" s="9"/>
      <c r="E180" s="175"/>
      <c r="F180" s="9"/>
      <c r="G180" s="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49" ht="22.05" customHeight="1">
      <c r="A181" s="1">
        <v>25</v>
      </c>
      <c r="D181" s="1"/>
      <c r="E181" s="176"/>
      <c r="F181" s="173"/>
    </row>
    <row r="182" spans="1:49" ht="22.05" customHeight="1">
      <c r="A182" s="1">
        <v>26</v>
      </c>
      <c r="E182" s="1"/>
      <c r="F182" s="174"/>
    </row>
    <row r="183" spans="1:49" ht="22.05" customHeight="1">
      <c r="A183" s="1">
        <v>27</v>
      </c>
      <c r="D183" s="173"/>
      <c r="E183" s="173"/>
    </row>
    <row r="184" spans="1:49" ht="22.05" customHeight="1">
      <c r="A184" s="1">
        <v>28</v>
      </c>
      <c r="B184" s="1"/>
      <c r="C184" s="1"/>
      <c r="D184" s="1"/>
      <c r="E184" s="17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05" customHeight="1">
      <c r="A185" s="1">
        <v>29</v>
      </c>
      <c r="B185" s="1"/>
      <c r="C185" s="1"/>
      <c r="D185" s="1"/>
      <c r="E185" s="17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05" customHeight="1">
      <c r="A186" s="1">
        <v>30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05" customHeight="1">
      <c r="A187" s="1">
        <v>31</v>
      </c>
      <c r="B187" s="1"/>
      <c r="C187" s="1"/>
      <c r="D187" s="17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05" customHeight="1">
      <c r="A188" s="1">
        <v>32</v>
      </c>
      <c r="B188" s="1"/>
      <c r="C188" s="1"/>
      <c r="D188" s="1"/>
      <c r="E188" s="17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1" customFormat="1" ht="22.05" customHeight="1">
      <c r="A189" s="1">
        <v>33</v>
      </c>
      <c r="E189" s="174"/>
    </row>
    <row r="190" spans="1:49" s="1" customFormat="1" ht="22.05" customHeight="1">
      <c r="A190" s="1">
        <v>34</v>
      </c>
      <c r="B190" s="9"/>
      <c r="C190" s="9"/>
      <c r="D190" s="9"/>
      <c r="E190" s="175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49" s="1" customFormat="1" ht="22.05" customHeight="1">
      <c r="A191" s="1">
        <v>35</v>
      </c>
      <c r="B191" s="9"/>
      <c r="C191" s="9"/>
      <c r="D191" s="9"/>
      <c r="E191" s="175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49" s="1" customFormat="1" ht="22.05" customHeight="1">
      <c r="A192" s="1">
        <v>36</v>
      </c>
      <c r="B192" s="9"/>
      <c r="C192" s="9"/>
      <c r="D192" s="9"/>
      <c r="E192" s="175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49" s="1" customFormat="1" ht="22.05" customHeight="1">
      <c r="A193" s="1">
        <v>37</v>
      </c>
      <c r="B193" s="9"/>
      <c r="C193" s="9"/>
      <c r="D193" s="9"/>
      <c r="E193" s="175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49" s="1" customFormat="1" ht="22.05" customHeight="1" thickBot="1">
      <c r="A194" s="1">
        <v>38</v>
      </c>
      <c r="B194" s="6"/>
      <c r="C194" s="6"/>
      <c r="D194" s="6"/>
      <c r="E194" s="17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49" ht="22.05" customHeight="1" thickBot="1">
      <c r="A195" s="1">
        <v>39</v>
      </c>
      <c r="B195" s="412" t="s">
        <v>146</v>
      </c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412"/>
      <c r="Z195" s="412"/>
      <c r="AA195" s="412"/>
      <c r="AB195" s="412"/>
      <c r="AC195" s="412"/>
      <c r="AD195" s="412"/>
      <c r="AE195" s="412"/>
      <c r="AF195" s="412"/>
      <c r="AG195" s="412"/>
      <c r="AH195" s="412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280" spans="1:49" ht="22.0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0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0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</sheetData>
  <mergeCells count="142">
    <mergeCell ref="AC4:AD4"/>
    <mergeCell ref="AE4:AF4"/>
    <mergeCell ref="AG4:AH4"/>
    <mergeCell ref="D12:G12"/>
    <mergeCell ref="H12:L12"/>
    <mergeCell ref="M12:AF12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D15:G15"/>
    <mergeCell ref="H15:L15"/>
    <mergeCell ref="M15:AF15"/>
    <mergeCell ref="D16:G16"/>
    <mergeCell ref="H16:L16"/>
    <mergeCell ref="M16:AF16"/>
    <mergeCell ref="D13:G13"/>
    <mergeCell ref="H13:L13"/>
    <mergeCell ref="M13:AF13"/>
    <mergeCell ref="D14:G14"/>
    <mergeCell ref="H14:L14"/>
    <mergeCell ref="M14:AF14"/>
    <mergeCell ref="D19:G19"/>
    <mergeCell ref="H19:L19"/>
    <mergeCell ref="M19:AF19"/>
    <mergeCell ref="D20:G20"/>
    <mergeCell ref="H20:L20"/>
    <mergeCell ref="M20:AF20"/>
    <mergeCell ref="D17:G17"/>
    <mergeCell ref="H17:L17"/>
    <mergeCell ref="M17:AF17"/>
    <mergeCell ref="D18:G18"/>
    <mergeCell ref="H18:L18"/>
    <mergeCell ref="M18:AF18"/>
    <mergeCell ref="B34:L36"/>
    <mergeCell ref="M34:W36"/>
    <mergeCell ref="X34:AH36"/>
    <mergeCell ref="B37:L37"/>
    <mergeCell ref="M37:W37"/>
    <mergeCell ref="X37:AH37"/>
    <mergeCell ref="D21:G21"/>
    <mergeCell ref="H21:L21"/>
    <mergeCell ref="M21:AF21"/>
    <mergeCell ref="D22:G22"/>
    <mergeCell ref="H22:L22"/>
    <mergeCell ref="M22:AF22"/>
    <mergeCell ref="H42:W43"/>
    <mergeCell ref="X42:AB42"/>
    <mergeCell ref="AC42:AH42"/>
    <mergeCell ref="X43:AB43"/>
    <mergeCell ref="AC43:AD43"/>
    <mergeCell ref="AE43:AF43"/>
    <mergeCell ref="AG43:AH43"/>
    <mergeCell ref="B38:L38"/>
    <mergeCell ref="M38:W38"/>
    <mergeCell ref="X38:AH38"/>
    <mergeCell ref="B39:AH39"/>
    <mergeCell ref="B40:G43"/>
    <mergeCell ref="H40:W41"/>
    <mergeCell ref="X40:AB40"/>
    <mergeCell ref="AC40:AH40"/>
    <mergeCell ref="X41:AB41"/>
    <mergeCell ref="AC41:AH41"/>
    <mergeCell ref="F59:H59"/>
    <mergeCell ref="F60:H60"/>
    <mergeCell ref="F57:H57"/>
    <mergeCell ref="F58:H58"/>
    <mergeCell ref="F55:H55"/>
    <mergeCell ref="F56:H56"/>
    <mergeCell ref="G50:AB50"/>
    <mergeCell ref="F53:H53"/>
    <mergeCell ref="F54:H54"/>
    <mergeCell ref="F69:H69"/>
    <mergeCell ref="F70:H70"/>
    <mergeCell ref="F67:H67"/>
    <mergeCell ref="F68:H68"/>
    <mergeCell ref="F65:H65"/>
    <mergeCell ref="F66:H66"/>
    <mergeCell ref="F63:H63"/>
    <mergeCell ref="F64:H64"/>
    <mergeCell ref="F61:H61"/>
    <mergeCell ref="F62:H62"/>
    <mergeCell ref="X82:AB82"/>
    <mergeCell ref="AC82:AD82"/>
    <mergeCell ref="AE82:AF82"/>
    <mergeCell ref="AG82:AH82"/>
    <mergeCell ref="B117:AH117"/>
    <mergeCell ref="B78:AH78"/>
    <mergeCell ref="B79:G82"/>
    <mergeCell ref="H79:W80"/>
    <mergeCell ref="X79:AB79"/>
    <mergeCell ref="AC79:AH79"/>
    <mergeCell ref="X80:AB80"/>
    <mergeCell ref="AC80:AH80"/>
    <mergeCell ref="H81:W82"/>
    <mergeCell ref="X81:AB81"/>
    <mergeCell ref="AC81:AH81"/>
    <mergeCell ref="AE160:AF160"/>
    <mergeCell ref="AG160:AH160"/>
    <mergeCell ref="B118:G121"/>
    <mergeCell ref="H118:W119"/>
    <mergeCell ref="X118:AB118"/>
    <mergeCell ref="AC118:AH118"/>
    <mergeCell ref="X119:AB119"/>
    <mergeCell ref="AC119:AH119"/>
    <mergeCell ref="H120:W121"/>
    <mergeCell ref="X120:AB120"/>
    <mergeCell ref="AC120:AH120"/>
    <mergeCell ref="X121:AB121"/>
    <mergeCell ref="AC121:AD121"/>
    <mergeCell ref="AE121:AF121"/>
    <mergeCell ref="AG121:AH121"/>
    <mergeCell ref="B195:AH195"/>
    <mergeCell ref="I53:Z53"/>
    <mergeCell ref="I54:Z54"/>
    <mergeCell ref="I55:Z55"/>
    <mergeCell ref="I56:Z56"/>
    <mergeCell ref="I57:Z57"/>
    <mergeCell ref="I58:Z58"/>
    <mergeCell ref="I59:Z59"/>
    <mergeCell ref="I60:Z60"/>
    <mergeCell ref="I61:Z61"/>
    <mergeCell ref="I62:Z62"/>
    <mergeCell ref="I63:Z63"/>
    <mergeCell ref="B156:AH156"/>
    <mergeCell ref="B157:G160"/>
    <mergeCell ref="H157:W158"/>
    <mergeCell ref="X157:AB157"/>
    <mergeCell ref="AC157:AH157"/>
    <mergeCell ref="X158:AB158"/>
    <mergeCell ref="AC158:AH158"/>
    <mergeCell ref="H159:W160"/>
    <mergeCell ref="X159:AB159"/>
    <mergeCell ref="AC159:AH159"/>
    <mergeCell ref="X160:AB160"/>
    <mergeCell ref="AC160:AD160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87B-7FCB-488F-A78C-AF18169B4845}">
  <dimension ref="A1:BQ39"/>
  <sheetViews>
    <sheetView showGridLines="0" view="pageBreakPreview" zoomScaleNormal="85" zoomScaleSheetLayoutView="100" workbookViewId="0">
      <selection activeCell="G51" sqref="G51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69" s="2" customFormat="1" ht="20.100000000000001" customHeight="1">
      <c r="A1" s="1">
        <v>1</v>
      </c>
      <c r="B1" s="456" t="s">
        <v>209</v>
      </c>
      <c r="C1" s="457"/>
      <c r="D1" s="457"/>
      <c r="E1" s="457"/>
      <c r="F1" s="457"/>
      <c r="G1" s="45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496" t="s">
        <v>3</v>
      </c>
      <c r="Y1" s="496"/>
      <c r="Z1" s="496"/>
      <c r="AA1" s="496"/>
      <c r="AB1" s="496"/>
      <c r="AC1" s="465" t="s">
        <v>214</v>
      </c>
      <c r="AD1" s="465"/>
      <c r="AE1" s="465"/>
      <c r="AF1" s="465"/>
      <c r="AG1" s="465"/>
      <c r="AH1" s="46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9" s="2" customFormat="1" ht="19.8" customHeight="1">
      <c r="A2" s="1">
        <v>2</v>
      </c>
      <c r="B2" s="458"/>
      <c r="C2" s="459"/>
      <c r="D2" s="459"/>
      <c r="E2" s="459"/>
      <c r="F2" s="459"/>
      <c r="G2" s="45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497" t="s">
        <v>2</v>
      </c>
      <c r="Y2" s="497"/>
      <c r="Z2" s="497"/>
      <c r="AA2" s="497"/>
      <c r="AB2" s="497"/>
      <c r="AC2" s="389" t="s">
        <v>150</v>
      </c>
      <c r="AD2" s="389"/>
      <c r="AE2" s="389"/>
      <c r="AF2" s="389"/>
      <c r="AG2" s="389"/>
      <c r="AH2" s="46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s="2" customFormat="1" ht="19.8" customHeight="1">
      <c r="A3" s="1">
        <v>3</v>
      </c>
      <c r="B3" s="458"/>
      <c r="C3" s="459"/>
      <c r="D3" s="459"/>
      <c r="E3" s="459"/>
      <c r="F3" s="459"/>
      <c r="G3" s="459"/>
      <c r="H3" s="395" t="s">
        <v>185</v>
      </c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5"/>
      <c r="X3" s="497" t="s">
        <v>4</v>
      </c>
      <c r="Y3" s="497"/>
      <c r="Z3" s="497"/>
      <c r="AA3" s="497"/>
      <c r="AB3" s="497"/>
      <c r="AC3" s="468">
        <v>42985</v>
      </c>
      <c r="AD3" s="468"/>
      <c r="AE3" s="468"/>
      <c r="AF3" s="468"/>
      <c r="AG3" s="468"/>
      <c r="AH3" s="469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69" s="2" customFormat="1" ht="20.100000000000001" customHeight="1" thickBot="1">
      <c r="A4" s="1">
        <v>4</v>
      </c>
      <c r="B4" s="460"/>
      <c r="C4" s="461"/>
      <c r="D4" s="461"/>
      <c r="E4" s="461"/>
      <c r="F4" s="461"/>
      <c r="G4" s="461"/>
      <c r="H4" s="397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498" t="s">
        <v>5</v>
      </c>
      <c r="Y4" s="498"/>
      <c r="Z4" s="498"/>
      <c r="AA4" s="498"/>
      <c r="AB4" s="498"/>
      <c r="AC4" s="443">
        <v>1</v>
      </c>
      <c r="AD4" s="471"/>
      <c r="AE4" s="441" t="s">
        <v>6</v>
      </c>
      <c r="AF4" s="442"/>
      <c r="AG4" s="443">
        <v>1</v>
      </c>
      <c r="AH4" s="444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69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69" s="2" customFormat="1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69" s="2" customFormat="1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69" s="2" customFormat="1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69" s="2" customFormat="1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69" s="2" customFormat="1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69" s="2" customFormat="1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69" s="2" customFormat="1" ht="22.05" customHeight="1">
      <c r="A12" s="1">
        <v>12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69" s="2" customFormat="1" ht="22.05" customHeight="1">
      <c r="A13" s="1">
        <v>13</v>
      </c>
      <c r="B13" s="1"/>
      <c r="C13" s="7"/>
      <c r="D13" s="8"/>
      <c r="E13" s="8"/>
      <c r="F13" s="8"/>
      <c r="G13" s="8"/>
      <c r="H13" s="9"/>
      <c r="I13" s="9"/>
      <c r="J13" s="9"/>
      <c r="K13" s="9"/>
      <c r="L13" s="10"/>
      <c r="M13" s="10"/>
      <c r="N13" s="10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s="2" customFormat="1" ht="22.05" customHeight="1">
      <c r="A14" s="1">
        <v>14</v>
      </c>
      <c r="B14" s="1"/>
      <c r="C14" s="7"/>
      <c r="D14" s="8"/>
      <c r="E14" s="8"/>
      <c r="F14" s="8"/>
      <c r="G14" s="8"/>
      <c r="H14" s="9"/>
      <c r="I14" s="9"/>
      <c r="J14" s="9"/>
      <c r="K14" s="9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9"/>
      <c r="AZ14" s="9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9"/>
    </row>
    <row r="15" spans="1:69" s="2" customFormat="1" ht="22.05" customHeight="1">
      <c r="A15" s="1">
        <v>15</v>
      </c>
      <c r="B15" s="1"/>
      <c r="C15" s="7"/>
      <c r="D15" s="8"/>
      <c r="E15" s="8"/>
      <c r="F15" s="8"/>
      <c r="G15" s="8"/>
      <c r="H15" s="9"/>
      <c r="I15" s="9"/>
      <c r="J15" s="9"/>
      <c r="K15" s="9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9"/>
      <c r="AZ15" s="9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9"/>
    </row>
    <row r="16" spans="1:69" s="2" customFormat="1" ht="22.05" customHeight="1">
      <c r="A16" s="1">
        <v>16</v>
      </c>
      <c r="B16" s="1"/>
      <c r="C16" s="7"/>
      <c r="D16" s="8"/>
      <c r="E16" s="8"/>
      <c r="F16" s="8"/>
      <c r="G16" s="8"/>
      <c r="H16" s="9"/>
      <c r="I16" s="9"/>
      <c r="J16" s="9"/>
      <c r="K16" s="9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9"/>
      <c r="AZ16" s="9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9"/>
    </row>
    <row r="17" spans="1:69" s="2" customFormat="1" ht="22.05" customHeight="1">
      <c r="A17" s="1">
        <v>17</v>
      </c>
      <c r="B17" s="1"/>
      <c r="C17" s="7"/>
      <c r="D17" s="8"/>
      <c r="E17" s="8"/>
      <c r="F17" s="8"/>
      <c r="G17" s="8"/>
      <c r="H17" s="9"/>
      <c r="I17" s="9"/>
      <c r="J17" s="9"/>
      <c r="K17" s="9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9"/>
      <c r="AZ17" s="9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9"/>
    </row>
    <row r="18" spans="1:69" s="2" customFormat="1" ht="22.05" customHeight="1">
      <c r="A18" s="1">
        <v>18</v>
      </c>
      <c r="B18" s="1"/>
      <c r="C18" s="7"/>
      <c r="D18" s="8"/>
      <c r="E18" s="8"/>
      <c r="F18" s="8"/>
      <c r="G18" s="8"/>
      <c r="H18" s="9"/>
      <c r="I18" s="9"/>
      <c r="J18" s="9"/>
      <c r="K18" s="9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9"/>
      <c r="AZ18" s="9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9"/>
    </row>
    <row r="19" spans="1:69" s="2" customFormat="1" ht="22.05" customHeight="1">
      <c r="A19" s="1">
        <v>19</v>
      </c>
      <c r="B19" s="1"/>
      <c r="C19" s="14"/>
      <c r="D19" s="8"/>
      <c r="E19" s="8"/>
      <c r="F19" s="8"/>
      <c r="G19" s="8"/>
      <c r="H19" s="9"/>
      <c r="I19" s="9"/>
      <c r="J19" s="9"/>
      <c r="K19" s="9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69" s="2" customFormat="1" ht="22.05" customHeight="1">
      <c r="A20" s="1">
        <v>20</v>
      </c>
      <c r="B20" s="1"/>
      <c r="C20" s="7" t="s">
        <v>167</v>
      </c>
      <c r="D20" s="8"/>
      <c r="E20" s="8"/>
      <c r="F20" s="8"/>
      <c r="G20" s="8"/>
      <c r="H20" s="9"/>
      <c r="I20" s="9"/>
      <c r="J20" s="9"/>
      <c r="K20" s="9"/>
      <c r="L20" s="13"/>
      <c r="M20" s="13"/>
      <c r="N20" s="13"/>
      <c r="O20" s="13"/>
      <c r="P20" s="731" t="s">
        <v>360</v>
      </c>
      <c r="Q20" s="731"/>
      <c r="R20" s="731"/>
      <c r="S20" s="731"/>
      <c r="T20" s="73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" t="s">
        <v>168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69" s="2" customFormat="1" ht="22.05" customHeight="1">
      <c r="A21" s="1">
        <v>21</v>
      </c>
      <c r="B21" s="1"/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  <c r="W21" s="15">
        <v>21</v>
      </c>
      <c r="X21" s="15">
        <v>22</v>
      </c>
      <c r="Y21" s="15">
        <v>23</v>
      </c>
      <c r="Z21" s="15">
        <v>24</v>
      </c>
      <c r="AA21" s="15">
        <v>25</v>
      </c>
      <c r="AB21" s="15">
        <v>26</v>
      </c>
      <c r="AC21" s="15">
        <v>27</v>
      </c>
      <c r="AD21" s="15">
        <v>28</v>
      </c>
      <c r="AE21" s="15">
        <v>29</v>
      </c>
      <c r="AF21" s="15">
        <v>30</v>
      </c>
      <c r="AG21" s="15">
        <v>31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69" s="2" customFormat="1" ht="22.05" customHeight="1">
      <c r="A22" s="1">
        <v>22</v>
      </c>
      <c r="B22" s="1"/>
      <c r="C22" s="7"/>
      <c r="D22" s="8"/>
      <c r="E22" s="8"/>
      <c r="F22" s="8"/>
      <c r="G22" s="8"/>
      <c r="H22" s="9"/>
      <c r="I22" s="9"/>
      <c r="J22" s="9"/>
      <c r="K22" s="9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69" s="2" customFormat="1" ht="22.05" customHeight="1">
      <c r="A23" s="1">
        <v>23</v>
      </c>
      <c r="B23" s="1"/>
      <c r="C23" s="389" t="s">
        <v>190</v>
      </c>
      <c r="D23" s="389"/>
      <c r="E23" s="389"/>
      <c r="F23" s="389"/>
      <c r="G23" s="389"/>
      <c r="H23" s="389"/>
      <c r="I23" s="728">
        <f>0/COUNTA(C24,H24,P24,W24,AD24)</f>
        <v>0</v>
      </c>
      <c r="J23" s="728"/>
      <c r="K23" s="728"/>
      <c r="L23" s="728"/>
      <c r="M23" s="728"/>
      <c r="N23" s="16"/>
      <c r="O23" s="13"/>
      <c r="P23" s="1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2" customFormat="1" ht="22.05" customHeight="1">
      <c r="A24" s="1">
        <v>24</v>
      </c>
      <c r="C24" s="492" t="s">
        <v>169</v>
      </c>
      <c r="D24" s="490"/>
      <c r="E24" s="491"/>
      <c r="F24" s="14"/>
      <c r="G24" s="14"/>
      <c r="H24" s="492" t="s">
        <v>191</v>
      </c>
      <c r="I24" s="490"/>
      <c r="J24" s="449"/>
      <c r="K24" s="449"/>
      <c r="L24" s="449"/>
      <c r="M24" s="388"/>
      <c r="N24" s="14"/>
      <c r="O24" s="14"/>
      <c r="P24" s="448" t="s">
        <v>170</v>
      </c>
      <c r="Q24" s="449"/>
      <c r="R24" s="449"/>
      <c r="S24" s="388"/>
      <c r="T24" s="14"/>
      <c r="U24" s="14"/>
      <c r="V24" s="14"/>
      <c r="W24" s="720" t="s">
        <v>171</v>
      </c>
      <c r="X24" s="721"/>
      <c r="Y24" s="721"/>
      <c r="Z24" s="722"/>
      <c r="AA24" s="11"/>
      <c r="AB24" s="11"/>
      <c r="AC24" s="11"/>
      <c r="AD24" s="723" t="s">
        <v>172</v>
      </c>
      <c r="AE24" s="724"/>
      <c r="AF24" s="724"/>
      <c r="AG24" s="725"/>
      <c r="AL24" s="730" t="s">
        <v>354</v>
      </c>
      <c r="AM24" s="730"/>
      <c r="AN24" s="730"/>
      <c r="AO24" s="729">
        <f>I23</f>
        <v>0</v>
      </c>
      <c r="AP24" s="638"/>
      <c r="AQ24" s="638"/>
      <c r="AR24" s="638"/>
      <c r="AS24" s="638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2" customFormat="1" ht="22.05" customHeight="1">
      <c r="A25" s="1">
        <v>25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X25" s="14"/>
      <c r="Y25" s="14"/>
      <c r="Z25" s="14"/>
      <c r="AA25" s="14"/>
      <c r="AL25" s="730" t="s">
        <v>355</v>
      </c>
      <c r="AM25" s="730"/>
      <c r="AN25" s="730"/>
      <c r="AO25" s="729">
        <f>I26</f>
        <v>0</v>
      </c>
      <c r="AP25" s="638"/>
      <c r="AQ25" s="638"/>
      <c r="AR25" s="638"/>
      <c r="AS25" s="638"/>
    </row>
    <row r="26" spans="1:69" s="2" customFormat="1" ht="22.05" customHeight="1">
      <c r="A26" s="1">
        <v>26</v>
      </c>
      <c r="C26" s="389" t="s">
        <v>182</v>
      </c>
      <c r="D26" s="389"/>
      <c r="E26" s="389"/>
      <c r="F26" s="389"/>
      <c r="G26" s="389"/>
      <c r="H26" s="389"/>
      <c r="I26" s="727">
        <v>0</v>
      </c>
      <c r="J26" s="389"/>
      <c r="K26" s="389"/>
      <c r="L26" s="389"/>
      <c r="M26" s="389"/>
      <c r="AL26" s="730" t="s">
        <v>356</v>
      </c>
      <c r="AM26" s="730"/>
      <c r="AN26" s="730"/>
      <c r="AO26" s="729">
        <f>I29</f>
        <v>0</v>
      </c>
      <c r="AP26" s="638"/>
      <c r="AQ26" s="638"/>
      <c r="AR26" s="638"/>
      <c r="AS26" s="638"/>
    </row>
    <row r="27" spans="1:69" s="2" customFormat="1" ht="22.05" customHeight="1">
      <c r="A27" s="1">
        <v>27</v>
      </c>
      <c r="C27" s="726" t="s">
        <v>173</v>
      </c>
      <c r="D27" s="726"/>
      <c r="E27" s="726"/>
      <c r="F27" s="726"/>
      <c r="G27" s="726"/>
      <c r="H27" s="727">
        <v>0</v>
      </c>
      <c r="I27" s="389"/>
      <c r="J27" s="389"/>
      <c r="K27" s="389"/>
      <c r="L27" s="389"/>
      <c r="M27" s="389" t="s">
        <v>192</v>
      </c>
      <c r="N27" s="389"/>
      <c r="O27" s="389"/>
      <c r="P27" s="389"/>
      <c r="Q27" s="389"/>
      <c r="R27" s="389"/>
      <c r="S27" s="727">
        <v>0</v>
      </c>
      <c r="T27" s="389"/>
      <c r="U27" s="389"/>
      <c r="V27" s="389"/>
      <c r="W27" s="389"/>
      <c r="X27" s="389" t="s">
        <v>174</v>
      </c>
      <c r="Y27" s="389"/>
      <c r="Z27" s="389"/>
      <c r="AA27" s="389"/>
      <c r="AB27" s="727">
        <v>0</v>
      </c>
      <c r="AC27" s="389"/>
      <c r="AD27" s="389"/>
      <c r="AE27" s="389"/>
      <c r="AF27" s="389"/>
      <c r="AL27" s="730" t="s">
        <v>357</v>
      </c>
      <c r="AM27" s="730"/>
      <c r="AN27" s="730"/>
      <c r="AO27" s="729">
        <f>I32</f>
        <v>0</v>
      </c>
      <c r="AP27" s="638"/>
      <c r="AQ27" s="638"/>
      <c r="AR27" s="638"/>
      <c r="AS27" s="638"/>
    </row>
    <row r="28" spans="1:69" s="2" customFormat="1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402" t="s">
        <v>358</v>
      </c>
      <c r="AM28" s="402"/>
      <c r="AN28" s="402"/>
      <c r="AO28" s="729">
        <f>I35</f>
        <v>0</v>
      </c>
      <c r="AP28" s="638"/>
      <c r="AQ28" s="638"/>
      <c r="AR28" s="638"/>
      <c r="AS28" s="638"/>
      <c r="AT28" s="1"/>
      <c r="AU28" s="1"/>
      <c r="AV28" s="1"/>
      <c r="AW28" s="1"/>
    </row>
    <row r="29" spans="1:69" s="2" customFormat="1" ht="22.05" customHeight="1">
      <c r="A29" s="1">
        <v>29</v>
      </c>
      <c r="B29" s="1"/>
      <c r="C29" s="389" t="s">
        <v>180</v>
      </c>
      <c r="D29" s="389"/>
      <c r="E29" s="389"/>
      <c r="F29" s="389"/>
      <c r="G29" s="389"/>
      <c r="H29" s="389"/>
      <c r="I29" s="727">
        <v>0</v>
      </c>
      <c r="J29" s="389"/>
      <c r="K29" s="389"/>
      <c r="L29" s="389"/>
      <c r="M29" s="38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69" s="2" customFormat="1" ht="22.05" customHeight="1">
      <c r="A30" s="1">
        <v>30</v>
      </c>
      <c r="B30" s="1"/>
      <c r="C30" s="726" t="s">
        <v>175</v>
      </c>
      <c r="D30" s="726"/>
      <c r="E30" s="726"/>
      <c r="F30" s="726"/>
      <c r="G30" s="726"/>
      <c r="H30" s="389"/>
      <c r="I30" s="389"/>
      <c r="J30" s="389"/>
      <c r="K30" s="727">
        <v>0</v>
      </c>
      <c r="L30" s="389"/>
      <c r="M30" s="389"/>
      <c r="N30" s="389"/>
      <c r="O30" s="38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69" s="2" customFormat="1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69" s="2" customFormat="1" ht="22.05" customHeight="1">
      <c r="A32" s="1">
        <v>32</v>
      </c>
      <c r="B32" s="1"/>
      <c r="C32" s="389" t="s">
        <v>181</v>
      </c>
      <c r="D32" s="389"/>
      <c r="E32" s="389"/>
      <c r="F32" s="389"/>
      <c r="G32" s="389"/>
      <c r="H32" s="389"/>
      <c r="I32" s="727">
        <v>0</v>
      </c>
      <c r="J32" s="389"/>
      <c r="K32" s="389"/>
      <c r="L32" s="389"/>
      <c r="M32" s="38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" customFormat="1" ht="22.05" customHeight="1">
      <c r="A33" s="1">
        <v>33</v>
      </c>
      <c r="C33" s="726" t="s">
        <v>175</v>
      </c>
      <c r="D33" s="726"/>
      <c r="E33" s="726"/>
      <c r="F33" s="726"/>
      <c r="G33" s="726"/>
      <c r="H33" s="389"/>
      <c r="I33" s="389"/>
      <c r="J33" s="389"/>
      <c r="K33" s="727">
        <v>0</v>
      </c>
      <c r="L33" s="389"/>
      <c r="M33" s="389"/>
      <c r="N33" s="389"/>
      <c r="O33" s="389"/>
      <c r="P33" s="389" t="s">
        <v>176</v>
      </c>
      <c r="Q33" s="389"/>
      <c r="R33" s="389"/>
      <c r="S33" s="389"/>
      <c r="T33" s="389"/>
      <c r="U33" s="389"/>
      <c r="V33" s="389"/>
      <c r="W33" s="448"/>
      <c r="X33" s="449"/>
      <c r="Y33" s="449"/>
      <c r="Z33" s="449"/>
      <c r="AA33" s="388"/>
    </row>
    <row r="34" spans="1:49" s="2" customFormat="1" ht="22.05" customHeight="1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49" s="2" customFormat="1" ht="22.05" customHeight="1">
      <c r="A35" s="1">
        <v>28</v>
      </c>
      <c r="B35" s="1"/>
      <c r="C35" s="389" t="s">
        <v>179</v>
      </c>
      <c r="D35" s="389"/>
      <c r="E35" s="389"/>
      <c r="F35" s="389"/>
      <c r="G35" s="389"/>
      <c r="H35" s="389"/>
      <c r="I35" s="727">
        <v>0</v>
      </c>
      <c r="J35" s="389"/>
      <c r="K35" s="389"/>
      <c r="L35" s="389"/>
      <c r="M35" s="38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2" customFormat="1" ht="22.05" customHeight="1">
      <c r="A36" s="1">
        <v>29</v>
      </c>
      <c r="B36" s="1"/>
      <c r="C36" s="726" t="s">
        <v>177</v>
      </c>
      <c r="D36" s="726"/>
      <c r="E36" s="726"/>
      <c r="F36" s="726"/>
      <c r="G36" s="726"/>
      <c r="H36" s="389"/>
      <c r="I36" s="389"/>
      <c r="J36" s="1"/>
      <c r="K36" s="1"/>
      <c r="L36" s="389" t="s">
        <v>178</v>
      </c>
      <c r="M36" s="389"/>
      <c r="N36" s="389"/>
      <c r="O36" s="389"/>
      <c r="P36" s="1"/>
      <c r="R36" s="382" t="s">
        <v>359</v>
      </c>
      <c r="S36" s="389"/>
      <c r="T36" s="389"/>
      <c r="U36" s="389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2" customFormat="1" ht="22.05" customHeight="1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2" customFormat="1" ht="22.05" customHeight="1" thickBot="1">
      <c r="A39" s="1">
        <v>32</v>
      </c>
      <c r="B39" s="412" t="s">
        <v>147</v>
      </c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412"/>
      <c r="AD39" s="412"/>
      <c r="AE39" s="412"/>
      <c r="AF39" s="412"/>
      <c r="AG39" s="412"/>
      <c r="AH39" s="41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</sheetData>
  <mergeCells count="55">
    <mergeCell ref="P20:T20"/>
    <mergeCell ref="AO24:AS24"/>
    <mergeCell ref="AO25:AS25"/>
    <mergeCell ref="AO26:AS26"/>
    <mergeCell ref="AO27:AS27"/>
    <mergeCell ref="AO28:AS28"/>
    <mergeCell ref="R36:U36"/>
    <mergeCell ref="AL24:AN24"/>
    <mergeCell ref="AL25:AN25"/>
    <mergeCell ref="AL26:AN26"/>
    <mergeCell ref="AL27:AN27"/>
    <mergeCell ref="AL28:AN28"/>
    <mergeCell ref="C36:I36"/>
    <mergeCell ref="L36:O36"/>
    <mergeCell ref="H1:W2"/>
    <mergeCell ref="H3:W4"/>
    <mergeCell ref="I23:M23"/>
    <mergeCell ref="C29:H29"/>
    <mergeCell ref="I29:M29"/>
    <mergeCell ref="C26:H26"/>
    <mergeCell ref="I26:M26"/>
    <mergeCell ref="C23:H23"/>
    <mergeCell ref="K33:O33"/>
    <mergeCell ref="P33:V33"/>
    <mergeCell ref="C32:H32"/>
    <mergeCell ref="I32:M32"/>
    <mergeCell ref="C35:H35"/>
    <mergeCell ref="I35:M35"/>
    <mergeCell ref="B39:AH39"/>
    <mergeCell ref="C24:E24"/>
    <mergeCell ref="P24:S24"/>
    <mergeCell ref="H24:M24"/>
    <mergeCell ref="W24:Z24"/>
    <mergeCell ref="AD24:AG24"/>
    <mergeCell ref="C27:G27"/>
    <mergeCell ref="H27:L27"/>
    <mergeCell ref="W33:AA33"/>
    <mergeCell ref="AB27:AF27"/>
    <mergeCell ref="M27:R27"/>
    <mergeCell ref="S27:W27"/>
    <mergeCell ref="X27:AA27"/>
    <mergeCell ref="C30:J30"/>
    <mergeCell ref="K30:O30"/>
    <mergeCell ref="C33:J33"/>
    <mergeCell ref="AE4:AF4"/>
    <mergeCell ref="AG4:AH4"/>
    <mergeCell ref="B1:G4"/>
    <mergeCell ref="X1:AB1"/>
    <mergeCell ref="AC1:AH1"/>
    <mergeCell ref="X2:AB2"/>
    <mergeCell ref="AC2:AH2"/>
    <mergeCell ref="X3:AB3"/>
    <mergeCell ref="AC3:AH3"/>
    <mergeCell ref="X4:AB4"/>
    <mergeCell ref="AC4:AD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AC1-47EA-452E-AFC1-B234D274B9BF}">
  <dimension ref="A1:BO282"/>
  <sheetViews>
    <sheetView showGridLines="0" view="pageBreakPreview" topLeftCell="A99" zoomScale="85" zoomScaleNormal="100" zoomScaleSheetLayoutView="85" workbookViewId="0">
      <selection activeCell="C111" sqref="C111:O113"/>
    </sheetView>
  </sheetViews>
  <sheetFormatPr defaultColWidth="2.3984375" defaultRowHeight="22.05" customHeight="1"/>
  <cols>
    <col min="1" max="1" width="3.3984375" style="190" bestFit="1" customWidth="1"/>
    <col min="2" max="39" width="2.69921875" style="190" customWidth="1"/>
    <col min="40" max="49" width="2.3984375" style="190"/>
    <col min="50" max="50" width="4.796875" style="190" bestFit="1" customWidth="1"/>
    <col min="51" max="16384" width="2.3984375" style="190"/>
  </cols>
  <sheetData>
    <row r="1" spans="1:50" ht="20.100000000000001" customHeight="1">
      <c r="A1" s="189">
        <v>1</v>
      </c>
      <c r="B1" s="311" t="s">
        <v>282</v>
      </c>
      <c r="C1" s="312"/>
      <c r="D1" s="312"/>
      <c r="E1" s="312"/>
      <c r="F1" s="312"/>
      <c r="G1" s="312"/>
      <c r="H1" s="351" t="s">
        <v>147</v>
      </c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3"/>
      <c r="X1" s="317" t="s">
        <v>3</v>
      </c>
      <c r="Y1" s="317"/>
      <c r="Z1" s="317"/>
      <c r="AA1" s="317"/>
      <c r="AB1" s="317"/>
      <c r="AC1" s="318" t="s">
        <v>160</v>
      </c>
      <c r="AD1" s="318"/>
      <c r="AE1" s="318"/>
      <c r="AF1" s="318"/>
      <c r="AG1" s="318"/>
      <c r="AH1" s="31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</row>
    <row r="2" spans="1:50" ht="19.8" customHeight="1">
      <c r="A2" s="189">
        <v>2</v>
      </c>
      <c r="B2" s="313"/>
      <c r="C2" s="314"/>
      <c r="D2" s="314"/>
      <c r="E2" s="314"/>
      <c r="F2" s="314"/>
      <c r="G2" s="314"/>
      <c r="H2" s="354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6"/>
      <c r="X2" s="320" t="s">
        <v>2</v>
      </c>
      <c r="Y2" s="320"/>
      <c r="Z2" s="320"/>
      <c r="AA2" s="320"/>
      <c r="AB2" s="320"/>
      <c r="AC2" s="321">
        <v>0</v>
      </c>
      <c r="AD2" s="321"/>
      <c r="AE2" s="321"/>
      <c r="AF2" s="321"/>
      <c r="AG2" s="321"/>
      <c r="AH2" s="322"/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</row>
    <row r="3" spans="1:50" ht="19.8" customHeight="1">
      <c r="A3" s="189">
        <v>3</v>
      </c>
      <c r="B3" s="313"/>
      <c r="C3" s="314"/>
      <c r="D3" s="314"/>
      <c r="E3" s="314"/>
      <c r="F3" s="314"/>
      <c r="G3" s="314"/>
      <c r="H3" s="357" t="s">
        <v>311</v>
      </c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9"/>
      <c r="X3" s="320" t="s">
        <v>4</v>
      </c>
      <c r="Y3" s="320"/>
      <c r="Z3" s="320"/>
      <c r="AA3" s="320"/>
      <c r="AB3" s="320"/>
      <c r="AC3" s="323">
        <v>42987</v>
      </c>
      <c r="AD3" s="323"/>
      <c r="AE3" s="323"/>
      <c r="AF3" s="323"/>
      <c r="AG3" s="323"/>
      <c r="AH3" s="324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</row>
    <row r="4" spans="1:50" ht="20.100000000000001" customHeight="1" thickBot="1">
      <c r="A4" s="189">
        <v>4</v>
      </c>
      <c r="B4" s="315"/>
      <c r="C4" s="316"/>
      <c r="D4" s="316"/>
      <c r="E4" s="316"/>
      <c r="F4" s="316"/>
      <c r="G4" s="316"/>
      <c r="H4" s="360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2"/>
      <c r="X4" s="325" t="s">
        <v>5</v>
      </c>
      <c r="Y4" s="325"/>
      <c r="Z4" s="325"/>
      <c r="AA4" s="325"/>
      <c r="AB4" s="325"/>
      <c r="AC4" s="326">
        <v>1</v>
      </c>
      <c r="AD4" s="327"/>
      <c r="AE4" s="328" t="s">
        <v>6</v>
      </c>
      <c r="AF4" s="329"/>
      <c r="AG4" s="326">
        <v>3</v>
      </c>
      <c r="AH4" s="330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</row>
    <row r="5" spans="1:50" ht="22.05" customHeight="1">
      <c r="A5" s="189">
        <v>5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</row>
    <row r="6" spans="1:50" ht="22.05" customHeight="1">
      <c r="A6" s="189">
        <v>6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92"/>
    </row>
    <row r="7" spans="1:50" ht="22.05" customHeight="1">
      <c r="A7" s="189">
        <v>7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</row>
    <row r="8" spans="1:50" ht="22.05" customHeight="1">
      <c r="A8" s="189">
        <v>8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</row>
    <row r="9" spans="1:50" ht="22.05" customHeight="1">
      <c r="A9" s="189">
        <v>9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</row>
    <row r="10" spans="1:50" ht="22.05" customHeight="1">
      <c r="A10" s="189">
        <v>10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</row>
    <row r="11" spans="1:50" ht="22.05" customHeight="1">
      <c r="A11" s="189">
        <v>11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</row>
    <row r="12" spans="1:50" ht="22.05" customHeight="1">
      <c r="A12" s="189">
        <v>12</v>
      </c>
      <c r="B12" s="189"/>
      <c r="C12" s="189"/>
      <c r="D12" s="320" t="s">
        <v>15</v>
      </c>
      <c r="E12" s="320"/>
      <c r="F12" s="320"/>
      <c r="G12" s="320"/>
      <c r="H12" s="320" t="s">
        <v>16</v>
      </c>
      <c r="I12" s="320"/>
      <c r="J12" s="320"/>
      <c r="K12" s="320"/>
      <c r="L12" s="320"/>
      <c r="M12" s="320" t="s">
        <v>17</v>
      </c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</row>
    <row r="13" spans="1:50" ht="22.05" customHeight="1">
      <c r="A13" s="189">
        <v>13</v>
      </c>
      <c r="B13" s="189"/>
      <c r="C13" s="189"/>
      <c r="D13" s="333" t="s">
        <v>12</v>
      </c>
      <c r="E13" s="334"/>
      <c r="F13" s="334"/>
      <c r="G13" s="335"/>
      <c r="H13" s="336">
        <v>42985</v>
      </c>
      <c r="I13" s="337"/>
      <c r="J13" s="337"/>
      <c r="K13" s="337"/>
      <c r="L13" s="338"/>
      <c r="M13" s="339" t="s">
        <v>312</v>
      </c>
      <c r="N13" s="340"/>
      <c r="O13" s="340"/>
      <c r="P13" s="340"/>
      <c r="Q13" s="340"/>
      <c r="R13" s="340"/>
      <c r="S13" s="340"/>
      <c r="T13" s="340"/>
      <c r="U13" s="340"/>
      <c r="V13" s="340"/>
      <c r="W13" s="340"/>
      <c r="X13" s="340"/>
      <c r="Y13" s="340"/>
      <c r="Z13" s="340"/>
      <c r="AA13" s="340"/>
      <c r="AB13" s="340"/>
      <c r="AC13" s="340"/>
      <c r="AD13" s="340"/>
      <c r="AE13" s="340"/>
      <c r="AF13" s="341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</row>
    <row r="14" spans="1:50" ht="22.05" customHeight="1">
      <c r="A14" s="189">
        <v>14</v>
      </c>
      <c r="B14" s="189"/>
      <c r="C14" s="189"/>
      <c r="D14" s="321">
        <v>0</v>
      </c>
      <c r="E14" s="321"/>
      <c r="F14" s="321"/>
      <c r="G14" s="321"/>
      <c r="H14" s="331">
        <v>42987</v>
      </c>
      <c r="I14" s="331"/>
      <c r="J14" s="331"/>
      <c r="K14" s="331"/>
      <c r="L14" s="331"/>
      <c r="M14" s="332" t="s">
        <v>278</v>
      </c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</row>
    <row r="15" spans="1:50" ht="22.05" customHeight="1">
      <c r="A15" s="189">
        <v>15</v>
      </c>
      <c r="B15" s="189"/>
      <c r="C15" s="189"/>
      <c r="D15" s="321"/>
      <c r="E15" s="321"/>
      <c r="F15" s="321"/>
      <c r="G15" s="321"/>
      <c r="H15" s="331"/>
      <c r="I15" s="331"/>
      <c r="J15" s="331"/>
      <c r="K15" s="331"/>
      <c r="L15" s="331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</row>
    <row r="16" spans="1:50" ht="22.05" customHeight="1">
      <c r="A16" s="189">
        <v>16</v>
      </c>
      <c r="B16" s="189"/>
      <c r="C16" s="189"/>
      <c r="D16" s="321"/>
      <c r="E16" s="321"/>
      <c r="F16" s="321"/>
      <c r="G16" s="321"/>
      <c r="H16" s="331"/>
      <c r="I16" s="331"/>
      <c r="J16" s="331"/>
      <c r="K16" s="331"/>
      <c r="L16" s="331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</row>
    <row r="17" spans="1:49" ht="22.05" customHeight="1">
      <c r="A17" s="189">
        <v>17</v>
      </c>
      <c r="B17" s="189"/>
      <c r="C17" s="189"/>
      <c r="D17" s="321"/>
      <c r="E17" s="321"/>
      <c r="F17" s="321"/>
      <c r="G17" s="321"/>
      <c r="H17" s="331"/>
      <c r="I17" s="331"/>
      <c r="J17" s="331"/>
      <c r="K17" s="331"/>
      <c r="L17" s="331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</row>
    <row r="18" spans="1:49" ht="22.05" customHeight="1">
      <c r="A18" s="189">
        <v>18</v>
      </c>
      <c r="B18" s="189"/>
      <c r="C18" s="189"/>
      <c r="D18" s="321"/>
      <c r="E18" s="321"/>
      <c r="F18" s="321"/>
      <c r="G18" s="321"/>
      <c r="H18" s="331"/>
      <c r="I18" s="331"/>
      <c r="J18" s="331"/>
      <c r="K18" s="331"/>
      <c r="L18" s="331"/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</row>
    <row r="19" spans="1:49" ht="22.05" customHeight="1">
      <c r="A19" s="189">
        <v>19</v>
      </c>
      <c r="B19" s="189"/>
      <c r="C19" s="189"/>
      <c r="D19" s="321"/>
      <c r="E19" s="321"/>
      <c r="F19" s="321"/>
      <c r="G19" s="321"/>
      <c r="H19" s="331"/>
      <c r="I19" s="331"/>
      <c r="J19" s="331"/>
      <c r="K19" s="331"/>
      <c r="L19" s="331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</row>
    <row r="20" spans="1:49" ht="22.05" customHeight="1">
      <c r="A20" s="189">
        <v>20</v>
      </c>
      <c r="B20" s="189"/>
      <c r="C20" s="189"/>
      <c r="D20" s="321"/>
      <c r="E20" s="321"/>
      <c r="F20" s="321"/>
      <c r="G20" s="321"/>
      <c r="H20" s="331"/>
      <c r="I20" s="331"/>
      <c r="J20" s="331"/>
      <c r="K20" s="331"/>
      <c r="L20" s="331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</row>
    <row r="21" spans="1:49" ht="22.05" customHeight="1">
      <c r="A21" s="189">
        <v>21</v>
      </c>
      <c r="B21" s="189"/>
      <c r="C21" s="189"/>
      <c r="D21" s="321"/>
      <c r="E21" s="321"/>
      <c r="F21" s="321"/>
      <c r="G21" s="321"/>
      <c r="H21" s="331"/>
      <c r="I21" s="331"/>
      <c r="J21" s="331"/>
      <c r="K21" s="331"/>
      <c r="L21" s="331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</row>
    <row r="22" spans="1:49" ht="22.05" customHeight="1">
      <c r="A22" s="189">
        <v>22</v>
      </c>
      <c r="B22" s="189"/>
      <c r="C22" s="189"/>
      <c r="D22" s="321"/>
      <c r="E22" s="321"/>
      <c r="F22" s="321"/>
      <c r="G22" s="321"/>
      <c r="H22" s="331"/>
      <c r="I22" s="331"/>
      <c r="J22" s="331"/>
      <c r="K22" s="331"/>
      <c r="L22" s="331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</row>
    <row r="23" spans="1:49" ht="22.05" customHeight="1">
      <c r="A23" s="189">
        <v>23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</row>
    <row r="24" spans="1:49" ht="22.05" customHeight="1">
      <c r="A24" s="189">
        <v>24</v>
      </c>
    </row>
    <row r="25" spans="1:49" ht="22.05" customHeight="1">
      <c r="A25" s="189">
        <v>25</v>
      </c>
    </row>
    <row r="26" spans="1:49" ht="22.05" customHeight="1">
      <c r="A26" s="189">
        <v>26</v>
      </c>
    </row>
    <row r="27" spans="1:49" ht="22.05" customHeight="1">
      <c r="A27" s="189">
        <v>27</v>
      </c>
    </row>
    <row r="28" spans="1:49" ht="22.05" customHeight="1">
      <c r="A28" s="189">
        <v>28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</row>
    <row r="29" spans="1:49" ht="22.05" customHeight="1">
      <c r="A29" s="189">
        <v>29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</row>
    <row r="30" spans="1:49" ht="22.05" customHeight="1">
      <c r="A30" s="189">
        <v>30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</row>
    <row r="31" spans="1:49" ht="22.05" customHeight="1">
      <c r="A31" s="189">
        <v>31</v>
      </c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</row>
    <row r="32" spans="1:49" ht="22.05" customHeight="1">
      <c r="A32" s="189">
        <v>32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</row>
    <row r="33" spans="1:49" s="189" customFormat="1" ht="22.05" customHeight="1" thickBot="1">
      <c r="A33" s="189">
        <v>33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</row>
    <row r="34" spans="1:49" s="189" customFormat="1" ht="22.05" customHeight="1">
      <c r="A34" s="189">
        <v>34</v>
      </c>
      <c r="B34" s="342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43"/>
      <c r="AB34" s="343"/>
      <c r="AC34" s="343"/>
      <c r="AD34" s="343"/>
      <c r="AE34" s="343"/>
      <c r="AF34" s="343"/>
      <c r="AG34" s="343"/>
      <c r="AH34" s="345"/>
    </row>
    <row r="35" spans="1:49" s="189" customFormat="1" ht="22.05" customHeight="1">
      <c r="A35" s="189">
        <v>35</v>
      </c>
      <c r="B35" s="344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21"/>
      <c r="AB35" s="321"/>
      <c r="AC35" s="321"/>
      <c r="AD35" s="321"/>
      <c r="AE35" s="321"/>
      <c r="AF35" s="321"/>
      <c r="AG35" s="321"/>
      <c r="AH35" s="322"/>
    </row>
    <row r="36" spans="1:49" s="189" customFormat="1" ht="22.05" customHeight="1">
      <c r="A36" s="189">
        <v>36</v>
      </c>
      <c r="B36" s="344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  <c r="O36" s="321"/>
      <c r="P36" s="321"/>
      <c r="Q36" s="321"/>
      <c r="R36" s="321"/>
      <c r="S36" s="321"/>
      <c r="T36" s="321"/>
      <c r="U36" s="321"/>
      <c r="V36" s="321"/>
      <c r="W36" s="321"/>
      <c r="X36" s="321"/>
      <c r="Y36" s="321"/>
      <c r="Z36" s="321"/>
      <c r="AA36" s="321"/>
      <c r="AB36" s="321"/>
      <c r="AC36" s="321"/>
      <c r="AD36" s="321"/>
      <c r="AE36" s="321"/>
      <c r="AF36" s="321"/>
      <c r="AG36" s="321"/>
      <c r="AH36" s="322"/>
    </row>
    <row r="37" spans="1:49" s="189" customFormat="1" ht="22.05" customHeight="1">
      <c r="A37" s="189">
        <v>37</v>
      </c>
      <c r="B37" s="344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321"/>
      <c r="Q37" s="321"/>
      <c r="R37" s="321"/>
      <c r="S37" s="321"/>
      <c r="T37" s="321"/>
      <c r="U37" s="321"/>
      <c r="V37" s="321"/>
      <c r="W37" s="321"/>
      <c r="X37" s="321"/>
      <c r="Y37" s="321"/>
      <c r="Z37" s="321"/>
      <c r="AA37" s="321"/>
      <c r="AB37" s="321"/>
      <c r="AC37" s="321"/>
      <c r="AD37" s="321"/>
      <c r="AE37" s="321"/>
      <c r="AF37" s="321"/>
      <c r="AG37" s="321"/>
      <c r="AH37" s="322"/>
    </row>
    <row r="38" spans="1:49" s="189" customFormat="1" ht="22.05" customHeight="1" thickBot="1">
      <c r="A38" s="189">
        <v>38</v>
      </c>
      <c r="B38" s="347" t="s">
        <v>8</v>
      </c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 t="s">
        <v>0</v>
      </c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 t="s">
        <v>1</v>
      </c>
      <c r="Y38" s="325"/>
      <c r="Z38" s="325"/>
      <c r="AA38" s="325"/>
      <c r="AB38" s="325"/>
      <c r="AC38" s="325"/>
      <c r="AD38" s="325"/>
      <c r="AE38" s="325"/>
      <c r="AF38" s="325"/>
      <c r="AG38" s="325"/>
      <c r="AH38" s="348"/>
    </row>
    <row r="39" spans="1:49" ht="22.05" customHeight="1" thickBot="1">
      <c r="A39" s="189">
        <v>39</v>
      </c>
      <c r="B39" s="346" t="s">
        <v>147</v>
      </c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</row>
    <row r="40" spans="1:49" ht="20.100000000000001" customHeight="1">
      <c r="A40" s="189">
        <v>1</v>
      </c>
      <c r="B40" s="311" t="s">
        <v>209</v>
      </c>
      <c r="C40" s="312"/>
      <c r="D40" s="312"/>
      <c r="E40" s="312"/>
      <c r="F40" s="312"/>
      <c r="G40" s="312"/>
      <c r="H40" s="351" t="s">
        <v>147</v>
      </c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3"/>
      <c r="X40" s="317" t="s">
        <v>3</v>
      </c>
      <c r="Y40" s="317"/>
      <c r="Z40" s="317"/>
      <c r="AA40" s="317"/>
      <c r="AB40" s="317"/>
      <c r="AC40" s="318" t="s">
        <v>160</v>
      </c>
      <c r="AD40" s="318"/>
      <c r="AE40" s="318"/>
      <c r="AF40" s="318"/>
      <c r="AG40" s="318"/>
      <c r="AH40" s="31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</row>
    <row r="41" spans="1:49" ht="19.8" customHeight="1">
      <c r="A41" s="189">
        <v>2</v>
      </c>
      <c r="B41" s="313"/>
      <c r="C41" s="314"/>
      <c r="D41" s="314"/>
      <c r="E41" s="314"/>
      <c r="F41" s="314"/>
      <c r="G41" s="314"/>
      <c r="H41" s="354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6"/>
      <c r="X41" s="320" t="s">
        <v>2</v>
      </c>
      <c r="Y41" s="320"/>
      <c r="Z41" s="320"/>
      <c r="AA41" s="320"/>
      <c r="AB41" s="320"/>
      <c r="AC41" s="321">
        <v>0</v>
      </c>
      <c r="AD41" s="321"/>
      <c r="AE41" s="321"/>
      <c r="AF41" s="321"/>
      <c r="AG41" s="321"/>
      <c r="AH41" s="322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</row>
    <row r="42" spans="1:49" ht="19.8" customHeight="1">
      <c r="A42" s="189">
        <v>3</v>
      </c>
      <c r="B42" s="313"/>
      <c r="C42" s="314"/>
      <c r="D42" s="314"/>
      <c r="E42" s="314"/>
      <c r="F42" s="314"/>
      <c r="G42" s="314"/>
      <c r="H42" s="357" t="s">
        <v>313</v>
      </c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9"/>
      <c r="X42" s="320" t="s">
        <v>4</v>
      </c>
      <c r="Y42" s="320"/>
      <c r="Z42" s="320"/>
      <c r="AA42" s="320"/>
      <c r="AB42" s="320"/>
      <c r="AC42" s="323">
        <v>42987</v>
      </c>
      <c r="AD42" s="323"/>
      <c r="AE42" s="323"/>
      <c r="AF42" s="323"/>
      <c r="AG42" s="323"/>
      <c r="AH42" s="324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</row>
    <row r="43" spans="1:49" ht="20.100000000000001" customHeight="1" thickBot="1">
      <c r="A43" s="189">
        <v>4</v>
      </c>
      <c r="B43" s="315"/>
      <c r="C43" s="316"/>
      <c r="D43" s="316"/>
      <c r="E43" s="316"/>
      <c r="F43" s="316"/>
      <c r="G43" s="316"/>
      <c r="H43" s="360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2"/>
      <c r="X43" s="325" t="s">
        <v>5</v>
      </c>
      <c r="Y43" s="325"/>
      <c r="Z43" s="325"/>
      <c r="AA43" s="325"/>
      <c r="AB43" s="325"/>
      <c r="AC43" s="326">
        <v>2</v>
      </c>
      <c r="AD43" s="327"/>
      <c r="AE43" s="328" t="s">
        <v>6</v>
      </c>
      <c r="AF43" s="329"/>
      <c r="AG43" s="326">
        <v>3</v>
      </c>
      <c r="AH43" s="330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</row>
    <row r="44" spans="1:49" ht="22.05" customHeight="1">
      <c r="A44" s="189">
        <v>5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89"/>
      <c r="AJ44" s="189"/>
      <c r="AK44" s="189"/>
      <c r="AL44" s="189"/>
      <c r="AM44" s="189"/>
      <c r="AN44" s="189"/>
      <c r="AO44" s="189"/>
      <c r="AP44" s="189"/>
    </row>
    <row r="45" spans="1:49" ht="22.05" customHeight="1">
      <c r="A45" s="189">
        <v>6</v>
      </c>
      <c r="B45" s="189"/>
      <c r="C45" s="350" t="s">
        <v>284</v>
      </c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</row>
    <row r="46" spans="1:49" ht="22.05" customHeight="1">
      <c r="A46" s="189">
        <v>7</v>
      </c>
      <c r="B46" s="189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</row>
    <row r="47" spans="1:49" ht="22.05" customHeight="1">
      <c r="A47" s="189">
        <v>8</v>
      </c>
      <c r="B47" s="189"/>
      <c r="D47" s="190" t="s">
        <v>314</v>
      </c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</row>
    <row r="48" spans="1:49" ht="22.05" customHeight="1">
      <c r="A48" s="189">
        <v>9</v>
      </c>
      <c r="B48" s="189"/>
      <c r="D48" s="190" t="s">
        <v>309</v>
      </c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</row>
    <row r="49" spans="1:42" ht="22.05" customHeight="1">
      <c r="A49" s="189">
        <v>10</v>
      </c>
      <c r="B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95"/>
      <c r="AM49" s="195"/>
      <c r="AN49" s="195"/>
      <c r="AO49" s="195"/>
      <c r="AP49" s="195"/>
    </row>
    <row r="50" spans="1:42" ht="22.05" customHeight="1">
      <c r="A50" s="189">
        <v>11</v>
      </c>
      <c r="B50" s="193"/>
      <c r="C50" s="349" t="s">
        <v>307</v>
      </c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189"/>
      <c r="V50" s="189"/>
      <c r="W50" s="189"/>
      <c r="X50" s="189"/>
      <c r="Y50" s="196"/>
      <c r="Z50" s="196"/>
      <c r="AA50" s="196"/>
      <c r="AB50" s="196"/>
      <c r="AC50" s="193"/>
      <c r="AD50" s="193"/>
      <c r="AE50" s="193"/>
      <c r="AF50" s="193"/>
      <c r="AG50" s="193"/>
      <c r="AH50" s="193"/>
      <c r="AI50" s="189"/>
      <c r="AJ50" s="189"/>
      <c r="AK50" s="189"/>
      <c r="AL50" s="197"/>
      <c r="AM50" s="197"/>
      <c r="AN50" s="197"/>
      <c r="AO50" s="197"/>
      <c r="AP50" s="197"/>
    </row>
    <row r="51" spans="1:42" ht="22.05" customHeight="1">
      <c r="A51" s="189">
        <v>12</v>
      </c>
      <c r="B51" s="18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49"/>
      <c r="P51" s="349"/>
      <c r="Q51" s="349"/>
      <c r="R51" s="349"/>
      <c r="S51" s="349"/>
      <c r="T51" s="349"/>
      <c r="U51" s="189"/>
      <c r="V51" s="189"/>
      <c r="W51" s="189"/>
      <c r="X51" s="189"/>
      <c r="Y51" s="189"/>
      <c r="Z51" s="189"/>
      <c r="AA51" s="189"/>
      <c r="AB51" s="189"/>
      <c r="AC51" s="198"/>
      <c r="AD51" s="198"/>
      <c r="AE51" s="198"/>
      <c r="AF51" s="198"/>
      <c r="AG51" s="189"/>
      <c r="AH51" s="189"/>
      <c r="AI51" s="189"/>
      <c r="AJ51" s="189"/>
      <c r="AK51" s="189"/>
      <c r="AL51" s="197"/>
      <c r="AM51" s="197"/>
      <c r="AN51" s="197"/>
      <c r="AO51" s="197"/>
      <c r="AP51" s="197"/>
    </row>
    <row r="52" spans="1:42" ht="22.05" customHeight="1">
      <c r="A52" s="189">
        <v>13</v>
      </c>
      <c r="B52" s="189"/>
      <c r="D52" s="190" t="s">
        <v>299</v>
      </c>
      <c r="U52" s="196"/>
      <c r="V52" s="196"/>
      <c r="W52" s="196"/>
      <c r="X52" s="196"/>
      <c r="Y52" s="189"/>
      <c r="Z52" s="189"/>
      <c r="AA52" s="189"/>
      <c r="AB52" s="189"/>
      <c r="AC52" s="199"/>
      <c r="AD52" s="199"/>
      <c r="AE52" s="199"/>
      <c r="AF52" s="199"/>
      <c r="AG52" s="189"/>
      <c r="AH52" s="189"/>
      <c r="AI52" s="189"/>
      <c r="AJ52" s="189"/>
      <c r="AK52" s="189"/>
      <c r="AL52" s="195"/>
      <c r="AM52" s="195"/>
      <c r="AN52" s="195"/>
      <c r="AO52" s="195"/>
      <c r="AP52" s="195"/>
    </row>
    <row r="53" spans="1:42" ht="22.05" customHeight="1">
      <c r="A53" s="189">
        <v>14</v>
      </c>
      <c r="B53" s="189"/>
      <c r="D53" s="190" t="s">
        <v>285</v>
      </c>
      <c r="U53" s="189"/>
      <c r="V53" s="189"/>
      <c r="W53" s="189"/>
      <c r="X53" s="189"/>
      <c r="Y53" s="200"/>
      <c r="Z53" s="200"/>
      <c r="AA53" s="200"/>
      <c r="AB53" s="200"/>
      <c r="AC53" s="199"/>
      <c r="AD53" s="199"/>
      <c r="AE53" s="199"/>
      <c r="AF53" s="199"/>
      <c r="AG53" s="189"/>
      <c r="AH53" s="189"/>
      <c r="AI53" s="189"/>
      <c r="AJ53" s="189"/>
      <c r="AK53" s="189"/>
      <c r="AL53" s="197"/>
      <c r="AM53" s="197"/>
      <c r="AN53" s="197"/>
      <c r="AO53" s="197"/>
      <c r="AP53" s="197"/>
    </row>
    <row r="54" spans="1:42" ht="22.05" customHeight="1">
      <c r="A54" s="189">
        <v>15</v>
      </c>
      <c r="B54" s="189"/>
      <c r="E54" s="190" t="s">
        <v>286</v>
      </c>
      <c r="U54" s="189"/>
      <c r="V54" s="189"/>
      <c r="W54" s="189"/>
      <c r="X54" s="189"/>
      <c r="Y54" s="200"/>
      <c r="Z54" s="200"/>
      <c r="AA54" s="200"/>
      <c r="AB54" s="200"/>
      <c r="AC54" s="199"/>
      <c r="AD54" s="199"/>
      <c r="AE54" s="199"/>
      <c r="AF54" s="199"/>
      <c r="AG54" s="189"/>
      <c r="AH54" s="189"/>
      <c r="AI54" s="189"/>
      <c r="AJ54" s="189"/>
      <c r="AK54" s="189"/>
      <c r="AL54" s="197"/>
      <c r="AM54" s="197"/>
      <c r="AN54" s="197"/>
      <c r="AO54" s="197"/>
      <c r="AP54" s="197"/>
    </row>
    <row r="55" spans="1:42" ht="22.05" customHeight="1">
      <c r="A55" s="189">
        <v>16</v>
      </c>
      <c r="B55" s="189"/>
      <c r="D55" s="190" t="s">
        <v>315</v>
      </c>
      <c r="U55" s="189"/>
      <c r="V55" s="189"/>
      <c r="W55" s="189"/>
      <c r="X55" s="189"/>
      <c r="Y55" s="200"/>
      <c r="Z55" s="200"/>
      <c r="AA55" s="200"/>
      <c r="AB55" s="200"/>
      <c r="AC55" s="199"/>
      <c r="AD55" s="199"/>
      <c r="AE55" s="199"/>
      <c r="AF55" s="199"/>
      <c r="AG55" s="189"/>
      <c r="AH55" s="189"/>
      <c r="AI55" s="189"/>
      <c r="AJ55" s="189"/>
      <c r="AK55" s="189"/>
      <c r="AL55" s="195"/>
      <c r="AM55" s="195"/>
      <c r="AN55" s="195"/>
      <c r="AO55" s="195"/>
      <c r="AP55" s="195"/>
    </row>
    <row r="56" spans="1:42" ht="22.05" customHeight="1">
      <c r="A56" s="189">
        <v>17</v>
      </c>
      <c r="B56" s="189"/>
      <c r="Y56" s="200"/>
      <c r="Z56" s="200"/>
      <c r="AA56" s="200"/>
      <c r="AB56" s="200"/>
      <c r="AC56" s="198"/>
      <c r="AD56" s="198"/>
      <c r="AE56" s="198"/>
      <c r="AF56" s="198"/>
      <c r="AG56" s="189"/>
      <c r="AH56" s="189"/>
      <c r="AI56" s="189"/>
      <c r="AJ56" s="189"/>
      <c r="AK56" s="189"/>
    </row>
    <row r="57" spans="1:42" ht="22.05" customHeight="1">
      <c r="A57" s="189">
        <v>18</v>
      </c>
      <c r="B57" s="189"/>
      <c r="C57" s="349" t="s">
        <v>293</v>
      </c>
      <c r="D57" s="349"/>
      <c r="E57" s="349"/>
      <c r="F57" s="349"/>
      <c r="G57" s="349"/>
      <c r="H57" s="349"/>
      <c r="I57" s="349"/>
      <c r="J57" s="349"/>
      <c r="K57" s="349"/>
      <c r="L57" s="349"/>
      <c r="M57" s="349"/>
      <c r="N57" s="349"/>
      <c r="O57" s="349"/>
      <c r="P57" s="349"/>
      <c r="Q57" s="349"/>
      <c r="R57" s="349"/>
      <c r="S57" s="349"/>
      <c r="T57" s="349"/>
      <c r="U57" s="349"/>
      <c r="V57" s="349"/>
      <c r="Y57" s="200"/>
      <c r="Z57" s="200"/>
      <c r="AA57" s="200"/>
      <c r="AB57" s="200"/>
      <c r="AC57" s="198"/>
      <c r="AD57" s="198"/>
      <c r="AE57" s="198"/>
      <c r="AF57" s="198"/>
      <c r="AG57" s="189"/>
      <c r="AH57" s="189"/>
      <c r="AI57" s="189"/>
      <c r="AJ57" s="189"/>
      <c r="AK57" s="189"/>
    </row>
    <row r="58" spans="1:42" ht="22.05" customHeight="1">
      <c r="A58" s="189">
        <v>19</v>
      </c>
      <c r="B58" s="189"/>
      <c r="C58" s="349"/>
      <c r="D58" s="349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49"/>
      <c r="V58" s="349"/>
      <c r="Y58" s="200"/>
      <c r="Z58" s="200"/>
      <c r="AA58" s="200"/>
      <c r="AB58" s="200"/>
      <c r="AC58" s="198"/>
      <c r="AD58" s="198"/>
      <c r="AE58" s="198"/>
      <c r="AF58" s="198"/>
      <c r="AG58" s="189"/>
      <c r="AH58" s="189"/>
      <c r="AI58" s="189"/>
      <c r="AJ58" s="189"/>
      <c r="AK58" s="189"/>
      <c r="AL58" s="189"/>
      <c r="AM58" s="197"/>
      <c r="AN58" s="197"/>
      <c r="AO58" s="197"/>
      <c r="AP58" s="197"/>
    </row>
    <row r="59" spans="1:42" ht="22.05" customHeight="1">
      <c r="A59" s="189">
        <v>20</v>
      </c>
      <c r="B59" s="189"/>
      <c r="D59" s="190" t="s">
        <v>308</v>
      </c>
      <c r="U59" s="200"/>
      <c r="V59" s="200"/>
      <c r="Y59" s="200"/>
      <c r="Z59" s="200"/>
      <c r="AA59" s="200"/>
      <c r="AB59" s="200"/>
      <c r="AC59" s="198"/>
      <c r="AD59" s="198"/>
      <c r="AE59" s="198"/>
      <c r="AF59" s="198"/>
      <c r="AG59" s="189"/>
      <c r="AH59" s="189"/>
      <c r="AI59" s="189"/>
      <c r="AJ59" s="189"/>
      <c r="AK59" s="189"/>
    </row>
    <row r="60" spans="1:42" ht="22.05" customHeight="1">
      <c r="A60" s="189">
        <v>21</v>
      </c>
      <c r="B60" s="189"/>
      <c r="E60" s="190" t="s">
        <v>298</v>
      </c>
      <c r="U60" s="200"/>
      <c r="V60" s="200"/>
      <c r="Y60" s="200"/>
      <c r="Z60" s="200"/>
      <c r="AA60" s="200"/>
      <c r="AB60" s="200"/>
      <c r="AC60" s="198"/>
      <c r="AD60" s="198"/>
      <c r="AE60" s="198"/>
      <c r="AF60" s="198"/>
      <c r="AG60" s="189"/>
      <c r="AH60" s="189"/>
      <c r="AI60" s="189"/>
      <c r="AJ60" s="189"/>
      <c r="AK60" s="189"/>
    </row>
    <row r="61" spans="1:42" ht="22.05" customHeight="1">
      <c r="A61" s="189">
        <v>22</v>
      </c>
      <c r="B61" s="189"/>
      <c r="D61" s="190" t="s">
        <v>297</v>
      </c>
      <c r="U61" s="200"/>
      <c r="V61" s="200"/>
      <c r="Y61" s="200"/>
      <c r="Z61" s="200"/>
      <c r="AA61" s="200"/>
      <c r="AB61" s="200"/>
      <c r="AC61" s="198"/>
      <c r="AD61" s="198"/>
      <c r="AE61" s="198"/>
      <c r="AF61" s="198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</row>
    <row r="62" spans="1:42" ht="22.05" customHeight="1">
      <c r="A62" s="189">
        <v>23</v>
      </c>
      <c r="B62" s="189"/>
      <c r="Y62" s="200"/>
      <c r="Z62" s="200"/>
      <c r="AA62" s="200"/>
      <c r="AB62" s="200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</row>
    <row r="63" spans="1:42" ht="22.05" customHeight="1">
      <c r="A63" s="189">
        <v>24</v>
      </c>
      <c r="C63" s="349" t="s">
        <v>287</v>
      </c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200"/>
      <c r="Z63" s="200"/>
      <c r="AA63" s="200"/>
      <c r="AB63" s="200"/>
    </row>
    <row r="64" spans="1:42" ht="22.05" customHeight="1">
      <c r="A64" s="189">
        <v>25</v>
      </c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</row>
    <row r="65" spans="1:49" ht="22.05" customHeight="1">
      <c r="A65" s="189">
        <v>26</v>
      </c>
      <c r="D65" s="190" t="s">
        <v>316</v>
      </c>
      <c r="U65" s="200"/>
      <c r="V65" s="200"/>
      <c r="W65" s="200"/>
      <c r="X65" s="200"/>
    </row>
    <row r="66" spans="1:49" ht="22.05" customHeight="1">
      <c r="A66" s="189">
        <v>27</v>
      </c>
      <c r="C66" s="189"/>
      <c r="D66" s="197"/>
      <c r="E66" s="197" t="s">
        <v>288</v>
      </c>
      <c r="F66" s="197"/>
      <c r="G66" s="197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 t="s">
        <v>289</v>
      </c>
      <c r="U66" s="200"/>
      <c r="V66" s="200"/>
      <c r="W66" s="200"/>
      <c r="X66" s="200"/>
    </row>
    <row r="67" spans="1:49" ht="22.05" customHeight="1">
      <c r="A67" s="189">
        <v>28</v>
      </c>
      <c r="B67" s="189"/>
      <c r="C67" s="189"/>
      <c r="D67" s="189"/>
      <c r="E67" s="189" t="s">
        <v>290</v>
      </c>
      <c r="F67" s="189"/>
      <c r="G67" s="189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 t="s">
        <v>291</v>
      </c>
      <c r="U67" s="200"/>
      <c r="V67" s="200"/>
      <c r="W67" s="200"/>
      <c r="X67" s="200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</row>
    <row r="68" spans="1:49" ht="22.05" customHeight="1">
      <c r="A68" s="189">
        <v>29</v>
      </c>
      <c r="B68" s="189"/>
      <c r="E68" s="190" t="s">
        <v>310</v>
      </c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 t="s">
        <v>292</v>
      </c>
      <c r="U68" s="200"/>
      <c r="V68" s="200"/>
      <c r="W68" s="200"/>
      <c r="X68" s="200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</row>
    <row r="69" spans="1:49" ht="22.05" customHeight="1">
      <c r="A69" s="189">
        <v>30</v>
      </c>
      <c r="B69" s="189"/>
      <c r="D69" s="190" t="s">
        <v>296</v>
      </c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89"/>
      <c r="AK69" s="189"/>
      <c r="AL69" s="189"/>
    </row>
    <row r="70" spans="1:49" ht="22.05" customHeight="1">
      <c r="A70" s="189">
        <v>31</v>
      </c>
      <c r="B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189"/>
      <c r="AL70" s="189"/>
    </row>
    <row r="71" spans="1:49" ht="22.05" customHeight="1">
      <c r="A71" s="189">
        <v>32</v>
      </c>
      <c r="B71" s="189"/>
      <c r="C71" s="349" t="s">
        <v>295</v>
      </c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4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</row>
    <row r="72" spans="1:49" s="189" customFormat="1" ht="22.05" customHeight="1">
      <c r="A72" s="189">
        <v>33</v>
      </c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</row>
    <row r="73" spans="1:49" s="189" customFormat="1" ht="22.05" customHeight="1">
      <c r="A73" s="189">
        <v>34</v>
      </c>
      <c r="B73" s="197"/>
      <c r="D73" s="189" t="s">
        <v>294</v>
      </c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</row>
    <row r="74" spans="1:49" s="189" customFormat="1" ht="22.05" customHeight="1">
      <c r="A74" s="189">
        <v>35</v>
      </c>
      <c r="B74" s="197"/>
      <c r="D74" s="190" t="s">
        <v>317</v>
      </c>
      <c r="Y74" s="197"/>
      <c r="Z74" s="197"/>
      <c r="AA74" s="197"/>
      <c r="AB74" s="197"/>
      <c r="AC74" s="197"/>
      <c r="AD74" s="197"/>
      <c r="AE74" s="197"/>
      <c r="AF74" s="197"/>
      <c r="AG74" s="197"/>
      <c r="AH74" s="197"/>
    </row>
    <row r="75" spans="1:49" s="189" customFormat="1" ht="22.05" customHeight="1">
      <c r="A75" s="189">
        <v>36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</row>
    <row r="76" spans="1:49" s="189" customFormat="1" ht="22.05" customHeight="1">
      <c r="A76" s="189">
        <v>37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</row>
    <row r="77" spans="1:49" s="189" customFormat="1" ht="22.05" customHeight="1" thickBot="1">
      <c r="A77" s="189">
        <v>38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</row>
    <row r="78" spans="1:49" ht="22.05" customHeight="1" thickBot="1">
      <c r="A78" s="189">
        <v>39</v>
      </c>
      <c r="B78" s="346" t="s">
        <v>147</v>
      </c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  <c r="AH78" s="346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</row>
    <row r="79" spans="1:49" ht="20.100000000000001" customHeight="1">
      <c r="A79" s="189">
        <v>1</v>
      </c>
      <c r="B79" s="311" t="s">
        <v>209</v>
      </c>
      <c r="C79" s="312"/>
      <c r="D79" s="312"/>
      <c r="E79" s="312"/>
      <c r="F79" s="312"/>
      <c r="G79" s="312"/>
      <c r="H79" s="351" t="s">
        <v>147</v>
      </c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3"/>
      <c r="X79" s="317" t="s">
        <v>3</v>
      </c>
      <c r="Y79" s="317"/>
      <c r="Z79" s="317"/>
      <c r="AA79" s="317"/>
      <c r="AB79" s="317"/>
      <c r="AC79" s="318" t="s">
        <v>160</v>
      </c>
      <c r="AD79" s="318"/>
      <c r="AE79" s="318"/>
      <c r="AF79" s="318"/>
      <c r="AG79" s="318"/>
      <c r="AH79" s="31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</row>
    <row r="80" spans="1:49" ht="19.8" customHeight="1">
      <c r="A80" s="189">
        <v>2</v>
      </c>
      <c r="B80" s="313"/>
      <c r="C80" s="314"/>
      <c r="D80" s="314"/>
      <c r="E80" s="314"/>
      <c r="F80" s="314"/>
      <c r="G80" s="314"/>
      <c r="H80" s="354"/>
      <c r="I80" s="355"/>
      <c r="J80" s="355"/>
      <c r="K80" s="355"/>
      <c r="L80" s="355"/>
      <c r="M80" s="355"/>
      <c r="N80" s="355"/>
      <c r="O80" s="355"/>
      <c r="P80" s="355"/>
      <c r="Q80" s="355"/>
      <c r="R80" s="355"/>
      <c r="S80" s="355"/>
      <c r="T80" s="355"/>
      <c r="U80" s="355"/>
      <c r="V80" s="355"/>
      <c r="W80" s="356"/>
      <c r="X80" s="320" t="s">
        <v>2</v>
      </c>
      <c r="Y80" s="320"/>
      <c r="Z80" s="320"/>
      <c r="AA80" s="320"/>
      <c r="AB80" s="320"/>
      <c r="AC80" s="321">
        <v>0</v>
      </c>
      <c r="AD80" s="321"/>
      <c r="AE80" s="321"/>
      <c r="AF80" s="321"/>
      <c r="AG80" s="321"/>
      <c r="AH80" s="322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</row>
    <row r="81" spans="1:67" ht="19.8" customHeight="1">
      <c r="A81" s="189">
        <v>3</v>
      </c>
      <c r="B81" s="313"/>
      <c r="C81" s="314"/>
      <c r="D81" s="314"/>
      <c r="E81" s="314"/>
      <c r="F81" s="314"/>
      <c r="G81" s="314"/>
      <c r="H81" s="357" t="s">
        <v>313</v>
      </c>
      <c r="I81" s="358"/>
      <c r="J81" s="358"/>
      <c r="K81" s="358"/>
      <c r="L81" s="358"/>
      <c r="M81" s="358"/>
      <c r="N81" s="358"/>
      <c r="O81" s="358"/>
      <c r="P81" s="358"/>
      <c r="Q81" s="358"/>
      <c r="R81" s="358"/>
      <c r="S81" s="358"/>
      <c r="T81" s="358"/>
      <c r="U81" s="358"/>
      <c r="V81" s="358"/>
      <c r="W81" s="359"/>
      <c r="X81" s="320" t="s">
        <v>4</v>
      </c>
      <c r="Y81" s="320"/>
      <c r="Z81" s="320"/>
      <c r="AA81" s="320"/>
      <c r="AB81" s="320"/>
      <c r="AC81" s="323">
        <v>42987</v>
      </c>
      <c r="AD81" s="323"/>
      <c r="AE81" s="323"/>
      <c r="AF81" s="323"/>
      <c r="AG81" s="323"/>
      <c r="AH81" s="324"/>
      <c r="AI81" s="189"/>
      <c r="AJ81" s="189"/>
      <c r="AK81" s="189"/>
    </row>
    <row r="82" spans="1:67" ht="20.100000000000001" customHeight="1" thickBot="1">
      <c r="A82" s="189">
        <v>4</v>
      </c>
      <c r="B82" s="315"/>
      <c r="C82" s="316"/>
      <c r="D82" s="316"/>
      <c r="E82" s="316"/>
      <c r="F82" s="316"/>
      <c r="G82" s="316"/>
      <c r="H82" s="360"/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2"/>
      <c r="X82" s="325" t="s">
        <v>5</v>
      </c>
      <c r="Y82" s="325"/>
      <c r="Z82" s="325"/>
      <c r="AA82" s="325"/>
      <c r="AB82" s="325"/>
      <c r="AC82" s="326">
        <v>3</v>
      </c>
      <c r="AD82" s="327"/>
      <c r="AE82" s="328" t="s">
        <v>6</v>
      </c>
      <c r="AF82" s="329"/>
      <c r="AG82" s="326">
        <v>3</v>
      </c>
      <c r="AH82" s="330"/>
      <c r="AI82" s="189"/>
      <c r="AJ82" s="189"/>
      <c r="AK82" s="189"/>
    </row>
    <row r="83" spans="1:67" ht="22.05" customHeight="1">
      <c r="A83" s="189">
        <v>5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89"/>
      <c r="AJ83" s="189"/>
      <c r="AW83" s="189"/>
    </row>
    <row r="84" spans="1:67" ht="22.05" customHeight="1">
      <c r="A84" s="189">
        <v>6</v>
      </c>
      <c r="B84" s="189"/>
      <c r="C84" s="378" t="s">
        <v>306</v>
      </c>
      <c r="D84" s="378"/>
      <c r="E84" s="378"/>
      <c r="F84" s="378"/>
      <c r="G84" s="378"/>
      <c r="H84" s="378"/>
      <c r="I84" s="378"/>
      <c r="J84" s="378"/>
      <c r="K84" s="378"/>
      <c r="L84" s="378"/>
      <c r="M84" s="378"/>
      <c r="N84" s="378"/>
      <c r="AH84" s="189"/>
      <c r="AI84" s="189"/>
      <c r="AJ84" s="189"/>
    </row>
    <row r="85" spans="1:67" s="189" customFormat="1" ht="22.05" customHeight="1">
      <c r="A85" s="189">
        <v>36</v>
      </c>
      <c r="B85" s="197"/>
      <c r="C85" s="378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213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X85" s="197"/>
      <c r="AY85" s="197"/>
      <c r="AZ85" s="197"/>
      <c r="BA85" s="197"/>
      <c r="BB85" s="197"/>
      <c r="BC85" s="197"/>
      <c r="BD85" s="197"/>
      <c r="BE85" s="197"/>
      <c r="BF85" s="197"/>
      <c r="BG85" s="197"/>
      <c r="BH85" s="197"/>
      <c r="BI85" s="197"/>
      <c r="BJ85" s="197"/>
      <c r="BK85" s="197"/>
      <c r="BL85" s="197"/>
      <c r="BM85" s="197"/>
      <c r="BN85" s="197"/>
      <c r="BO85" s="197"/>
    </row>
    <row r="86" spans="1:67" ht="22.05" customHeight="1">
      <c r="A86" s="189">
        <v>7</v>
      </c>
      <c r="B86" s="189"/>
      <c r="AH86" s="189"/>
      <c r="AI86" s="189"/>
      <c r="AJ86" s="189"/>
    </row>
    <row r="87" spans="1:67" ht="22.05" customHeight="1">
      <c r="A87" s="189">
        <v>8</v>
      </c>
      <c r="B87" s="189"/>
      <c r="C87" s="369" t="s">
        <v>157</v>
      </c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1"/>
      <c r="P87" s="363"/>
      <c r="Q87" s="364"/>
      <c r="R87" s="364"/>
      <c r="S87" s="364"/>
      <c r="T87" s="364"/>
      <c r="U87" s="364"/>
      <c r="V87" s="364"/>
      <c r="W87" s="364"/>
      <c r="X87" s="364"/>
      <c r="Y87" s="364"/>
      <c r="Z87" s="364"/>
      <c r="AA87" s="365"/>
      <c r="AB87" s="364"/>
      <c r="AC87" s="364"/>
      <c r="AD87" s="364"/>
      <c r="AE87" s="364"/>
      <c r="AF87" s="364"/>
      <c r="AG87" s="365"/>
      <c r="AH87" s="189"/>
      <c r="AI87" s="189"/>
      <c r="AJ87" s="189"/>
    </row>
    <row r="88" spans="1:67" ht="22.05" customHeight="1">
      <c r="A88" s="189">
        <v>9</v>
      </c>
      <c r="B88" s="189"/>
      <c r="C88" s="372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4"/>
      <c r="P88" s="357"/>
      <c r="Q88" s="358"/>
      <c r="R88" s="358"/>
      <c r="S88" s="358"/>
      <c r="T88" s="358"/>
      <c r="U88" s="358"/>
      <c r="V88" s="358"/>
      <c r="W88" s="358"/>
      <c r="X88" s="358"/>
      <c r="Y88" s="358"/>
      <c r="Z88" s="358"/>
      <c r="AA88" s="359"/>
      <c r="AB88" s="358"/>
      <c r="AC88" s="358"/>
      <c r="AD88" s="358"/>
      <c r="AE88" s="358"/>
      <c r="AF88" s="358"/>
      <c r="AG88" s="359"/>
      <c r="AH88" s="189"/>
      <c r="AI88" s="189"/>
      <c r="AJ88" s="189"/>
    </row>
    <row r="89" spans="1:67" ht="22.05" customHeight="1">
      <c r="A89" s="189">
        <v>10</v>
      </c>
      <c r="B89" s="189"/>
      <c r="C89" s="375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7"/>
      <c r="P89" s="366"/>
      <c r="Q89" s="367"/>
      <c r="R89" s="367"/>
      <c r="S89" s="367"/>
      <c r="T89" s="367"/>
      <c r="U89" s="367"/>
      <c r="V89" s="367"/>
      <c r="W89" s="367"/>
      <c r="X89" s="367"/>
      <c r="Y89" s="367"/>
      <c r="Z89" s="367"/>
      <c r="AA89" s="368"/>
      <c r="AB89" s="367"/>
      <c r="AC89" s="367"/>
      <c r="AD89" s="367"/>
      <c r="AE89" s="367"/>
      <c r="AF89" s="367"/>
      <c r="AG89" s="368"/>
      <c r="AH89" s="189"/>
      <c r="AI89" s="189"/>
      <c r="AJ89" s="189"/>
    </row>
    <row r="90" spans="1:67" ht="22.05" customHeight="1">
      <c r="A90" s="189">
        <v>11</v>
      </c>
      <c r="B90" s="193"/>
      <c r="AH90" s="193"/>
      <c r="AI90" s="189"/>
      <c r="AJ90" s="189"/>
    </row>
    <row r="91" spans="1:67" ht="22.05" customHeight="1">
      <c r="A91" s="189">
        <v>12</v>
      </c>
      <c r="B91" s="189"/>
      <c r="C91" s="369" t="s">
        <v>300</v>
      </c>
      <c r="D91" s="370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1"/>
      <c r="P91" s="363"/>
      <c r="Q91" s="364"/>
      <c r="R91" s="364"/>
      <c r="S91" s="364"/>
      <c r="T91" s="364"/>
      <c r="U91" s="364"/>
      <c r="V91" s="364"/>
      <c r="W91" s="364"/>
      <c r="X91" s="364"/>
      <c r="Y91" s="364"/>
      <c r="Z91" s="364"/>
      <c r="AA91" s="365"/>
      <c r="AB91" s="364"/>
      <c r="AC91" s="364"/>
      <c r="AD91" s="364"/>
      <c r="AE91" s="364"/>
      <c r="AF91" s="364"/>
      <c r="AG91" s="365"/>
      <c r="AH91" s="189"/>
      <c r="AI91" s="189"/>
      <c r="AJ91" s="189"/>
    </row>
    <row r="92" spans="1:67" ht="22.05" customHeight="1">
      <c r="A92" s="189">
        <v>13</v>
      </c>
      <c r="B92" s="189"/>
      <c r="C92" s="372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4"/>
      <c r="P92" s="357"/>
      <c r="Q92" s="358"/>
      <c r="R92" s="358"/>
      <c r="S92" s="358"/>
      <c r="T92" s="358"/>
      <c r="U92" s="358"/>
      <c r="V92" s="358"/>
      <c r="W92" s="358"/>
      <c r="X92" s="358"/>
      <c r="Y92" s="358"/>
      <c r="Z92" s="358"/>
      <c r="AA92" s="359"/>
      <c r="AB92" s="358"/>
      <c r="AC92" s="358"/>
      <c r="AD92" s="358"/>
      <c r="AE92" s="358"/>
      <c r="AF92" s="358"/>
      <c r="AG92" s="359"/>
      <c r="AH92" s="189"/>
      <c r="AI92" s="189"/>
      <c r="AJ92" s="189"/>
    </row>
    <row r="93" spans="1:67" ht="22.05" customHeight="1">
      <c r="A93" s="189">
        <v>14</v>
      </c>
      <c r="B93" s="189"/>
      <c r="C93" s="375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6"/>
      <c r="O93" s="377"/>
      <c r="P93" s="366"/>
      <c r="Q93" s="367"/>
      <c r="R93" s="367"/>
      <c r="S93" s="367"/>
      <c r="T93" s="367"/>
      <c r="U93" s="367"/>
      <c r="V93" s="367"/>
      <c r="W93" s="367"/>
      <c r="X93" s="367"/>
      <c r="Y93" s="367"/>
      <c r="Z93" s="367"/>
      <c r="AA93" s="368"/>
      <c r="AB93" s="367"/>
      <c r="AC93" s="367"/>
      <c r="AD93" s="367"/>
      <c r="AE93" s="367"/>
      <c r="AF93" s="367"/>
      <c r="AG93" s="368"/>
      <c r="AH93" s="189"/>
      <c r="AI93" s="189"/>
      <c r="AJ93" s="189"/>
    </row>
    <row r="94" spans="1:67" ht="22.05" customHeight="1">
      <c r="A94" s="189">
        <v>15</v>
      </c>
      <c r="B94" s="189"/>
      <c r="AH94" s="189"/>
      <c r="AI94" s="189"/>
      <c r="AJ94" s="189"/>
    </row>
    <row r="95" spans="1:67" ht="22.05" customHeight="1">
      <c r="A95" s="189">
        <v>16</v>
      </c>
      <c r="B95" s="189"/>
      <c r="C95" s="369" t="s">
        <v>301</v>
      </c>
      <c r="D95" s="370"/>
      <c r="E95" s="370"/>
      <c r="F95" s="370"/>
      <c r="G95" s="370"/>
      <c r="H95" s="370"/>
      <c r="I95" s="370"/>
      <c r="J95" s="370"/>
      <c r="K95" s="370"/>
      <c r="L95" s="370"/>
      <c r="M95" s="370"/>
      <c r="N95" s="370"/>
      <c r="O95" s="371"/>
      <c r="P95" s="363"/>
      <c r="Q95" s="364"/>
      <c r="R95" s="364"/>
      <c r="S95" s="364"/>
      <c r="T95" s="364"/>
      <c r="U95" s="364"/>
      <c r="V95" s="364"/>
      <c r="W95" s="364"/>
      <c r="X95" s="364"/>
      <c r="Y95" s="364"/>
      <c r="Z95" s="364"/>
      <c r="AA95" s="365"/>
      <c r="AB95" s="364"/>
      <c r="AC95" s="364"/>
      <c r="AD95" s="364"/>
      <c r="AE95" s="364"/>
      <c r="AF95" s="364"/>
      <c r="AG95" s="365"/>
      <c r="AH95" s="189"/>
      <c r="AI95" s="189"/>
      <c r="AJ95" s="189"/>
    </row>
    <row r="96" spans="1:67" ht="22.05" customHeight="1">
      <c r="A96" s="189">
        <v>17</v>
      </c>
      <c r="B96" s="189"/>
      <c r="C96" s="372"/>
      <c r="D96" s="373"/>
      <c r="E96" s="373"/>
      <c r="F96" s="373"/>
      <c r="G96" s="373"/>
      <c r="H96" s="373"/>
      <c r="I96" s="373"/>
      <c r="J96" s="373"/>
      <c r="K96" s="373"/>
      <c r="L96" s="373"/>
      <c r="M96" s="373"/>
      <c r="N96" s="373"/>
      <c r="O96" s="374"/>
      <c r="P96" s="357"/>
      <c r="Q96" s="358"/>
      <c r="R96" s="358"/>
      <c r="S96" s="358"/>
      <c r="T96" s="358"/>
      <c r="U96" s="358"/>
      <c r="V96" s="358"/>
      <c r="W96" s="358"/>
      <c r="X96" s="358"/>
      <c r="Y96" s="358"/>
      <c r="Z96" s="358"/>
      <c r="AA96" s="359"/>
      <c r="AB96" s="358"/>
      <c r="AC96" s="358"/>
      <c r="AD96" s="358"/>
      <c r="AE96" s="358"/>
      <c r="AF96" s="358"/>
      <c r="AG96" s="359"/>
      <c r="AH96" s="189"/>
      <c r="AI96" s="189"/>
      <c r="AJ96" s="189"/>
    </row>
    <row r="97" spans="1:67" ht="22.05" customHeight="1">
      <c r="A97" s="189">
        <v>18</v>
      </c>
      <c r="B97" s="189"/>
      <c r="C97" s="375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76"/>
      <c r="O97" s="377"/>
      <c r="P97" s="366"/>
      <c r="Q97" s="367"/>
      <c r="R97" s="367"/>
      <c r="S97" s="367"/>
      <c r="T97" s="367"/>
      <c r="U97" s="367"/>
      <c r="V97" s="367"/>
      <c r="W97" s="367"/>
      <c r="X97" s="367"/>
      <c r="Y97" s="367"/>
      <c r="Z97" s="367"/>
      <c r="AA97" s="368"/>
      <c r="AB97" s="367"/>
      <c r="AC97" s="367"/>
      <c r="AD97" s="367"/>
      <c r="AE97" s="367"/>
      <c r="AF97" s="367"/>
      <c r="AG97" s="368"/>
      <c r="AH97" s="189"/>
      <c r="AI97" s="189"/>
      <c r="AJ97" s="189"/>
    </row>
    <row r="98" spans="1:67" ht="22.05" customHeight="1">
      <c r="A98" s="189">
        <v>19</v>
      </c>
      <c r="B98" s="189"/>
      <c r="AH98" s="189"/>
      <c r="AI98" s="189"/>
      <c r="AJ98" s="189"/>
    </row>
    <row r="99" spans="1:67" ht="22.05" customHeight="1">
      <c r="A99" s="189">
        <v>20</v>
      </c>
      <c r="B99" s="189"/>
      <c r="C99" s="369" t="s">
        <v>302</v>
      </c>
      <c r="D99" s="370"/>
      <c r="E99" s="370"/>
      <c r="F99" s="370"/>
      <c r="G99" s="370"/>
      <c r="H99" s="370"/>
      <c r="I99" s="370"/>
      <c r="J99" s="370"/>
      <c r="K99" s="370"/>
      <c r="L99" s="370"/>
      <c r="M99" s="370"/>
      <c r="N99" s="370"/>
      <c r="O99" s="371"/>
      <c r="P99" s="363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5"/>
      <c r="AB99" s="364"/>
      <c r="AC99" s="364"/>
      <c r="AD99" s="364"/>
      <c r="AE99" s="364"/>
      <c r="AF99" s="364"/>
      <c r="AG99" s="365"/>
      <c r="AH99" s="189"/>
      <c r="AI99" s="189"/>
      <c r="AJ99" s="189"/>
    </row>
    <row r="100" spans="1:67" ht="22.05" customHeight="1">
      <c r="A100" s="189">
        <v>21</v>
      </c>
      <c r="B100" s="189"/>
      <c r="C100" s="372"/>
      <c r="D100" s="373"/>
      <c r="E100" s="373"/>
      <c r="F100" s="373"/>
      <c r="G100" s="373"/>
      <c r="H100" s="373"/>
      <c r="I100" s="373"/>
      <c r="J100" s="373"/>
      <c r="K100" s="373"/>
      <c r="L100" s="373"/>
      <c r="M100" s="373"/>
      <c r="N100" s="373"/>
      <c r="O100" s="374"/>
      <c r="P100" s="357"/>
      <c r="Q100" s="358"/>
      <c r="R100" s="358"/>
      <c r="S100" s="358"/>
      <c r="T100" s="358"/>
      <c r="U100" s="358"/>
      <c r="V100" s="358"/>
      <c r="W100" s="358"/>
      <c r="X100" s="358"/>
      <c r="Y100" s="358"/>
      <c r="Z100" s="358"/>
      <c r="AA100" s="359"/>
      <c r="AB100" s="358"/>
      <c r="AC100" s="358"/>
      <c r="AD100" s="358"/>
      <c r="AE100" s="358"/>
      <c r="AF100" s="358"/>
      <c r="AG100" s="359"/>
      <c r="AH100" s="189"/>
      <c r="AI100" s="189"/>
      <c r="AJ100" s="189"/>
    </row>
    <row r="101" spans="1:67" ht="22.05" customHeight="1">
      <c r="A101" s="189">
        <v>22</v>
      </c>
      <c r="B101" s="189"/>
      <c r="C101" s="375"/>
      <c r="D101" s="376"/>
      <c r="E101" s="376"/>
      <c r="F101" s="376"/>
      <c r="G101" s="376"/>
      <c r="H101" s="376"/>
      <c r="I101" s="376"/>
      <c r="J101" s="376"/>
      <c r="K101" s="376"/>
      <c r="L101" s="376"/>
      <c r="M101" s="376"/>
      <c r="N101" s="376"/>
      <c r="O101" s="377"/>
      <c r="P101" s="366"/>
      <c r="Q101" s="367"/>
      <c r="R101" s="367"/>
      <c r="S101" s="367"/>
      <c r="T101" s="367"/>
      <c r="U101" s="367"/>
      <c r="V101" s="367"/>
      <c r="W101" s="367"/>
      <c r="X101" s="367"/>
      <c r="Y101" s="367"/>
      <c r="Z101" s="367"/>
      <c r="AA101" s="368"/>
      <c r="AB101" s="367"/>
      <c r="AC101" s="367"/>
      <c r="AD101" s="367"/>
      <c r="AE101" s="367"/>
      <c r="AF101" s="367"/>
      <c r="AG101" s="368"/>
      <c r="AH101" s="189"/>
      <c r="AI101" s="189"/>
      <c r="AJ101" s="189"/>
    </row>
    <row r="102" spans="1:67" ht="22.05" customHeight="1">
      <c r="A102" s="189">
        <v>23</v>
      </c>
      <c r="B102" s="189"/>
      <c r="AH102" s="189"/>
      <c r="AI102" s="189"/>
      <c r="AJ102" s="189"/>
    </row>
    <row r="103" spans="1:67" ht="22.05" customHeight="1">
      <c r="A103" s="189">
        <v>24</v>
      </c>
      <c r="C103" s="369" t="s">
        <v>303</v>
      </c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0"/>
      <c r="O103" s="371"/>
      <c r="P103" s="363"/>
      <c r="Q103" s="364"/>
      <c r="R103" s="364"/>
      <c r="S103" s="364"/>
      <c r="T103" s="364"/>
      <c r="U103" s="364"/>
      <c r="V103" s="364"/>
      <c r="W103" s="364"/>
      <c r="X103" s="364"/>
      <c r="Y103" s="364"/>
      <c r="Z103" s="364"/>
      <c r="AA103" s="365"/>
      <c r="AB103" s="364"/>
      <c r="AC103" s="364"/>
      <c r="AD103" s="364"/>
      <c r="AE103" s="364"/>
      <c r="AF103" s="364"/>
      <c r="AG103" s="365"/>
    </row>
    <row r="104" spans="1:67" ht="22.05" customHeight="1">
      <c r="A104" s="189">
        <v>25</v>
      </c>
      <c r="C104" s="372"/>
      <c r="D104" s="373"/>
      <c r="E104" s="373"/>
      <c r="F104" s="373"/>
      <c r="G104" s="373"/>
      <c r="H104" s="373"/>
      <c r="I104" s="373"/>
      <c r="J104" s="373"/>
      <c r="K104" s="373"/>
      <c r="L104" s="373"/>
      <c r="M104" s="373"/>
      <c r="N104" s="373"/>
      <c r="O104" s="374"/>
      <c r="P104" s="357"/>
      <c r="Q104" s="358"/>
      <c r="R104" s="358"/>
      <c r="S104" s="358"/>
      <c r="T104" s="358"/>
      <c r="U104" s="358"/>
      <c r="V104" s="358"/>
      <c r="W104" s="358"/>
      <c r="X104" s="358"/>
      <c r="Y104" s="358"/>
      <c r="Z104" s="358"/>
      <c r="AA104" s="359"/>
      <c r="AB104" s="358"/>
      <c r="AC104" s="358"/>
      <c r="AD104" s="358"/>
      <c r="AE104" s="358"/>
      <c r="AF104" s="358"/>
      <c r="AG104" s="359"/>
    </row>
    <row r="105" spans="1:67" ht="22.05" customHeight="1">
      <c r="A105" s="189">
        <v>26</v>
      </c>
      <c r="C105" s="375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6"/>
      <c r="O105" s="377"/>
      <c r="P105" s="366"/>
      <c r="Q105" s="367"/>
      <c r="R105" s="367"/>
      <c r="S105" s="367"/>
      <c r="T105" s="367"/>
      <c r="U105" s="367"/>
      <c r="V105" s="367"/>
      <c r="W105" s="367"/>
      <c r="X105" s="367"/>
      <c r="Y105" s="367"/>
      <c r="Z105" s="367"/>
      <c r="AA105" s="368"/>
      <c r="AB105" s="367"/>
      <c r="AC105" s="367"/>
      <c r="AD105" s="367"/>
      <c r="AE105" s="367"/>
      <c r="AF105" s="367"/>
      <c r="AG105" s="368"/>
    </row>
    <row r="106" spans="1:67" ht="22.05" customHeight="1">
      <c r="A106" s="189">
        <v>27</v>
      </c>
    </row>
    <row r="107" spans="1:67" ht="22.05" customHeight="1">
      <c r="A107" s="189">
        <v>28</v>
      </c>
      <c r="B107" s="189"/>
      <c r="C107" s="369" t="s">
        <v>304</v>
      </c>
      <c r="D107" s="370"/>
      <c r="E107" s="370"/>
      <c r="F107" s="370"/>
      <c r="G107" s="370"/>
      <c r="H107" s="370"/>
      <c r="I107" s="370"/>
      <c r="J107" s="370"/>
      <c r="K107" s="370"/>
      <c r="L107" s="370"/>
      <c r="M107" s="370"/>
      <c r="N107" s="370"/>
      <c r="O107" s="371"/>
      <c r="P107" s="203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5"/>
      <c r="AB107" s="204"/>
      <c r="AC107" s="204"/>
      <c r="AD107" s="204"/>
      <c r="AE107" s="204"/>
      <c r="AF107" s="204"/>
      <c r="AG107" s="205"/>
      <c r="AH107" s="189"/>
      <c r="AI107" s="189"/>
      <c r="AJ107" s="189"/>
    </row>
    <row r="108" spans="1:67" ht="22.05" customHeight="1">
      <c r="A108" s="189">
        <v>29</v>
      </c>
      <c r="B108" s="189"/>
      <c r="C108" s="372"/>
      <c r="D108" s="373"/>
      <c r="E108" s="373"/>
      <c r="F108" s="373"/>
      <c r="G108" s="373"/>
      <c r="H108" s="373"/>
      <c r="I108" s="373"/>
      <c r="J108" s="373"/>
      <c r="K108" s="373"/>
      <c r="L108" s="373"/>
      <c r="M108" s="373"/>
      <c r="N108" s="373"/>
      <c r="O108" s="374"/>
      <c r="P108" s="206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8"/>
      <c r="AB108" s="207"/>
      <c r="AC108" s="207"/>
      <c r="AD108" s="207"/>
      <c r="AE108" s="207"/>
      <c r="AF108" s="207"/>
      <c r="AG108" s="208"/>
      <c r="AH108" s="189"/>
      <c r="AI108" s="189"/>
      <c r="AJ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M108" s="189"/>
      <c r="BN108" s="189"/>
      <c r="BO108" s="189"/>
    </row>
    <row r="109" spans="1:67" ht="22.05" customHeight="1">
      <c r="A109" s="189">
        <v>30</v>
      </c>
      <c r="B109" s="189"/>
      <c r="C109" s="375"/>
      <c r="D109" s="376"/>
      <c r="E109" s="376"/>
      <c r="F109" s="376"/>
      <c r="G109" s="376"/>
      <c r="H109" s="376"/>
      <c r="I109" s="376"/>
      <c r="J109" s="376"/>
      <c r="K109" s="376"/>
      <c r="L109" s="376"/>
      <c r="M109" s="376"/>
      <c r="N109" s="376"/>
      <c r="O109" s="377"/>
      <c r="P109" s="209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1"/>
      <c r="AB109" s="210"/>
      <c r="AC109" s="210"/>
      <c r="AD109" s="210"/>
      <c r="AE109" s="210"/>
      <c r="AF109" s="210"/>
      <c r="AG109" s="211"/>
      <c r="AH109" s="189"/>
      <c r="AI109" s="189"/>
      <c r="AJ109" s="189"/>
      <c r="AX109" s="197"/>
      <c r="AY109" s="197"/>
      <c r="AZ109" s="197"/>
      <c r="BA109" s="197"/>
      <c r="BB109" s="197"/>
      <c r="BC109" s="197"/>
      <c r="BD109" s="197"/>
      <c r="BE109" s="197"/>
      <c r="BF109" s="197"/>
      <c r="BG109" s="197"/>
      <c r="BH109" s="197"/>
      <c r="BI109" s="197"/>
      <c r="BJ109" s="197"/>
      <c r="BK109" s="197"/>
      <c r="BL109" s="197"/>
      <c r="BM109" s="197"/>
      <c r="BN109" s="197"/>
      <c r="BO109" s="197"/>
    </row>
    <row r="110" spans="1:67" ht="22.05" customHeight="1">
      <c r="A110" s="189">
        <v>31</v>
      </c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189"/>
      <c r="AD110" s="189"/>
      <c r="AE110" s="189"/>
      <c r="AF110" s="189"/>
      <c r="AG110" s="189"/>
      <c r="AH110" s="189"/>
      <c r="AI110" s="189"/>
      <c r="AJ110" s="189"/>
      <c r="AX110" s="197"/>
      <c r="AY110" s="197"/>
      <c r="AZ110" s="197"/>
      <c r="BA110" s="197"/>
      <c r="BB110" s="197"/>
      <c r="BC110" s="197"/>
      <c r="BD110" s="197"/>
      <c r="BE110" s="197"/>
      <c r="BF110" s="197"/>
      <c r="BG110" s="197"/>
      <c r="BH110" s="197"/>
      <c r="BI110" s="197"/>
      <c r="BJ110" s="197"/>
      <c r="BK110" s="197"/>
      <c r="BL110" s="197"/>
      <c r="BM110" s="197"/>
      <c r="BN110" s="197"/>
      <c r="BO110" s="197"/>
    </row>
    <row r="111" spans="1:67" ht="22.05" customHeight="1">
      <c r="A111" s="189">
        <v>32</v>
      </c>
      <c r="B111" s="189"/>
      <c r="C111" s="369" t="s">
        <v>305</v>
      </c>
      <c r="D111" s="370"/>
      <c r="E111" s="370"/>
      <c r="F111" s="370"/>
      <c r="G111" s="370"/>
      <c r="H111" s="370"/>
      <c r="I111" s="370"/>
      <c r="J111" s="370"/>
      <c r="K111" s="370"/>
      <c r="L111" s="370"/>
      <c r="M111" s="370"/>
      <c r="N111" s="370"/>
      <c r="O111" s="371"/>
      <c r="P111" s="363"/>
      <c r="Q111" s="364"/>
      <c r="R111" s="364"/>
      <c r="S111" s="364"/>
      <c r="T111" s="364"/>
      <c r="U111" s="364"/>
      <c r="V111" s="364"/>
      <c r="W111" s="364"/>
      <c r="X111" s="364"/>
      <c r="Y111" s="364"/>
      <c r="Z111" s="364"/>
      <c r="AA111" s="365"/>
      <c r="AB111" s="364"/>
      <c r="AC111" s="364"/>
      <c r="AD111" s="364"/>
      <c r="AE111" s="364"/>
      <c r="AF111" s="364"/>
      <c r="AG111" s="365"/>
      <c r="AH111" s="189"/>
      <c r="AI111" s="189"/>
      <c r="AJ111" s="189"/>
      <c r="AX111" s="197"/>
      <c r="AY111" s="197"/>
      <c r="AZ111" s="197"/>
      <c r="BA111" s="197"/>
      <c r="BB111" s="197"/>
      <c r="BC111" s="197"/>
      <c r="BD111" s="197"/>
      <c r="BE111" s="197"/>
      <c r="BF111" s="197"/>
      <c r="BG111" s="197"/>
      <c r="BH111" s="197"/>
      <c r="BI111" s="197"/>
      <c r="BJ111" s="197"/>
      <c r="BK111" s="197"/>
      <c r="BL111" s="197"/>
      <c r="BM111" s="197"/>
      <c r="BN111" s="197"/>
      <c r="BO111" s="197"/>
    </row>
    <row r="112" spans="1:67" s="189" customFormat="1" ht="22.05" customHeight="1">
      <c r="A112" s="189">
        <v>33</v>
      </c>
      <c r="C112" s="372"/>
      <c r="D112" s="373"/>
      <c r="E112" s="373"/>
      <c r="F112" s="373"/>
      <c r="G112" s="373"/>
      <c r="H112" s="373"/>
      <c r="I112" s="373"/>
      <c r="J112" s="373"/>
      <c r="K112" s="373"/>
      <c r="L112" s="373"/>
      <c r="M112" s="373"/>
      <c r="N112" s="373"/>
      <c r="O112" s="374"/>
      <c r="P112" s="357"/>
      <c r="Q112" s="358"/>
      <c r="R112" s="358"/>
      <c r="S112" s="358"/>
      <c r="T112" s="358"/>
      <c r="U112" s="358"/>
      <c r="V112" s="358"/>
      <c r="W112" s="358"/>
      <c r="X112" s="358"/>
      <c r="Y112" s="358"/>
      <c r="Z112" s="358"/>
      <c r="AA112" s="359"/>
      <c r="AB112" s="358"/>
      <c r="AC112" s="358"/>
      <c r="AD112" s="358"/>
      <c r="AE112" s="358"/>
      <c r="AF112" s="358"/>
      <c r="AG112" s="359"/>
      <c r="AX112" s="197"/>
      <c r="AY112" s="197"/>
      <c r="AZ112" s="197"/>
      <c r="BA112" s="197"/>
      <c r="BB112" s="197"/>
      <c r="BC112" s="197"/>
      <c r="BD112" s="197"/>
      <c r="BE112" s="197"/>
      <c r="BF112" s="197"/>
      <c r="BG112" s="197"/>
      <c r="BH112" s="197"/>
      <c r="BI112" s="197"/>
      <c r="BJ112" s="197"/>
      <c r="BK112" s="197"/>
      <c r="BL112" s="197"/>
      <c r="BM112" s="197"/>
      <c r="BN112" s="197"/>
      <c r="BO112" s="197"/>
    </row>
    <row r="113" spans="1:67" s="189" customFormat="1" ht="22.05" customHeight="1">
      <c r="A113" s="189">
        <v>34</v>
      </c>
      <c r="B113" s="197"/>
      <c r="C113" s="375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7"/>
      <c r="P113" s="366"/>
      <c r="Q113" s="367"/>
      <c r="R113" s="367"/>
      <c r="S113" s="367"/>
      <c r="T113" s="367"/>
      <c r="U113" s="367"/>
      <c r="V113" s="367"/>
      <c r="W113" s="367"/>
      <c r="X113" s="367"/>
      <c r="Y113" s="367"/>
      <c r="Z113" s="367"/>
      <c r="AA113" s="368"/>
      <c r="AB113" s="367"/>
      <c r="AC113" s="367"/>
      <c r="AD113" s="367"/>
      <c r="AE113" s="367"/>
      <c r="AF113" s="367"/>
      <c r="AG113" s="368"/>
      <c r="AH113" s="197"/>
      <c r="AX113" s="197"/>
      <c r="AY113" s="197"/>
      <c r="AZ113" s="197"/>
      <c r="BA113" s="197"/>
      <c r="BB113" s="197"/>
      <c r="BC113" s="197"/>
      <c r="BD113" s="197"/>
      <c r="BE113" s="197"/>
      <c r="BF113" s="197"/>
      <c r="BG113" s="197"/>
      <c r="BH113" s="197"/>
      <c r="BI113" s="197"/>
      <c r="BJ113" s="197"/>
      <c r="BK113" s="197"/>
      <c r="BL113" s="197"/>
      <c r="BM113" s="197"/>
      <c r="BN113" s="197"/>
      <c r="BO113" s="197"/>
    </row>
    <row r="114" spans="1:67" s="189" customFormat="1" ht="22.05" customHeight="1">
      <c r="A114" s="189">
        <v>35</v>
      </c>
      <c r="B114" s="197"/>
      <c r="AH114" s="197"/>
      <c r="AX114" s="197"/>
      <c r="AY114" s="197"/>
      <c r="AZ114" s="197"/>
      <c r="BA114" s="197"/>
      <c r="BB114" s="197"/>
      <c r="BC114" s="197"/>
      <c r="BD114" s="197"/>
      <c r="BE114" s="197"/>
      <c r="BF114" s="197"/>
      <c r="BG114" s="197"/>
      <c r="BH114" s="197"/>
      <c r="BI114" s="197"/>
      <c r="BJ114" s="197"/>
      <c r="BK114" s="197"/>
      <c r="BL114" s="197"/>
      <c r="BM114" s="197"/>
      <c r="BN114" s="197"/>
      <c r="BO114" s="197"/>
    </row>
    <row r="115" spans="1:67" s="189" customFormat="1" ht="22.05" customHeight="1">
      <c r="A115" s="189">
        <v>37</v>
      </c>
      <c r="B115" s="197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X115" s="197"/>
      <c r="AY115" s="197"/>
      <c r="AZ115" s="197"/>
      <c r="BA115" s="197"/>
      <c r="BB115" s="197"/>
      <c r="BC115" s="197"/>
      <c r="BD115" s="197"/>
      <c r="BE115" s="197"/>
      <c r="BF115" s="197"/>
      <c r="BG115" s="197"/>
      <c r="BH115" s="197"/>
      <c r="BI115" s="197"/>
      <c r="BJ115" s="197"/>
      <c r="BK115" s="197"/>
      <c r="BL115" s="197"/>
      <c r="BM115" s="197"/>
      <c r="BN115" s="197"/>
      <c r="BO115" s="197"/>
    </row>
    <row r="116" spans="1:67" s="189" customFormat="1" ht="22.05" customHeight="1" thickBot="1">
      <c r="A116" s="189">
        <v>38</v>
      </c>
      <c r="B116" s="198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2"/>
      <c r="AH116" s="198"/>
    </row>
    <row r="117" spans="1:67" ht="22.05" customHeight="1" thickBot="1">
      <c r="A117" s="189">
        <v>39</v>
      </c>
      <c r="B117" s="346" t="s">
        <v>147</v>
      </c>
      <c r="C117" s="346"/>
      <c r="D117" s="346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46"/>
      <c r="P117" s="346"/>
      <c r="Q117" s="346"/>
      <c r="R117" s="346"/>
      <c r="S117" s="346"/>
      <c r="T117" s="346"/>
      <c r="U117" s="346"/>
      <c r="V117" s="346"/>
      <c r="W117" s="346"/>
      <c r="X117" s="346"/>
      <c r="Y117" s="346"/>
      <c r="Z117" s="346"/>
      <c r="AA117" s="346"/>
      <c r="AB117" s="346"/>
      <c r="AC117" s="346"/>
      <c r="AD117" s="346"/>
      <c r="AE117" s="346"/>
      <c r="AF117" s="346"/>
      <c r="AG117" s="346"/>
      <c r="AH117" s="346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</row>
    <row r="118" spans="1:67" ht="22.05" customHeight="1">
      <c r="AK118" s="201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2"/>
    </row>
    <row r="119" spans="1:67" ht="22.05" customHeight="1">
      <c r="AK119" s="202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2"/>
    </row>
    <row r="120" spans="1:67" ht="22.05" customHeight="1">
      <c r="AK120" s="202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2"/>
    </row>
    <row r="121" spans="1:67" ht="22.05" customHeight="1">
      <c r="AK121" s="202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2"/>
    </row>
    <row r="122" spans="1:67" ht="22.05" customHeight="1"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2"/>
    </row>
    <row r="123" spans="1:67" ht="22.05" customHeight="1">
      <c r="AK123" s="202"/>
      <c r="AL123" s="202"/>
      <c r="AM123" s="202"/>
      <c r="AN123" s="202"/>
      <c r="AO123" s="202"/>
      <c r="AP123" s="202"/>
      <c r="AQ123" s="202"/>
      <c r="AR123" s="202"/>
      <c r="AS123" s="202"/>
      <c r="AT123" s="202"/>
      <c r="AU123" s="202"/>
      <c r="AV123" s="202"/>
      <c r="AW123" s="202"/>
    </row>
    <row r="124" spans="1:67" ht="22.05" customHeight="1">
      <c r="AK124" s="202"/>
      <c r="AL124" s="202"/>
      <c r="AM124" s="202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2"/>
    </row>
    <row r="125" spans="1:67" ht="22.05" customHeight="1">
      <c r="AK125" s="202"/>
      <c r="AL125" s="202"/>
      <c r="AM125" s="202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2"/>
    </row>
    <row r="126" spans="1:67" ht="22.05" customHeight="1"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2"/>
    </row>
    <row r="127" spans="1:67" ht="22.05" customHeight="1">
      <c r="AK127" s="202"/>
      <c r="AL127" s="202"/>
      <c r="AM127" s="202"/>
      <c r="AN127" s="202"/>
      <c r="AO127" s="202"/>
      <c r="AP127" s="202"/>
      <c r="AQ127" s="202"/>
      <c r="AR127" s="202"/>
      <c r="AS127" s="202"/>
      <c r="AT127" s="202"/>
      <c r="AU127" s="202"/>
      <c r="AV127" s="202"/>
      <c r="AW127" s="202"/>
    </row>
    <row r="128" spans="1:67" ht="22.05" customHeight="1">
      <c r="AK128" s="202"/>
      <c r="AL128" s="202"/>
      <c r="AM128" s="202"/>
      <c r="AN128" s="202"/>
      <c r="AO128" s="202"/>
      <c r="AP128" s="202"/>
      <c r="AQ128" s="202"/>
      <c r="AR128" s="202"/>
      <c r="AS128" s="202"/>
      <c r="AT128" s="202"/>
      <c r="AU128" s="202"/>
      <c r="AV128" s="202"/>
      <c r="AW128" s="202"/>
    </row>
    <row r="129" spans="37:49" ht="22.05" customHeight="1">
      <c r="AK129" s="202"/>
      <c r="AL129" s="202"/>
      <c r="AM129" s="202"/>
      <c r="AN129" s="202"/>
      <c r="AO129" s="202"/>
      <c r="AP129" s="202"/>
      <c r="AQ129" s="202"/>
      <c r="AR129" s="202"/>
      <c r="AS129" s="202"/>
      <c r="AT129" s="202"/>
      <c r="AU129" s="202"/>
      <c r="AV129" s="202"/>
      <c r="AW129" s="202"/>
    </row>
    <row r="130" spans="37:49" ht="22.05" customHeight="1">
      <c r="AK130" s="201"/>
      <c r="AL130" s="202"/>
      <c r="AM130" s="202"/>
      <c r="AN130" s="202"/>
      <c r="AO130" s="202"/>
      <c r="AP130" s="202"/>
      <c r="AQ130" s="202"/>
      <c r="AR130" s="202"/>
      <c r="AS130" s="202"/>
      <c r="AT130" s="202"/>
      <c r="AU130" s="202"/>
      <c r="AV130" s="202"/>
      <c r="AW130" s="202"/>
    </row>
    <row r="131" spans="37:49" ht="22.05" customHeight="1">
      <c r="AK131" s="202"/>
      <c r="AL131" s="202"/>
      <c r="AM131" s="202"/>
      <c r="AN131" s="202"/>
      <c r="AO131" s="202"/>
      <c r="AP131" s="202"/>
      <c r="AQ131" s="202"/>
      <c r="AR131" s="202"/>
      <c r="AS131" s="202"/>
      <c r="AT131" s="202"/>
      <c r="AU131" s="202"/>
      <c r="AV131" s="202"/>
      <c r="AW131" s="202"/>
    </row>
    <row r="132" spans="37:49" ht="22.05" customHeight="1">
      <c r="AK132" s="202"/>
      <c r="AL132" s="202"/>
      <c r="AM132" s="202"/>
      <c r="AN132" s="202"/>
      <c r="AO132" s="202"/>
      <c r="AP132" s="202"/>
      <c r="AQ132" s="202"/>
      <c r="AR132" s="202"/>
      <c r="AS132" s="202"/>
      <c r="AT132" s="202"/>
      <c r="AU132" s="202"/>
      <c r="AV132" s="202"/>
      <c r="AW132" s="202"/>
    </row>
    <row r="133" spans="37:49" ht="22.05" customHeight="1">
      <c r="AK133" s="202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2"/>
    </row>
    <row r="134" spans="37:49" ht="22.05" customHeight="1">
      <c r="AK134" s="201"/>
      <c r="AL134" s="202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2"/>
    </row>
    <row r="135" spans="37:49" ht="22.05" customHeight="1">
      <c r="AK135" s="202"/>
      <c r="AL135" s="202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2"/>
    </row>
    <row r="136" spans="37:49" ht="22.05" customHeight="1">
      <c r="AK136" s="202"/>
      <c r="AL136" s="202"/>
      <c r="AM136" s="202"/>
      <c r="AN136" s="202"/>
      <c r="AO136" s="202"/>
      <c r="AP136" s="202"/>
      <c r="AQ136" s="202"/>
      <c r="AR136" s="202"/>
      <c r="AS136" s="202"/>
      <c r="AT136" s="202"/>
      <c r="AU136" s="202"/>
      <c r="AV136" s="202"/>
      <c r="AW136" s="202"/>
    </row>
    <row r="137" spans="37:49" ht="22.05" customHeight="1">
      <c r="AK137" s="202"/>
      <c r="AL137" s="202"/>
      <c r="AM137" s="202"/>
      <c r="AN137" s="202"/>
      <c r="AO137" s="202"/>
      <c r="AP137" s="202"/>
      <c r="AQ137" s="202"/>
      <c r="AR137" s="202"/>
      <c r="AS137" s="202"/>
      <c r="AT137" s="202"/>
      <c r="AU137" s="202"/>
      <c r="AV137" s="202"/>
      <c r="AW137" s="202"/>
    </row>
    <row r="138" spans="37:49" ht="22.05" customHeight="1">
      <c r="AK138" s="201"/>
      <c r="AL138" s="202"/>
      <c r="AM138" s="202"/>
      <c r="AN138" s="202"/>
      <c r="AO138" s="202"/>
      <c r="AP138" s="202"/>
      <c r="AQ138" s="202"/>
      <c r="AR138" s="202"/>
      <c r="AS138" s="202"/>
      <c r="AT138" s="202"/>
      <c r="AU138" s="202"/>
      <c r="AV138" s="202"/>
      <c r="AW138" s="202"/>
    </row>
    <row r="139" spans="37:49" ht="22.05" customHeight="1">
      <c r="AK139" s="202"/>
      <c r="AL139" s="202"/>
      <c r="AM139" s="202"/>
      <c r="AN139" s="202"/>
      <c r="AO139" s="202"/>
      <c r="AP139" s="202"/>
      <c r="AQ139" s="202"/>
      <c r="AR139" s="202"/>
      <c r="AS139" s="202"/>
      <c r="AT139" s="202"/>
      <c r="AU139" s="202"/>
      <c r="AV139" s="202"/>
      <c r="AW139" s="202"/>
    </row>
    <row r="140" spans="37:49" ht="22.05" customHeight="1">
      <c r="AK140" s="202"/>
      <c r="AL140" s="202"/>
      <c r="AM140" s="202"/>
      <c r="AN140" s="202"/>
      <c r="AO140" s="202"/>
      <c r="AP140" s="202"/>
      <c r="AQ140" s="202"/>
      <c r="AR140" s="202"/>
      <c r="AS140" s="202"/>
      <c r="AT140" s="202"/>
      <c r="AU140" s="202"/>
      <c r="AV140" s="202"/>
      <c r="AW140" s="202"/>
    </row>
    <row r="141" spans="37:49" ht="22.05" customHeight="1">
      <c r="AK141" s="202"/>
      <c r="AL141" s="202"/>
      <c r="AM141" s="202"/>
      <c r="AN141" s="202"/>
      <c r="AO141" s="202"/>
      <c r="AP141" s="202"/>
      <c r="AQ141" s="202"/>
      <c r="AR141" s="202"/>
      <c r="AS141" s="202"/>
      <c r="AT141" s="202"/>
      <c r="AU141" s="202"/>
      <c r="AV141" s="202"/>
      <c r="AW141" s="202"/>
    </row>
    <row r="142" spans="37:49" ht="22.05" customHeight="1">
      <c r="AK142" s="201"/>
      <c r="AL142" s="202"/>
      <c r="AM142" s="202"/>
      <c r="AN142" s="202"/>
      <c r="AO142" s="202"/>
      <c r="AP142" s="202"/>
      <c r="AQ142" s="202"/>
      <c r="AR142" s="202"/>
      <c r="AS142" s="202"/>
      <c r="AT142" s="202"/>
      <c r="AU142" s="202"/>
      <c r="AV142" s="202"/>
      <c r="AW142" s="202"/>
    </row>
    <row r="143" spans="37:49" ht="22.05" customHeight="1">
      <c r="AK143" s="202"/>
      <c r="AL143" s="202"/>
      <c r="AM143" s="202"/>
      <c r="AN143" s="202"/>
      <c r="AO143" s="202"/>
      <c r="AP143" s="202"/>
      <c r="AQ143" s="202"/>
      <c r="AR143" s="202"/>
      <c r="AS143" s="202"/>
      <c r="AT143" s="202"/>
      <c r="AU143" s="202"/>
      <c r="AV143" s="202"/>
      <c r="AW143" s="202"/>
    </row>
    <row r="144" spans="37:49" ht="22.05" customHeight="1">
      <c r="AK144" s="202"/>
      <c r="AL144" s="202"/>
      <c r="AM144" s="202"/>
      <c r="AN144" s="202"/>
      <c r="AO144" s="202"/>
      <c r="AP144" s="202"/>
      <c r="AQ144" s="202"/>
      <c r="AR144" s="202"/>
      <c r="AS144" s="202"/>
      <c r="AT144" s="202"/>
      <c r="AU144" s="202"/>
      <c r="AV144" s="202"/>
      <c r="AW144" s="202"/>
    </row>
    <row r="145" spans="37:49" ht="22.05" customHeight="1">
      <c r="AK145" s="202"/>
      <c r="AL145" s="202"/>
      <c r="AM145" s="202"/>
      <c r="AN145" s="202"/>
      <c r="AO145" s="202"/>
      <c r="AP145" s="202"/>
      <c r="AQ145" s="202"/>
      <c r="AR145" s="202"/>
      <c r="AS145" s="202"/>
      <c r="AT145" s="202"/>
      <c r="AU145" s="202"/>
      <c r="AV145" s="202"/>
      <c r="AW145" s="202"/>
    </row>
    <row r="280" spans="1:49" ht="22.05" customHeight="1">
      <c r="A280" s="189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  <c r="AB280" s="189"/>
      <c r="AC280" s="189"/>
      <c r="AD280" s="189"/>
      <c r="AE280" s="189"/>
      <c r="AF280" s="189"/>
      <c r="AG280" s="189"/>
      <c r="AH280" s="189"/>
      <c r="AI280" s="189"/>
      <c r="AJ280" s="189"/>
      <c r="AK280" s="189"/>
      <c r="AL280" s="189"/>
      <c r="AM280" s="189"/>
      <c r="AN280" s="189"/>
      <c r="AO280" s="189"/>
      <c r="AP280" s="189"/>
      <c r="AQ280" s="189"/>
      <c r="AR280" s="189"/>
      <c r="AS280" s="189"/>
      <c r="AT280" s="189"/>
      <c r="AU280" s="189"/>
      <c r="AV280" s="189"/>
      <c r="AW280" s="189"/>
    </row>
    <row r="281" spans="1:49" ht="22.05" customHeight="1">
      <c r="A281" s="189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89"/>
      <c r="AL281" s="189"/>
      <c r="AM281" s="189"/>
      <c r="AN281" s="189"/>
      <c r="AO281" s="189"/>
      <c r="AP281" s="189"/>
      <c r="AQ281" s="189"/>
      <c r="AR281" s="189"/>
      <c r="AS281" s="189"/>
      <c r="AT281" s="189"/>
      <c r="AU281" s="189"/>
      <c r="AV281" s="189"/>
      <c r="AW281" s="189"/>
    </row>
    <row r="282" spans="1:49" ht="22.05" customHeight="1">
      <c r="A282" s="189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  <c r="AD282" s="189"/>
      <c r="AE282" s="189"/>
      <c r="AF282" s="189"/>
      <c r="AG282" s="189"/>
      <c r="AH282" s="189"/>
      <c r="AI282" s="189"/>
      <c r="AJ282" s="189"/>
      <c r="AK282" s="189"/>
      <c r="AL282" s="189"/>
      <c r="AM282" s="189"/>
      <c r="AN282" s="189"/>
      <c r="AO282" s="189"/>
      <c r="AP282" s="189"/>
      <c r="AQ282" s="189"/>
      <c r="AR282" s="189"/>
      <c r="AS282" s="189"/>
      <c r="AT282" s="189"/>
      <c r="AU282" s="189"/>
      <c r="AV282" s="189"/>
      <c r="AW282" s="189"/>
    </row>
  </sheetData>
  <sortState ref="AK84:AK92">
    <sortCondition ref="AK84"/>
  </sortState>
  <mergeCells count="109">
    <mergeCell ref="P111:AA113"/>
    <mergeCell ref="AB111:AG113"/>
    <mergeCell ref="C111:O113"/>
    <mergeCell ref="C84:N85"/>
    <mergeCell ref="C91:O93"/>
    <mergeCell ref="C95:O97"/>
    <mergeCell ref="C99:O101"/>
    <mergeCell ref="C103:O105"/>
    <mergeCell ref="C107:O109"/>
    <mergeCell ref="P87:AA89"/>
    <mergeCell ref="AB87:AG89"/>
    <mergeCell ref="P91:AA93"/>
    <mergeCell ref="AB91:AG93"/>
    <mergeCell ref="P95:AA97"/>
    <mergeCell ref="AB95:AG97"/>
    <mergeCell ref="P99:AA101"/>
    <mergeCell ref="AB99:AG101"/>
    <mergeCell ref="P103:AA105"/>
    <mergeCell ref="AB103:AG105"/>
    <mergeCell ref="C87:O89"/>
    <mergeCell ref="B117:AH117"/>
    <mergeCell ref="H1:W2"/>
    <mergeCell ref="H3:W4"/>
    <mergeCell ref="H40:W41"/>
    <mergeCell ref="H42:W43"/>
    <mergeCell ref="H79:W80"/>
    <mergeCell ref="H81:W82"/>
    <mergeCell ref="B40:G43"/>
    <mergeCell ref="X40:AB40"/>
    <mergeCell ref="AC40:AH40"/>
    <mergeCell ref="X81:AB81"/>
    <mergeCell ref="AC81:AH81"/>
    <mergeCell ref="X82:AB82"/>
    <mergeCell ref="AC82:AD82"/>
    <mergeCell ref="AE82:AF82"/>
    <mergeCell ref="AG82:AH82"/>
    <mergeCell ref="B78:AH78"/>
    <mergeCell ref="B79:G82"/>
    <mergeCell ref="X79:AB79"/>
    <mergeCell ref="X41:AB41"/>
    <mergeCell ref="AC41:AH41"/>
    <mergeCell ref="X42:AB42"/>
    <mergeCell ref="AC42:AH42"/>
    <mergeCell ref="AC79:AH79"/>
    <mergeCell ref="X80:AB80"/>
    <mergeCell ref="AC80:AH80"/>
    <mergeCell ref="B39:AH39"/>
    <mergeCell ref="B37:L37"/>
    <mergeCell ref="M37:W37"/>
    <mergeCell ref="X37:AH37"/>
    <mergeCell ref="B38:L38"/>
    <mergeCell ref="M38:W38"/>
    <mergeCell ref="X38:AH38"/>
    <mergeCell ref="C50:T51"/>
    <mergeCell ref="C57:V58"/>
    <mergeCell ref="C63:X64"/>
    <mergeCell ref="C71:X72"/>
    <mergeCell ref="X43:AB43"/>
    <mergeCell ref="AC43:AD43"/>
    <mergeCell ref="AE43:AF43"/>
    <mergeCell ref="AG43:AH43"/>
    <mergeCell ref="C45:N46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B20-A0C7-448B-B344-C916DD615B98}">
  <dimension ref="A1:BP321"/>
  <sheetViews>
    <sheetView view="pageBreakPreview" topLeftCell="A91" zoomScale="85" zoomScaleNormal="100" zoomScaleSheetLayoutView="85" workbookViewId="0">
      <selection activeCell="AV101" sqref="AV101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56" t="s">
        <v>209</v>
      </c>
      <c r="C1" s="457"/>
      <c r="D1" s="457"/>
      <c r="E1" s="457"/>
      <c r="F1" s="457"/>
      <c r="G1" s="45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462" t="s">
        <v>3</v>
      </c>
      <c r="Y1" s="463"/>
      <c r="Z1" s="463"/>
      <c r="AA1" s="463"/>
      <c r="AB1" s="464"/>
      <c r="AC1" s="465" t="s">
        <v>161</v>
      </c>
      <c r="AD1" s="465"/>
      <c r="AE1" s="465"/>
      <c r="AF1" s="465"/>
      <c r="AG1" s="465"/>
      <c r="AH1" s="46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58"/>
      <c r="C2" s="459"/>
      <c r="D2" s="459"/>
      <c r="E2" s="459"/>
      <c r="F2" s="459"/>
      <c r="G2" s="45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445" t="s">
        <v>2</v>
      </c>
      <c r="Y2" s="446"/>
      <c r="Z2" s="446"/>
      <c r="AA2" s="446"/>
      <c r="AB2" s="447"/>
      <c r="AC2" s="389" t="s">
        <v>18</v>
      </c>
      <c r="AD2" s="389"/>
      <c r="AE2" s="389"/>
      <c r="AF2" s="389"/>
      <c r="AG2" s="389"/>
      <c r="AH2" s="46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58"/>
      <c r="C3" s="459"/>
      <c r="D3" s="459"/>
      <c r="E3" s="459"/>
      <c r="F3" s="459"/>
      <c r="G3" s="459"/>
      <c r="H3" s="395" t="s">
        <v>159</v>
      </c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5"/>
      <c r="X3" s="445" t="s">
        <v>4</v>
      </c>
      <c r="Y3" s="446"/>
      <c r="Z3" s="446"/>
      <c r="AA3" s="446"/>
      <c r="AB3" s="447"/>
      <c r="AC3" s="468">
        <v>42985</v>
      </c>
      <c r="AD3" s="468"/>
      <c r="AE3" s="468"/>
      <c r="AF3" s="468"/>
      <c r="AG3" s="468"/>
      <c r="AH3" s="469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60"/>
      <c r="C4" s="461"/>
      <c r="D4" s="461"/>
      <c r="E4" s="461"/>
      <c r="F4" s="461"/>
      <c r="G4" s="461"/>
      <c r="H4" s="397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441" t="s">
        <v>5</v>
      </c>
      <c r="Y4" s="470"/>
      <c r="Z4" s="470"/>
      <c r="AA4" s="470"/>
      <c r="AB4" s="442"/>
      <c r="AC4" s="443" t="s">
        <v>10</v>
      </c>
      <c r="AD4" s="471"/>
      <c r="AE4" s="441" t="s">
        <v>6</v>
      </c>
      <c r="AF4" s="442"/>
      <c r="AG4" s="443" t="s">
        <v>9</v>
      </c>
      <c r="AH4" s="444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45" t="s">
        <v>15</v>
      </c>
      <c r="E12" s="446"/>
      <c r="F12" s="446"/>
      <c r="G12" s="447"/>
      <c r="H12" s="445" t="s">
        <v>16</v>
      </c>
      <c r="I12" s="446"/>
      <c r="J12" s="446"/>
      <c r="K12" s="446"/>
      <c r="L12" s="447"/>
      <c r="M12" s="445" t="s">
        <v>17</v>
      </c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  <c r="AC12" s="446"/>
      <c r="AD12" s="446"/>
      <c r="AE12" s="446"/>
      <c r="AF12" s="447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48" t="s">
        <v>18</v>
      </c>
      <c r="E13" s="449"/>
      <c r="F13" s="449"/>
      <c r="G13" s="388"/>
      <c r="H13" s="450">
        <v>42985</v>
      </c>
      <c r="I13" s="451"/>
      <c r="J13" s="451"/>
      <c r="K13" s="451"/>
      <c r="L13" s="452"/>
      <c r="M13" s="453" t="s">
        <v>211</v>
      </c>
      <c r="N13" s="454"/>
      <c r="O13" s="454"/>
      <c r="P13" s="454"/>
      <c r="Q13" s="454"/>
      <c r="R13" s="454"/>
      <c r="S13" s="454"/>
      <c r="T13" s="454"/>
      <c r="U13" s="454"/>
      <c r="V13" s="454"/>
      <c r="W13" s="454"/>
      <c r="X13" s="454"/>
      <c r="Y13" s="454"/>
      <c r="Z13" s="454"/>
      <c r="AA13" s="454"/>
      <c r="AB13" s="454"/>
      <c r="AC13" s="454"/>
      <c r="AD13" s="454"/>
      <c r="AE13" s="454"/>
      <c r="AF13" s="45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48"/>
      <c r="E14" s="449"/>
      <c r="F14" s="449"/>
      <c r="G14" s="388"/>
      <c r="H14" s="450"/>
      <c r="I14" s="451"/>
      <c r="J14" s="451"/>
      <c r="K14" s="451"/>
      <c r="L14" s="452"/>
      <c r="M14" s="480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  <c r="AD14" s="454"/>
      <c r="AE14" s="454"/>
      <c r="AF14" s="455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48"/>
      <c r="E15" s="449"/>
      <c r="F15" s="449"/>
      <c r="G15" s="388"/>
      <c r="H15" s="450"/>
      <c r="I15" s="451"/>
      <c r="J15" s="451"/>
      <c r="K15" s="451"/>
      <c r="L15" s="452"/>
      <c r="M15" s="480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4"/>
      <c r="AF15" s="455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48"/>
      <c r="E16" s="449"/>
      <c r="F16" s="449"/>
      <c r="G16" s="388"/>
      <c r="H16" s="450"/>
      <c r="I16" s="451"/>
      <c r="J16" s="451"/>
      <c r="K16" s="451"/>
      <c r="L16" s="452"/>
      <c r="M16" s="480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4"/>
      <c r="AC16" s="454"/>
      <c r="AD16" s="454"/>
      <c r="AE16" s="454"/>
      <c r="AF16" s="455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48"/>
      <c r="E17" s="449"/>
      <c r="F17" s="449"/>
      <c r="G17" s="388"/>
      <c r="H17" s="450"/>
      <c r="I17" s="451"/>
      <c r="J17" s="451"/>
      <c r="K17" s="451"/>
      <c r="L17" s="452"/>
      <c r="M17" s="480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4"/>
      <c r="AF17" s="455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48"/>
      <c r="E18" s="449"/>
      <c r="F18" s="449"/>
      <c r="G18" s="388"/>
      <c r="H18" s="450"/>
      <c r="I18" s="451"/>
      <c r="J18" s="451"/>
      <c r="K18" s="451"/>
      <c r="L18" s="452"/>
      <c r="M18" s="480"/>
      <c r="N18" s="454"/>
      <c r="O18" s="454"/>
      <c r="P18" s="454"/>
      <c r="Q18" s="454"/>
      <c r="R18" s="454"/>
      <c r="S18" s="454"/>
      <c r="T18" s="454"/>
      <c r="U18" s="454"/>
      <c r="V18" s="454"/>
      <c r="W18" s="454"/>
      <c r="X18" s="454"/>
      <c r="Y18" s="454"/>
      <c r="Z18" s="454"/>
      <c r="AA18" s="454"/>
      <c r="AB18" s="454"/>
      <c r="AC18" s="454"/>
      <c r="AD18" s="454"/>
      <c r="AE18" s="454"/>
      <c r="AF18" s="455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48"/>
      <c r="E19" s="449"/>
      <c r="F19" s="449"/>
      <c r="G19" s="388"/>
      <c r="H19" s="450"/>
      <c r="I19" s="451"/>
      <c r="J19" s="451"/>
      <c r="K19" s="451"/>
      <c r="L19" s="452"/>
      <c r="M19" s="480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54"/>
      <c r="AB19" s="454"/>
      <c r="AC19" s="454"/>
      <c r="AD19" s="454"/>
      <c r="AE19" s="454"/>
      <c r="AF19" s="455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48"/>
      <c r="E20" s="449"/>
      <c r="F20" s="449"/>
      <c r="G20" s="388"/>
      <c r="H20" s="450"/>
      <c r="I20" s="451"/>
      <c r="J20" s="451"/>
      <c r="K20" s="451"/>
      <c r="L20" s="452"/>
      <c r="M20" s="480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455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48"/>
      <c r="E21" s="449"/>
      <c r="F21" s="449"/>
      <c r="G21" s="388"/>
      <c r="H21" s="450"/>
      <c r="I21" s="451"/>
      <c r="J21" s="451"/>
      <c r="K21" s="451"/>
      <c r="L21" s="452"/>
      <c r="M21" s="480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454"/>
      <c r="AB21" s="454"/>
      <c r="AC21" s="454"/>
      <c r="AD21" s="454"/>
      <c r="AE21" s="454"/>
      <c r="AF21" s="45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48"/>
      <c r="E22" s="449"/>
      <c r="F22" s="449"/>
      <c r="G22" s="388"/>
      <c r="H22" s="450"/>
      <c r="I22" s="451"/>
      <c r="J22" s="451"/>
      <c r="K22" s="451"/>
      <c r="L22" s="452"/>
      <c r="M22" s="480"/>
      <c r="N22" s="454"/>
      <c r="O22" s="454"/>
      <c r="P22" s="454"/>
      <c r="Q22" s="454"/>
      <c r="R22" s="454"/>
      <c r="S22" s="454"/>
      <c r="T22" s="454"/>
      <c r="U22" s="454"/>
      <c r="V22" s="454"/>
      <c r="W22" s="454"/>
      <c r="X22" s="454"/>
      <c r="Y22" s="454"/>
      <c r="Z22" s="454"/>
      <c r="AA22" s="454"/>
      <c r="AB22" s="454"/>
      <c r="AC22" s="454"/>
      <c r="AD22" s="454"/>
      <c r="AE22" s="454"/>
      <c r="AF22" s="45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485"/>
      <c r="C34" s="486"/>
      <c r="D34" s="486"/>
      <c r="E34" s="486"/>
      <c r="F34" s="486"/>
      <c r="G34" s="486"/>
      <c r="H34" s="486"/>
      <c r="I34" s="486"/>
      <c r="J34" s="486"/>
      <c r="K34" s="486"/>
      <c r="L34" s="487"/>
      <c r="M34" s="393"/>
      <c r="N34" s="486"/>
      <c r="O34" s="486"/>
      <c r="P34" s="486"/>
      <c r="Q34" s="486"/>
      <c r="R34" s="486"/>
      <c r="S34" s="486"/>
      <c r="T34" s="486"/>
      <c r="U34" s="486"/>
      <c r="V34" s="486"/>
      <c r="W34" s="487"/>
      <c r="X34" s="393"/>
      <c r="Y34" s="486"/>
      <c r="Z34" s="486"/>
      <c r="AA34" s="486"/>
      <c r="AB34" s="486"/>
      <c r="AC34" s="486"/>
      <c r="AD34" s="486"/>
      <c r="AE34" s="486"/>
      <c r="AF34" s="486"/>
      <c r="AG34" s="486"/>
      <c r="AH34" s="493"/>
    </row>
    <row r="35" spans="1:50" s="1" customFormat="1" ht="22.05" customHeight="1">
      <c r="A35" s="1">
        <v>35</v>
      </c>
      <c r="B35" s="488"/>
      <c r="C35" s="404"/>
      <c r="D35" s="404"/>
      <c r="E35" s="404"/>
      <c r="F35" s="404"/>
      <c r="G35" s="404"/>
      <c r="H35" s="404"/>
      <c r="I35" s="404"/>
      <c r="J35" s="404"/>
      <c r="K35" s="404"/>
      <c r="L35" s="405"/>
      <c r="M35" s="395"/>
      <c r="N35" s="404"/>
      <c r="O35" s="404"/>
      <c r="P35" s="404"/>
      <c r="Q35" s="404"/>
      <c r="R35" s="404"/>
      <c r="S35" s="404"/>
      <c r="T35" s="404"/>
      <c r="U35" s="404"/>
      <c r="V35" s="404"/>
      <c r="W35" s="405"/>
      <c r="X35" s="395"/>
      <c r="Y35" s="404"/>
      <c r="Z35" s="404"/>
      <c r="AA35" s="404"/>
      <c r="AB35" s="404"/>
      <c r="AC35" s="404"/>
      <c r="AD35" s="404"/>
      <c r="AE35" s="404"/>
      <c r="AF35" s="404"/>
      <c r="AG35" s="404"/>
      <c r="AH35" s="494"/>
    </row>
    <row r="36" spans="1:50" s="1" customFormat="1" ht="22.05" customHeight="1">
      <c r="A36" s="1">
        <v>36</v>
      </c>
      <c r="B36" s="489"/>
      <c r="C36" s="490"/>
      <c r="D36" s="490"/>
      <c r="E36" s="490"/>
      <c r="F36" s="490"/>
      <c r="G36" s="490"/>
      <c r="H36" s="490"/>
      <c r="I36" s="490"/>
      <c r="J36" s="490"/>
      <c r="K36" s="490"/>
      <c r="L36" s="491"/>
      <c r="M36" s="492"/>
      <c r="N36" s="490"/>
      <c r="O36" s="490"/>
      <c r="P36" s="490"/>
      <c r="Q36" s="490"/>
      <c r="R36" s="490"/>
      <c r="S36" s="490"/>
      <c r="T36" s="490"/>
      <c r="U36" s="490"/>
      <c r="V36" s="490"/>
      <c r="W36" s="491"/>
      <c r="X36" s="492"/>
      <c r="Y36" s="490"/>
      <c r="Z36" s="490"/>
      <c r="AA36" s="490"/>
      <c r="AB36" s="490"/>
      <c r="AC36" s="490"/>
      <c r="AD36" s="490"/>
      <c r="AE36" s="490"/>
      <c r="AF36" s="490"/>
      <c r="AG36" s="490"/>
      <c r="AH36" s="495"/>
    </row>
    <row r="37" spans="1:50" s="1" customFormat="1" ht="22.05" customHeight="1">
      <c r="A37" s="1">
        <v>37</v>
      </c>
      <c r="B37" s="481"/>
      <c r="C37" s="449"/>
      <c r="D37" s="449"/>
      <c r="E37" s="449"/>
      <c r="F37" s="449"/>
      <c r="G37" s="449"/>
      <c r="H37" s="449"/>
      <c r="I37" s="449"/>
      <c r="J37" s="449"/>
      <c r="K37" s="449"/>
      <c r="L37" s="388"/>
      <c r="M37" s="448"/>
      <c r="N37" s="449"/>
      <c r="O37" s="449"/>
      <c r="P37" s="449"/>
      <c r="Q37" s="449"/>
      <c r="R37" s="449"/>
      <c r="S37" s="449"/>
      <c r="T37" s="449"/>
      <c r="U37" s="449"/>
      <c r="V37" s="449"/>
      <c r="W37" s="388"/>
      <c r="X37" s="448"/>
      <c r="Y37" s="449"/>
      <c r="Z37" s="449"/>
      <c r="AA37" s="449"/>
      <c r="AB37" s="449"/>
      <c r="AC37" s="449"/>
      <c r="AD37" s="449"/>
      <c r="AE37" s="449"/>
      <c r="AF37" s="449"/>
      <c r="AG37" s="449"/>
      <c r="AH37" s="482"/>
    </row>
    <row r="38" spans="1:50" s="1" customFormat="1" ht="22.05" customHeight="1" thickBot="1">
      <c r="A38" s="1">
        <v>38</v>
      </c>
      <c r="B38" s="483" t="s">
        <v>8</v>
      </c>
      <c r="C38" s="470"/>
      <c r="D38" s="470"/>
      <c r="E38" s="470"/>
      <c r="F38" s="470"/>
      <c r="G38" s="470"/>
      <c r="H38" s="470"/>
      <c r="I38" s="470"/>
      <c r="J38" s="470"/>
      <c r="K38" s="470"/>
      <c r="L38" s="442"/>
      <c r="M38" s="441" t="s">
        <v>0</v>
      </c>
      <c r="N38" s="470"/>
      <c r="O38" s="470"/>
      <c r="P38" s="470"/>
      <c r="Q38" s="470"/>
      <c r="R38" s="470"/>
      <c r="S38" s="470"/>
      <c r="T38" s="470"/>
      <c r="U38" s="470"/>
      <c r="V38" s="470"/>
      <c r="W38" s="442"/>
      <c r="X38" s="441" t="s">
        <v>1</v>
      </c>
      <c r="Y38" s="470"/>
      <c r="Z38" s="470"/>
      <c r="AA38" s="470"/>
      <c r="AB38" s="470"/>
      <c r="AC38" s="470"/>
      <c r="AD38" s="470"/>
      <c r="AE38" s="470"/>
      <c r="AF38" s="470"/>
      <c r="AG38" s="470"/>
      <c r="AH38" s="484"/>
    </row>
    <row r="39" spans="1:50" ht="22.05" customHeight="1" thickBot="1">
      <c r="A39" s="1">
        <v>39</v>
      </c>
      <c r="B39" s="412" t="s">
        <v>147</v>
      </c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412"/>
      <c r="AD39" s="412"/>
      <c r="AE39" s="412"/>
      <c r="AF39" s="412"/>
      <c r="AG39" s="412"/>
      <c r="AH39" s="41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56" t="s">
        <v>209</v>
      </c>
      <c r="C40" s="457"/>
      <c r="D40" s="457"/>
      <c r="E40" s="457"/>
      <c r="F40" s="457"/>
      <c r="G40" s="457"/>
      <c r="H40" s="472" t="s">
        <v>147</v>
      </c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4"/>
      <c r="X40" s="496" t="s">
        <v>3</v>
      </c>
      <c r="Y40" s="496"/>
      <c r="Z40" s="496"/>
      <c r="AA40" s="496"/>
      <c r="AB40" s="496"/>
      <c r="AC40" s="465" t="s">
        <v>161</v>
      </c>
      <c r="AD40" s="465"/>
      <c r="AE40" s="465"/>
      <c r="AF40" s="465"/>
      <c r="AG40" s="465"/>
      <c r="AH40" s="46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58"/>
      <c r="C41" s="459"/>
      <c r="D41" s="459"/>
      <c r="E41" s="459"/>
      <c r="F41" s="459"/>
      <c r="G41" s="459"/>
      <c r="H41" s="475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7"/>
      <c r="X41" s="497" t="s">
        <v>2</v>
      </c>
      <c r="Y41" s="497"/>
      <c r="Z41" s="497"/>
      <c r="AA41" s="497"/>
      <c r="AB41" s="497"/>
      <c r="AC41" s="389" t="s">
        <v>18</v>
      </c>
      <c r="AD41" s="389"/>
      <c r="AE41" s="389"/>
      <c r="AF41" s="389"/>
      <c r="AG41" s="389"/>
      <c r="AH41" s="46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58"/>
      <c r="C42" s="459"/>
      <c r="D42" s="459"/>
      <c r="E42" s="459"/>
      <c r="F42" s="459"/>
      <c r="G42" s="459"/>
      <c r="H42" s="395" t="s">
        <v>159</v>
      </c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V42" s="404"/>
      <c r="W42" s="405"/>
      <c r="X42" s="497" t="s">
        <v>4</v>
      </c>
      <c r="Y42" s="497"/>
      <c r="Z42" s="497"/>
      <c r="AA42" s="497"/>
      <c r="AB42" s="497"/>
      <c r="AC42" s="468">
        <v>42985</v>
      </c>
      <c r="AD42" s="468"/>
      <c r="AE42" s="468"/>
      <c r="AF42" s="468"/>
      <c r="AG42" s="468"/>
      <c r="AH42" s="469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60"/>
      <c r="C43" s="461"/>
      <c r="D43" s="461"/>
      <c r="E43" s="461"/>
      <c r="F43" s="461"/>
      <c r="G43" s="461"/>
      <c r="H43" s="397"/>
      <c r="I43" s="478"/>
      <c r="J43" s="478"/>
      <c r="K43" s="478"/>
      <c r="L43" s="478"/>
      <c r="M43" s="478"/>
      <c r="N43" s="478"/>
      <c r="O43" s="478"/>
      <c r="P43" s="478"/>
      <c r="Q43" s="478"/>
      <c r="R43" s="478"/>
      <c r="S43" s="478"/>
      <c r="T43" s="478"/>
      <c r="U43" s="478"/>
      <c r="V43" s="478"/>
      <c r="W43" s="479"/>
      <c r="X43" s="498" t="s">
        <v>5</v>
      </c>
      <c r="Y43" s="498"/>
      <c r="Z43" s="498"/>
      <c r="AA43" s="498"/>
      <c r="AB43" s="498"/>
      <c r="AC43" s="443" t="s">
        <v>10</v>
      </c>
      <c r="AD43" s="471"/>
      <c r="AE43" s="441" t="s">
        <v>6</v>
      </c>
      <c r="AF43" s="442"/>
      <c r="AG43" s="443" t="s">
        <v>9</v>
      </c>
      <c r="AH43" s="44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499" t="s">
        <v>20</v>
      </c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499"/>
      <c r="Y50" s="499"/>
      <c r="Z50" s="499"/>
      <c r="AA50" s="499"/>
      <c r="AB50" s="499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497" t="s">
        <v>148</v>
      </c>
      <c r="G53" s="497"/>
      <c r="H53" s="497"/>
      <c r="I53" s="502" t="s">
        <v>320</v>
      </c>
      <c r="J53" s="502"/>
      <c r="K53" s="502"/>
      <c r="L53" s="502"/>
      <c r="M53" s="502"/>
      <c r="N53" s="502"/>
      <c r="O53" s="502"/>
      <c r="P53" s="502"/>
      <c r="Q53" s="502"/>
      <c r="R53" s="502"/>
      <c r="S53" s="502"/>
      <c r="T53" s="502"/>
      <c r="U53" s="502"/>
      <c r="V53" s="502"/>
      <c r="W53" s="502"/>
      <c r="X53" s="503" t="s">
        <v>22</v>
      </c>
      <c r="Y53" s="503"/>
      <c r="Z53" s="503"/>
      <c r="AA53" s="503"/>
      <c r="AB53" s="503"/>
      <c r="AC53" s="503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389"/>
      <c r="G54" s="389"/>
      <c r="H54" s="389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1"/>
      <c r="Y54" s="501"/>
      <c r="Z54" s="501"/>
      <c r="AA54" s="501"/>
      <c r="AB54" s="501"/>
      <c r="AC54" s="50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389"/>
      <c r="G55" s="389"/>
      <c r="H55" s="389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1"/>
      <c r="Y55" s="501"/>
      <c r="Z55" s="501"/>
      <c r="AA55" s="501"/>
      <c r="AB55" s="501"/>
      <c r="AC55" s="50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389"/>
      <c r="G56" s="389"/>
      <c r="H56" s="389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1"/>
      <c r="Y56" s="501"/>
      <c r="Z56" s="501"/>
      <c r="AA56" s="501"/>
      <c r="AB56" s="501"/>
      <c r="AC56" s="501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389"/>
      <c r="G57" s="389"/>
      <c r="H57" s="389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1"/>
      <c r="Y57" s="501"/>
      <c r="Z57" s="501"/>
      <c r="AA57" s="501"/>
      <c r="AB57" s="501"/>
      <c r="AC57" s="501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389"/>
      <c r="G58" s="389"/>
      <c r="H58" s="389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1"/>
      <c r="Y58" s="501"/>
      <c r="Z58" s="501"/>
      <c r="AA58" s="501"/>
      <c r="AB58" s="501"/>
      <c r="AC58" s="501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389"/>
      <c r="G59" s="389"/>
      <c r="H59" s="389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1"/>
      <c r="Y59" s="501"/>
      <c r="Z59" s="501"/>
      <c r="AA59" s="501"/>
      <c r="AB59" s="501"/>
      <c r="AC59" s="501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389"/>
      <c r="G60" s="389"/>
      <c r="H60" s="389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1"/>
      <c r="Y60" s="501"/>
      <c r="Z60" s="501"/>
      <c r="AA60" s="501"/>
      <c r="AB60" s="501"/>
      <c r="AC60" s="501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389"/>
      <c r="G61" s="389"/>
      <c r="H61" s="389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1"/>
      <c r="Y61" s="501"/>
      <c r="Z61" s="501"/>
      <c r="AA61" s="501"/>
      <c r="AB61" s="501"/>
      <c r="AC61" s="501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389"/>
      <c r="G62" s="389"/>
      <c r="H62" s="389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1"/>
      <c r="Y62" s="501"/>
      <c r="Z62" s="501"/>
      <c r="AA62" s="501"/>
      <c r="AB62" s="501"/>
      <c r="AC62" s="50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389"/>
      <c r="G63" s="389"/>
      <c r="H63" s="389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1"/>
      <c r="Y63" s="501"/>
      <c r="Z63" s="501"/>
      <c r="AA63" s="501"/>
      <c r="AB63" s="501"/>
      <c r="AC63" s="501"/>
    </row>
    <row r="64" spans="1:49" ht="22.05" customHeight="1">
      <c r="A64" s="1">
        <v>25</v>
      </c>
      <c r="F64" s="404"/>
      <c r="G64" s="404"/>
      <c r="H64" s="404"/>
      <c r="I64" s="510"/>
      <c r="J64" s="510"/>
      <c r="K64" s="510"/>
      <c r="L64" s="510"/>
      <c r="M64" s="510"/>
      <c r="N64" s="510"/>
      <c r="O64" s="510"/>
      <c r="P64" s="510"/>
      <c r="Q64" s="510"/>
      <c r="R64" s="510"/>
      <c r="S64" s="510"/>
      <c r="T64" s="510"/>
      <c r="U64" s="510"/>
      <c r="V64" s="510"/>
      <c r="W64" s="510"/>
      <c r="X64" s="511"/>
      <c r="Y64" s="511"/>
      <c r="Z64" s="511"/>
      <c r="AA64" s="511"/>
      <c r="AB64" s="511"/>
      <c r="AC64" s="511"/>
    </row>
    <row r="65" spans="1:49" ht="22.05" customHeight="1">
      <c r="A65" s="1">
        <v>26</v>
      </c>
      <c r="F65" s="404"/>
      <c r="G65" s="404"/>
      <c r="H65" s="404"/>
      <c r="I65" s="510"/>
      <c r="J65" s="510"/>
      <c r="K65" s="510"/>
      <c r="L65" s="510"/>
      <c r="M65" s="510"/>
      <c r="N65" s="510"/>
      <c r="O65" s="510"/>
      <c r="P65" s="510"/>
      <c r="Q65" s="510"/>
      <c r="R65" s="510"/>
      <c r="S65" s="510"/>
      <c r="T65" s="510"/>
      <c r="U65" s="510"/>
      <c r="V65" s="510"/>
      <c r="W65" s="510"/>
      <c r="X65" s="511"/>
      <c r="Y65" s="511"/>
      <c r="Z65" s="511"/>
      <c r="AA65" s="511"/>
      <c r="AB65" s="511"/>
      <c r="AC65" s="511"/>
    </row>
    <row r="66" spans="1:49" ht="22.05" customHeight="1">
      <c r="A66" s="1">
        <v>27</v>
      </c>
      <c r="F66" s="404"/>
      <c r="G66" s="404"/>
      <c r="H66" s="404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1"/>
      <c r="Y66" s="511"/>
      <c r="Z66" s="511"/>
      <c r="AA66" s="511"/>
      <c r="AB66" s="511"/>
      <c r="AC66" s="511"/>
    </row>
    <row r="67" spans="1:49" ht="22.05" customHeight="1">
      <c r="A67" s="1">
        <v>28</v>
      </c>
      <c r="B67" s="1"/>
      <c r="C67" s="1"/>
      <c r="D67" s="1"/>
      <c r="F67" s="404"/>
      <c r="G67" s="404"/>
      <c r="H67" s="404"/>
      <c r="I67" s="510"/>
      <c r="J67" s="510"/>
      <c r="K67" s="510"/>
      <c r="L67" s="510"/>
      <c r="M67" s="510"/>
      <c r="N67" s="510"/>
      <c r="O67" s="510"/>
      <c r="P67" s="510"/>
      <c r="Q67" s="510"/>
      <c r="R67" s="510"/>
      <c r="S67" s="510"/>
      <c r="T67" s="510"/>
      <c r="U67" s="510"/>
      <c r="V67" s="510"/>
      <c r="W67" s="510"/>
      <c r="X67" s="511"/>
      <c r="Y67" s="511"/>
      <c r="Z67" s="511"/>
      <c r="AA67" s="511"/>
      <c r="AB67" s="511"/>
      <c r="AC67" s="51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04"/>
      <c r="G68" s="404"/>
      <c r="H68" s="404"/>
      <c r="I68" s="510"/>
      <c r="J68" s="510"/>
      <c r="K68" s="510"/>
      <c r="L68" s="510"/>
      <c r="M68" s="510"/>
      <c r="N68" s="510"/>
      <c r="O68" s="510"/>
      <c r="P68" s="510"/>
      <c r="Q68" s="510"/>
      <c r="R68" s="510"/>
      <c r="S68" s="510"/>
      <c r="T68" s="510"/>
      <c r="U68" s="510"/>
      <c r="V68" s="510"/>
      <c r="W68" s="510"/>
      <c r="X68" s="511"/>
      <c r="Y68" s="511"/>
      <c r="Z68" s="511"/>
      <c r="AA68" s="511"/>
      <c r="AB68" s="511"/>
      <c r="AC68" s="51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04"/>
      <c r="G69" s="404"/>
      <c r="H69" s="404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1"/>
      <c r="Y69" s="511"/>
      <c r="Z69" s="511"/>
      <c r="AA69" s="511"/>
      <c r="AB69" s="511"/>
      <c r="AC69" s="51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04"/>
      <c r="G70" s="404"/>
      <c r="H70" s="404"/>
      <c r="I70" s="510"/>
      <c r="J70" s="510"/>
      <c r="K70" s="510"/>
      <c r="L70" s="510"/>
      <c r="M70" s="510"/>
      <c r="N70" s="510"/>
      <c r="O70" s="510"/>
      <c r="P70" s="510"/>
      <c r="Q70" s="510"/>
      <c r="R70" s="510"/>
      <c r="S70" s="510"/>
      <c r="T70" s="510"/>
      <c r="U70" s="510"/>
      <c r="V70" s="510"/>
      <c r="W70" s="510"/>
      <c r="X70" s="511"/>
      <c r="Y70" s="511"/>
      <c r="Z70" s="511"/>
      <c r="AA70" s="511"/>
      <c r="AB70" s="511"/>
      <c r="AC70" s="51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12" t="s">
        <v>147</v>
      </c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412"/>
      <c r="S78" s="412"/>
      <c r="T78" s="412"/>
      <c r="U78" s="412"/>
      <c r="V78" s="412"/>
      <c r="W78" s="412"/>
      <c r="X78" s="412"/>
      <c r="Y78" s="412"/>
      <c r="Z78" s="412"/>
      <c r="AA78" s="412"/>
      <c r="AB78" s="412"/>
      <c r="AC78" s="412"/>
      <c r="AD78" s="412"/>
      <c r="AE78" s="412"/>
      <c r="AF78" s="412"/>
      <c r="AG78" s="412"/>
      <c r="AH78" s="41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56" t="s">
        <v>331</v>
      </c>
      <c r="C79" s="457"/>
      <c r="D79" s="457"/>
      <c r="E79" s="457"/>
      <c r="F79" s="457"/>
      <c r="G79" s="457"/>
      <c r="H79" s="472" t="s">
        <v>146</v>
      </c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473"/>
      <c r="W79" s="474"/>
      <c r="X79" s="496" t="s">
        <v>3</v>
      </c>
      <c r="Y79" s="496"/>
      <c r="Z79" s="496"/>
      <c r="AA79" s="496"/>
      <c r="AB79" s="496"/>
      <c r="AC79" s="465" t="s">
        <v>161</v>
      </c>
      <c r="AD79" s="465"/>
      <c r="AE79" s="465"/>
      <c r="AF79" s="465"/>
      <c r="AG79" s="465"/>
      <c r="AH79" s="46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58"/>
      <c r="C80" s="459"/>
      <c r="D80" s="459"/>
      <c r="E80" s="459"/>
      <c r="F80" s="459"/>
      <c r="G80" s="459"/>
      <c r="H80" s="475"/>
      <c r="I80" s="476"/>
      <c r="J80" s="476"/>
      <c r="K80" s="476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7"/>
      <c r="X80" s="497" t="s">
        <v>2</v>
      </c>
      <c r="Y80" s="497"/>
      <c r="Z80" s="497"/>
      <c r="AA80" s="497"/>
      <c r="AB80" s="497"/>
      <c r="AC80" s="389" t="s">
        <v>12</v>
      </c>
      <c r="AD80" s="389"/>
      <c r="AE80" s="389"/>
      <c r="AF80" s="389"/>
      <c r="AG80" s="389"/>
      <c r="AH80" s="46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58"/>
      <c r="C81" s="459"/>
      <c r="D81" s="459"/>
      <c r="E81" s="459"/>
      <c r="F81" s="459"/>
      <c r="G81" s="459"/>
      <c r="H81" s="395" t="s">
        <v>159</v>
      </c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5"/>
      <c r="X81" s="497" t="s">
        <v>4</v>
      </c>
      <c r="Y81" s="497"/>
      <c r="Z81" s="497"/>
      <c r="AA81" s="497"/>
      <c r="AB81" s="497"/>
      <c r="AC81" s="468">
        <v>42985</v>
      </c>
      <c r="AD81" s="468"/>
      <c r="AE81" s="468"/>
      <c r="AF81" s="468"/>
      <c r="AG81" s="468"/>
      <c r="AH81" s="46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60"/>
      <c r="C82" s="461"/>
      <c r="D82" s="461"/>
      <c r="E82" s="461"/>
      <c r="F82" s="461"/>
      <c r="G82" s="461"/>
      <c r="H82" s="397"/>
      <c r="I82" s="478"/>
      <c r="J82" s="478"/>
      <c r="K82" s="478"/>
      <c r="L82" s="478"/>
      <c r="M82" s="478"/>
      <c r="N82" s="478"/>
      <c r="O82" s="478"/>
      <c r="P82" s="478"/>
      <c r="Q82" s="478"/>
      <c r="R82" s="478"/>
      <c r="S82" s="478"/>
      <c r="T82" s="478"/>
      <c r="U82" s="478"/>
      <c r="V82" s="478"/>
      <c r="W82" s="479"/>
      <c r="X82" s="498" t="s">
        <v>5</v>
      </c>
      <c r="Y82" s="498"/>
      <c r="Z82" s="498"/>
      <c r="AA82" s="498"/>
      <c r="AB82" s="498"/>
      <c r="AC82" s="443" t="s">
        <v>10</v>
      </c>
      <c r="AD82" s="471"/>
      <c r="AE82" s="441" t="s">
        <v>6</v>
      </c>
      <c r="AF82" s="442"/>
      <c r="AG82" s="443" t="s">
        <v>9</v>
      </c>
      <c r="AH82" s="44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 thickBo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379" t="s">
        <v>318</v>
      </c>
      <c r="D84" s="380"/>
      <c r="E84" s="380"/>
      <c r="F84" s="380"/>
      <c r="G84" s="512" t="s">
        <v>319</v>
      </c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4"/>
      <c r="W84" s="385" t="s">
        <v>332</v>
      </c>
      <c r="X84" s="386"/>
      <c r="Y84" s="386"/>
      <c r="Z84" s="379"/>
      <c r="AA84" s="385" t="s">
        <v>333</v>
      </c>
      <c r="AB84" s="386"/>
      <c r="AC84" s="386"/>
      <c r="AD84" s="386"/>
      <c r="AE84" s="386"/>
      <c r="AF84" s="386"/>
      <c r="AG84" s="386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 thickBot="1">
      <c r="A85" s="1">
        <v>7</v>
      </c>
      <c r="B85" s="1"/>
      <c r="C85" s="383" t="s">
        <v>322</v>
      </c>
      <c r="D85" s="384"/>
      <c r="E85" s="384"/>
      <c r="F85" s="384"/>
      <c r="G85" s="515" t="s">
        <v>321</v>
      </c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5"/>
      <c r="W85" s="515"/>
      <c r="X85" s="515"/>
      <c r="Y85" s="515"/>
      <c r="Z85" s="515"/>
      <c r="AA85" s="515"/>
      <c r="AB85" s="515"/>
      <c r="AC85" s="515"/>
      <c r="AD85" s="515"/>
      <c r="AE85" s="515"/>
      <c r="AF85" s="515"/>
      <c r="AG85" s="516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 thickBo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379" t="s">
        <v>323</v>
      </c>
      <c r="D87" s="380"/>
      <c r="E87" s="380"/>
      <c r="F87" s="380"/>
      <c r="G87" s="517" t="s">
        <v>334</v>
      </c>
      <c r="H87" s="517"/>
      <c r="I87" s="517"/>
      <c r="J87" s="517"/>
      <c r="K87" s="517"/>
      <c r="L87" s="517"/>
      <c r="M87" s="517"/>
      <c r="N87" s="517"/>
      <c r="O87" s="517"/>
      <c r="P87" s="517"/>
      <c r="Q87" s="517"/>
      <c r="R87" s="517"/>
      <c r="S87" s="517"/>
      <c r="T87" s="517"/>
      <c r="U87" s="517"/>
      <c r="V87" s="517"/>
      <c r="W87" s="517"/>
      <c r="X87" s="517"/>
      <c r="Y87" s="517"/>
      <c r="Z87" s="517"/>
      <c r="AA87" s="517"/>
      <c r="AB87" s="517"/>
      <c r="AC87" s="517"/>
      <c r="AD87" s="517"/>
      <c r="AE87" s="517"/>
      <c r="AF87" s="517"/>
      <c r="AG87" s="518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381"/>
      <c r="D88" s="382"/>
      <c r="E88" s="382"/>
      <c r="F88" s="382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  <c r="V88" s="504"/>
      <c r="W88" s="504"/>
      <c r="X88" s="504"/>
      <c r="Y88" s="504"/>
      <c r="Z88" s="504"/>
      <c r="AA88" s="504"/>
      <c r="AB88" s="504"/>
      <c r="AC88" s="504"/>
      <c r="AD88" s="504"/>
      <c r="AE88" s="504"/>
      <c r="AF88" s="504"/>
      <c r="AG88" s="505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381"/>
      <c r="D89" s="382"/>
      <c r="E89" s="382"/>
      <c r="F89" s="382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  <c r="V89" s="504"/>
      <c r="W89" s="504"/>
      <c r="X89" s="504"/>
      <c r="Y89" s="504"/>
      <c r="Z89" s="504"/>
      <c r="AA89" s="504"/>
      <c r="AB89" s="504"/>
      <c r="AC89" s="504"/>
      <c r="AD89" s="504"/>
      <c r="AE89" s="504"/>
      <c r="AF89" s="504"/>
      <c r="AG89" s="50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 thickBot="1">
      <c r="A90" s="1">
        <v>12</v>
      </c>
      <c r="B90" s="1"/>
      <c r="C90" s="383"/>
      <c r="D90" s="384"/>
      <c r="E90" s="384"/>
      <c r="F90" s="384"/>
      <c r="G90" s="506"/>
      <c r="H90" s="506"/>
      <c r="I90" s="506"/>
      <c r="J90" s="506"/>
      <c r="K90" s="506"/>
      <c r="L90" s="506"/>
      <c r="M90" s="506"/>
      <c r="N90" s="506"/>
      <c r="O90" s="506"/>
      <c r="P90" s="506"/>
      <c r="Q90" s="506"/>
      <c r="R90" s="506"/>
      <c r="S90" s="506"/>
      <c r="T90" s="506"/>
      <c r="U90" s="506"/>
      <c r="V90" s="506"/>
      <c r="W90" s="506"/>
      <c r="X90" s="506"/>
      <c r="Y90" s="506"/>
      <c r="Z90" s="506"/>
      <c r="AA90" s="506"/>
      <c r="AB90" s="506"/>
      <c r="AC90" s="506"/>
      <c r="AD90" s="506"/>
      <c r="AE90" s="506"/>
      <c r="AF90" s="506"/>
      <c r="AG90" s="507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 thickBo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423" t="s">
        <v>324</v>
      </c>
      <c r="D92" s="423"/>
      <c r="E92" s="423"/>
      <c r="F92" s="424"/>
      <c r="G92" s="385" t="s">
        <v>327</v>
      </c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79"/>
      <c r="X92" s="385" t="s">
        <v>335</v>
      </c>
      <c r="Y92" s="386"/>
      <c r="Z92" s="386"/>
      <c r="AA92" s="386"/>
      <c r="AB92" s="379"/>
      <c r="AC92" s="431" t="s">
        <v>328</v>
      </c>
      <c r="AD92" s="432"/>
      <c r="AE92" s="432"/>
      <c r="AF92" s="432"/>
      <c r="AG92" s="43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402"/>
      <c r="D93" s="402"/>
      <c r="E93" s="402"/>
      <c r="F93" s="403"/>
      <c r="G93" s="433" t="s">
        <v>341</v>
      </c>
      <c r="H93" s="434"/>
      <c r="I93" s="434"/>
      <c r="J93" s="434"/>
      <c r="K93" s="434"/>
      <c r="L93" s="434"/>
      <c r="M93" s="434"/>
      <c r="N93" s="434"/>
      <c r="O93" s="434"/>
      <c r="P93" s="434"/>
      <c r="Q93" s="434"/>
      <c r="R93" s="434"/>
      <c r="S93" s="434"/>
      <c r="T93" s="434"/>
      <c r="U93" s="434"/>
      <c r="V93" s="434"/>
      <c r="W93" s="435"/>
      <c r="X93" s="436" t="s">
        <v>336</v>
      </c>
      <c r="Y93" s="437"/>
      <c r="Z93" s="437"/>
      <c r="AA93" s="437"/>
      <c r="AB93" s="438"/>
      <c r="AC93" s="439"/>
      <c r="AD93" s="440"/>
      <c r="AE93" s="440"/>
      <c r="AF93" s="440"/>
      <c r="AG93" s="44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74"/>
      <c r="AU93" s="1"/>
      <c r="AV93" s="1"/>
      <c r="AW93" s="1"/>
    </row>
    <row r="94" spans="1:50" ht="22.05" customHeight="1">
      <c r="A94" s="1">
        <v>16</v>
      </c>
      <c r="B94" s="1"/>
      <c r="C94" s="402"/>
      <c r="D94" s="402"/>
      <c r="E94" s="402"/>
      <c r="F94" s="403"/>
      <c r="G94" s="398" t="s">
        <v>337</v>
      </c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400"/>
      <c r="X94" s="395"/>
      <c r="Y94" s="404"/>
      <c r="Z94" s="404"/>
      <c r="AA94" s="404"/>
      <c r="AB94" s="405"/>
      <c r="AC94" s="406"/>
      <c r="AD94" s="407"/>
      <c r="AE94" s="407"/>
      <c r="AF94" s="407"/>
      <c r="AG94" s="407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402"/>
      <c r="D95" s="402"/>
      <c r="E95" s="402"/>
      <c r="F95" s="403"/>
      <c r="G95" s="411" t="s">
        <v>338</v>
      </c>
      <c r="H95" s="508"/>
      <c r="I95" s="508"/>
      <c r="J95" s="508"/>
      <c r="K95" s="508"/>
      <c r="L95" s="508"/>
      <c r="M95" s="508"/>
      <c r="N95" s="508"/>
      <c r="O95" s="508"/>
      <c r="P95" s="508"/>
      <c r="Q95" s="508"/>
      <c r="R95" s="508"/>
      <c r="S95" s="508"/>
      <c r="T95" s="508"/>
      <c r="U95" s="508"/>
      <c r="V95" s="508"/>
      <c r="W95" s="509"/>
      <c r="X95" s="401" t="s">
        <v>333</v>
      </c>
      <c r="Y95" s="402"/>
      <c r="Z95" s="402"/>
      <c r="AA95" s="402"/>
      <c r="AB95" s="403"/>
      <c r="AC95" s="406"/>
      <c r="AD95" s="407"/>
      <c r="AE95" s="407"/>
      <c r="AF95" s="407"/>
      <c r="AG95" s="407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402"/>
      <c r="D96" s="402"/>
      <c r="E96" s="402"/>
      <c r="F96" s="403"/>
      <c r="G96" s="408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10"/>
      <c r="X96" s="395"/>
      <c r="Y96" s="404"/>
      <c r="Z96" s="404"/>
      <c r="AA96" s="404"/>
      <c r="AB96" s="405"/>
      <c r="AC96" s="406"/>
      <c r="AD96" s="407"/>
      <c r="AE96" s="407"/>
      <c r="AF96" s="407"/>
      <c r="AG96" s="407"/>
      <c r="AH96" s="1"/>
      <c r="AI96" s="1"/>
      <c r="AJ96" s="1"/>
      <c r="AK96" s="1"/>
      <c r="AL96" s="1"/>
      <c r="AM96" s="1"/>
      <c r="AN96" s="1"/>
      <c r="AO96" s="1"/>
      <c r="AP96" s="1"/>
    </row>
    <row r="97" spans="1:68" ht="22.05" customHeight="1">
      <c r="A97" s="1">
        <v>19</v>
      </c>
      <c r="B97" s="1"/>
      <c r="C97" s="402"/>
      <c r="D97" s="402"/>
      <c r="E97" s="402"/>
      <c r="F97" s="403"/>
      <c r="G97" s="408" t="s">
        <v>348</v>
      </c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10"/>
      <c r="X97" s="401" t="s">
        <v>336</v>
      </c>
      <c r="Y97" s="402"/>
      <c r="Z97" s="402"/>
      <c r="AA97" s="402"/>
      <c r="AB97" s="403"/>
      <c r="AC97" s="406"/>
      <c r="AD97" s="407"/>
      <c r="AE97" s="407"/>
      <c r="AF97" s="407"/>
      <c r="AG97" s="407"/>
      <c r="AH97" s="1"/>
      <c r="AI97" s="1"/>
      <c r="AJ97" s="1"/>
      <c r="AK97" s="1"/>
      <c r="AL97" s="1"/>
      <c r="AM97" s="1"/>
      <c r="AN97" s="1"/>
      <c r="AO97" s="1"/>
      <c r="AP97" s="1"/>
    </row>
    <row r="98" spans="1:68" ht="22.05" customHeight="1">
      <c r="A98" s="1">
        <v>20</v>
      </c>
      <c r="B98" s="1"/>
      <c r="C98" s="402"/>
      <c r="D98" s="402"/>
      <c r="E98" s="402"/>
      <c r="F98" s="403"/>
      <c r="G98" s="398" t="s">
        <v>349</v>
      </c>
      <c r="H98" s="399"/>
      <c r="I98" s="399"/>
      <c r="J98" s="399"/>
      <c r="K98" s="399"/>
      <c r="L98" s="399"/>
      <c r="M98" s="399"/>
      <c r="N98" s="399"/>
      <c r="O98" s="399"/>
      <c r="P98" s="399"/>
      <c r="Q98" s="399"/>
      <c r="R98" s="399"/>
      <c r="S98" s="399"/>
      <c r="T98" s="399"/>
      <c r="U98" s="399"/>
      <c r="V98" s="399"/>
      <c r="W98" s="400"/>
      <c r="X98" s="395"/>
      <c r="Y98" s="404"/>
      <c r="Z98" s="404"/>
      <c r="AA98" s="404"/>
      <c r="AB98" s="405"/>
      <c r="AC98" s="406"/>
      <c r="AD98" s="407"/>
      <c r="AE98" s="407"/>
      <c r="AF98" s="407"/>
      <c r="AG98" s="407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68" ht="22.05" customHeight="1">
      <c r="A99" s="1">
        <v>21</v>
      </c>
      <c r="B99" s="1"/>
      <c r="C99" s="402"/>
      <c r="D99" s="402"/>
      <c r="E99" s="402"/>
      <c r="F99" s="403"/>
      <c r="G99" s="411" t="s">
        <v>350</v>
      </c>
      <c r="H99" s="399"/>
      <c r="I99" s="399"/>
      <c r="J99" s="399"/>
      <c r="K99" s="399"/>
      <c r="L99" s="399"/>
      <c r="M99" s="399"/>
      <c r="N99" s="399"/>
      <c r="O99" s="399"/>
      <c r="P99" s="399"/>
      <c r="Q99" s="399"/>
      <c r="R99" s="399"/>
      <c r="S99" s="399"/>
      <c r="T99" s="399"/>
      <c r="U99" s="399"/>
      <c r="V99" s="399"/>
      <c r="W99" s="400"/>
      <c r="X99" s="401" t="s">
        <v>333</v>
      </c>
      <c r="Y99" s="404"/>
      <c r="Z99" s="404"/>
      <c r="AA99" s="404"/>
      <c r="AB99" s="405"/>
      <c r="AC99" s="406"/>
      <c r="AD99" s="407"/>
      <c r="AE99" s="407"/>
      <c r="AF99" s="407"/>
      <c r="AG99" s="407"/>
      <c r="AH99" s="1"/>
      <c r="AI99" s="1"/>
      <c r="AJ99" s="1"/>
      <c r="AK99" s="1"/>
      <c r="AL99" s="1"/>
      <c r="AM99" s="1"/>
      <c r="AN99" s="1"/>
      <c r="AO99" s="1"/>
      <c r="AP99" s="1"/>
      <c r="AQ99" s="1"/>
      <c r="BN99" s="1"/>
      <c r="BO99" s="1"/>
      <c r="BP99" s="1"/>
    </row>
    <row r="100" spans="1:68" ht="22.05" customHeight="1">
      <c r="A100" s="1">
        <v>27</v>
      </c>
      <c r="C100" s="402"/>
      <c r="D100" s="402"/>
      <c r="E100" s="402"/>
      <c r="F100" s="403"/>
      <c r="G100" s="408"/>
      <c r="H100" s="409"/>
      <c r="I100" s="409"/>
      <c r="J100" s="409"/>
      <c r="K100" s="409"/>
      <c r="L100" s="409"/>
      <c r="M100" s="409"/>
      <c r="N100" s="409"/>
      <c r="O100" s="409"/>
      <c r="P100" s="409"/>
      <c r="Q100" s="409"/>
      <c r="R100" s="409"/>
      <c r="S100" s="409"/>
      <c r="T100" s="409"/>
      <c r="U100" s="409"/>
      <c r="V100" s="409"/>
      <c r="W100" s="410"/>
      <c r="X100" s="395"/>
      <c r="Y100" s="404"/>
      <c r="Z100" s="404"/>
      <c r="AA100" s="404"/>
      <c r="AB100" s="405"/>
      <c r="AC100" s="406"/>
      <c r="AD100" s="407"/>
      <c r="AE100" s="407"/>
      <c r="AF100" s="407"/>
      <c r="AG100" s="407"/>
    </row>
    <row r="101" spans="1:68" ht="22.05" customHeight="1">
      <c r="A101" s="1">
        <v>28</v>
      </c>
      <c r="B101" s="1"/>
      <c r="C101" s="402"/>
      <c r="D101" s="402"/>
      <c r="E101" s="402"/>
      <c r="F101" s="403"/>
      <c r="G101" s="408" t="s">
        <v>339</v>
      </c>
      <c r="H101" s="409"/>
      <c r="I101" s="409"/>
      <c r="J101" s="409"/>
      <c r="K101" s="409"/>
      <c r="L101" s="409"/>
      <c r="M101" s="409"/>
      <c r="N101" s="409"/>
      <c r="O101" s="409"/>
      <c r="P101" s="409"/>
      <c r="Q101" s="409"/>
      <c r="R101" s="409"/>
      <c r="S101" s="409"/>
      <c r="T101" s="409"/>
      <c r="U101" s="409"/>
      <c r="V101" s="409"/>
      <c r="W101" s="410"/>
      <c r="X101" s="401" t="s">
        <v>343</v>
      </c>
      <c r="Y101" s="402"/>
      <c r="Z101" s="402"/>
      <c r="AA101" s="402"/>
      <c r="AB101" s="403"/>
      <c r="AC101" s="406"/>
      <c r="AD101" s="407"/>
      <c r="AE101" s="407"/>
      <c r="AF101" s="407"/>
      <c r="AG101" s="407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68" ht="22.05" customHeight="1">
      <c r="A102" s="1">
        <v>29</v>
      </c>
      <c r="B102" s="1"/>
      <c r="C102" s="402"/>
      <c r="D102" s="402"/>
      <c r="E102" s="402"/>
      <c r="F102" s="403"/>
      <c r="G102" s="398" t="s">
        <v>340</v>
      </c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400"/>
      <c r="X102" s="395"/>
      <c r="Y102" s="404"/>
      <c r="Z102" s="404"/>
      <c r="AA102" s="404"/>
      <c r="AB102" s="405"/>
      <c r="AC102" s="406"/>
      <c r="AD102" s="407"/>
      <c r="AE102" s="407"/>
      <c r="AF102" s="407"/>
      <c r="AG102" s="407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68" ht="22.05" customHeight="1">
      <c r="A103" s="1">
        <v>30</v>
      </c>
      <c r="B103" s="1"/>
      <c r="C103" s="402"/>
      <c r="D103" s="402"/>
      <c r="E103" s="402"/>
      <c r="F103" s="403"/>
      <c r="G103" s="398" t="s">
        <v>347</v>
      </c>
      <c r="H103" s="399"/>
      <c r="I103" s="399"/>
      <c r="J103" s="399"/>
      <c r="K103" s="399"/>
      <c r="L103" s="399"/>
      <c r="M103" s="399"/>
      <c r="N103" s="399"/>
      <c r="O103" s="399"/>
      <c r="P103" s="399"/>
      <c r="Q103" s="399"/>
      <c r="R103" s="399"/>
      <c r="S103" s="399"/>
      <c r="T103" s="399"/>
      <c r="U103" s="399"/>
      <c r="V103" s="399"/>
      <c r="W103" s="400"/>
      <c r="X103" s="395"/>
      <c r="Y103" s="404"/>
      <c r="Z103" s="404"/>
      <c r="AA103" s="404"/>
      <c r="AB103" s="405"/>
      <c r="AC103" s="406"/>
      <c r="AD103" s="407"/>
      <c r="AE103" s="407"/>
      <c r="AF103" s="407"/>
      <c r="AG103" s="407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68" ht="22.05" customHeight="1">
      <c r="A104" s="1">
        <v>22</v>
      </c>
      <c r="B104" s="1"/>
      <c r="C104" s="402"/>
      <c r="D104" s="402"/>
      <c r="E104" s="402"/>
      <c r="F104" s="403"/>
      <c r="G104" s="408"/>
      <c r="H104" s="409"/>
      <c r="I104" s="409"/>
      <c r="J104" s="409"/>
      <c r="K104" s="409"/>
      <c r="L104" s="409"/>
      <c r="M104" s="409"/>
      <c r="N104" s="409"/>
      <c r="O104" s="409"/>
      <c r="P104" s="409"/>
      <c r="Q104" s="409"/>
      <c r="R104" s="409"/>
      <c r="S104" s="409"/>
      <c r="T104" s="409"/>
      <c r="U104" s="409"/>
      <c r="V104" s="409"/>
      <c r="W104" s="410"/>
      <c r="X104" s="395"/>
      <c r="Y104" s="404"/>
      <c r="Z104" s="404"/>
      <c r="AA104" s="404"/>
      <c r="AB104" s="405"/>
      <c r="AC104" s="406"/>
      <c r="AD104" s="407"/>
      <c r="AE104" s="407"/>
      <c r="AF104" s="407"/>
      <c r="AG104" s="407"/>
      <c r="AH104" s="1"/>
      <c r="AI104" s="1"/>
      <c r="AJ104" s="1"/>
      <c r="AK104" s="1"/>
      <c r="AL104" s="1"/>
      <c r="AM104" s="175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175"/>
      <c r="BE104" s="9"/>
      <c r="BF104" s="9"/>
      <c r="BG104" s="9"/>
      <c r="BH104" s="9"/>
      <c r="BI104" s="1"/>
      <c r="BJ104" s="1"/>
      <c r="BK104" s="1"/>
      <c r="BL104" s="1"/>
      <c r="BM104" s="1"/>
      <c r="BN104" s="1"/>
      <c r="BO104" s="1"/>
      <c r="BP104" s="1"/>
    </row>
    <row r="105" spans="1:68" ht="22.05" customHeight="1" thickBot="1">
      <c r="A105" s="1">
        <v>23</v>
      </c>
      <c r="B105" s="1"/>
      <c r="C105" s="425"/>
      <c r="D105" s="425"/>
      <c r="E105" s="425"/>
      <c r="F105" s="426"/>
      <c r="G105" s="427" t="s">
        <v>344</v>
      </c>
      <c r="H105" s="428"/>
      <c r="I105" s="428"/>
      <c r="J105" s="428"/>
      <c r="K105" s="428"/>
      <c r="L105" s="428"/>
      <c r="M105" s="428"/>
      <c r="N105" s="428"/>
      <c r="O105" s="428"/>
      <c r="P105" s="428"/>
      <c r="Q105" s="428"/>
      <c r="R105" s="428"/>
      <c r="S105" s="428"/>
      <c r="T105" s="428"/>
      <c r="U105" s="428"/>
      <c r="V105" s="428"/>
      <c r="W105" s="429"/>
      <c r="X105" s="430" t="s">
        <v>342</v>
      </c>
      <c r="Y105" s="425"/>
      <c r="Z105" s="425"/>
      <c r="AA105" s="425"/>
      <c r="AB105" s="426"/>
      <c r="AC105" s="413"/>
      <c r="AD105" s="414"/>
      <c r="AE105" s="414"/>
      <c r="AF105" s="414"/>
      <c r="AG105" s="414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68" ht="22.05" customHeight="1" thickBot="1">
      <c r="A106" s="1">
        <v>24</v>
      </c>
      <c r="C106" s="1"/>
      <c r="D106" s="1"/>
      <c r="E106" s="1"/>
      <c r="F106" s="1"/>
      <c r="G106" s="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"/>
      <c r="AD106" s="1"/>
      <c r="AE106" s="1"/>
      <c r="AF106" s="1"/>
      <c r="AG106" s="1"/>
    </row>
    <row r="107" spans="1:68" ht="22.05" customHeight="1">
      <c r="A107" s="1">
        <v>25</v>
      </c>
      <c r="C107" s="423" t="s">
        <v>326</v>
      </c>
      <c r="D107" s="423"/>
      <c r="E107" s="423"/>
      <c r="F107" s="424"/>
      <c r="G107" s="415" t="s">
        <v>329</v>
      </c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416" t="s">
        <v>330</v>
      </c>
      <c r="AA107" s="416"/>
      <c r="AB107" s="416"/>
      <c r="AC107" s="416"/>
      <c r="AD107" s="416"/>
      <c r="AE107" s="416"/>
      <c r="AF107" s="416"/>
      <c r="AG107" s="417"/>
    </row>
    <row r="108" spans="1:68" ht="22.05" customHeight="1" thickBot="1">
      <c r="A108" s="1">
        <v>26</v>
      </c>
      <c r="C108" s="425"/>
      <c r="D108" s="425"/>
      <c r="E108" s="425"/>
      <c r="F108" s="426"/>
      <c r="G108" s="418" t="s">
        <v>345</v>
      </c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Z108" s="420" t="s">
        <v>346</v>
      </c>
      <c r="AA108" s="421"/>
      <c r="AB108" s="421"/>
      <c r="AC108" s="421"/>
      <c r="AD108" s="421"/>
      <c r="AE108" s="421"/>
      <c r="AF108" s="421"/>
      <c r="AG108" s="422"/>
    </row>
    <row r="109" spans="1:68" ht="22.05" customHeight="1" thickBo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68" ht="22.05" customHeight="1">
      <c r="A110" s="1">
        <v>32</v>
      </c>
      <c r="B110" s="1"/>
      <c r="C110" s="379" t="s">
        <v>325</v>
      </c>
      <c r="D110" s="387"/>
      <c r="E110" s="387"/>
      <c r="F110" s="387"/>
      <c r="G110" s="392"/>
      <c r="H110" s="392"/>
      <c r="I110" s="392"/>
      <c r="J110" s="392"/>
      <c r="K110" s="392"/>
      <c r="L110" s="392"/>
      <c r="M110" s="392"/>
      <c r="N110" s="392"/>
      <c r="O110" s="392"/>
      <c r="P110" s="392"/>
      <c r="Q110" s="392"/>
      <c r="R110" s="392"/>
      <c r="S110" s="392"/>
      <c r="T110" s="392"/>
      <c r="U110" s="392"/>
      <c r="V110" s="392"/>
      <c r="W110" s="392"/>
      <c r="X110" s="392"/>
      <c r="Y110" s="392"/>
      <c r="Z110" s="392"/>
      <c r="AA110" s="392"/>
      <c r="AB110" s="392"/>
      <c r="AC110" s="392"/>
      <c r="AD110" s="392"/>
      <c r="AE110" s="392"/>
      <c r="AF110" s="392"/>
      <c r="AG110" s="393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68" s="1" customFormat="1" ht="22.05" customHeight="1">
      <c r="A111" s="1">
        <v>33</v>
      </c>
      <c r="C111" s="388"/>
      <c r="D111" s="389"/>
      <c r="E111" s="389"/>
      <c r="F111" s="389"/>
      <c r="G111" s="394"/>
      <c r="H111" s="394"/>
      <c r="I111" s="394"/>
      <c r="J111" s="394"/>
      <c r="K111" s="394"/>
      <c r="L111" s="394"/>
      <c r="M111" s="394"/>
      <c r="N111" s="394"/>
      <c r="O111" s="394"/>
      <c r="P111" s="394"/>
      <c r="Q111" s="394"/>
      <c r="R111" s="394"/>
      <c r="S111" s="394"/>
      <c r="T111" s="394"/>
      <c r="U111" s="394"/>
      <c r="V111" s="394"/>
      <c r="W111" s="394"/>
      <c r="X111" s="394"/>
      <c r="Y111" s="394"/>
      <c r="Z111" s="394"/>
      <c r="AA111" s="394"/>
      <c r="AB111" s="394"/>
      <c r="AC111" s="394"/>
      <c r="AD111" s="394"/>
      <c r="AE111" s="394"/>
      <c r="AF111" s="394"/>
      <c r="AG111" s="395"/>
    </row>
    <row r="112" spans="1:68" s="1" customFormat="1" ht="22.05" customHeight="1">
      <c r="A112" s="1">
        <v>34</v>
      </c>
      <c r="B112" s="9"/>
      <c r="C112" s="388"/>
      <c r="D112" s="389"/>
      <c r="E112" s="389"/>
      <c r="F112" s="389"/>
      <c r="G112" s="394"/>
      <c r="H112" s="394"/>
      <c r="I112" s="394"/>
      <c r="J112" s="394"/>
      <c r="K112" s="394"/>
      <c r="L112" s="394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94"/>
      <c r="AA112" s="394"/>
      <c r="AB112" s="394"/>
      <c r="AC112" s="394"/>
      <c r="AD112" s="394"/>
      <c r="AE112" s="394"/>
      <c r="AF112" s="394"/>
      <c r="AG112" s="395"/>
      <c r="AH112" s="9"/>
    </row>
    <row r="113" spans="1:50" s="1" customFormat="1" ht="22.05" customHeight="1">
      <c r="A113" s="1">
        <v>35</v>
      </c>
      <c r="B113" s="9"/>
      <c r="C113" s="388"/>
      <c r="D113" s="389"/>
      <c r="E113" s="389"/>
      <c r="F113" s="389"/>
      <c r="G113" s="394"/>
      <c r="H113" s="394"/>
      <c r="I113" s="394"/>
      <c r="J113" s="394"/>
      <c r="K113" s="394"/>
      <c r="L113" s="394"/>
      <c r="M113" s="394"/>
      <c r="N113" s="394"/>
      <c r="O113" s="394"/>
      <c r="P113" s="394"/>
      <c r="Q113" s="394"/>
      <c r="R113" s="394"/>
      <c r="S113" s="394"/>
      <c r="T113" s="394"/>
      <c r="U113" s="394"/>
      <c r="V113" s="394"/>
      <c r="W113" s="394"/>
      <c r="X113" s="394"/>
      <c r="Y113" s="394"/>
      <c r="Z113" s="394"/>
      <c r="AA113" s="394"/>
      <c r="AB113" s="394"/>
      <c r="AC113" s="394"/>
      <c r="AD113" s="394"/>
      <c r="AE113" s="394"/>
      <c r="AF113" s="394"/>
      <c r="AG113" s="395"/>
      <c r="AH113" s="9"/>
    </row>
    <row r="114" spans="1:50" s="1" customFormat="1" ht="22.05" customHeight="1" thickBot="1">
      <c r="A114" s="1">
        <v>36</v>
      </c>
      <c r="B114" s="9"/>
      <c r="C114" s="390"/>
      <c r="D114" s="391"/>
      <c r="E114" s="391"/>
      <c r="F114" s="391"/>
      <c r="G114" s="396"/>
      <c r="H114" s="396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6"/>
      <c r="T114" s="396"/>
      <c r="U114" s="396"/>
      <c r="V114" s="396"/>
      <c r="W114" s="396"/>
      <c r="X114" s="396"/>
      <c r="Y114" s="396"/>
      <c r="Z114" s="396"/>
      <c r="AA114" s="396"/>
      <c r="AB114" s="396"/>
      <c r="AC114" s="396"/>
      <c r="AD114" s="396"/>
      <c r="AE114" s="396"/>
      <c r="AF114" s="396"/>
      <c r="AG114" s="397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12" t="s">
        <v>146</v>
      </c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412"/>
      <c r="AB117" s="412"/>
      <c r="AC117" s="412"/>
      <c r="AD117" s="412"/>
      <c r="AE117" s="412"/>
      <c r="AF117" s="412"/>
      <c r="AG117" s="412"/>
      <c r="AH117" s="412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56" t="s">
        <v>331</v>
      </c>
      <c r="C118" s="457"/>
      <c r="D118" s="457"/>
      <c r="E118" s="457"/>
      <c r="F118" s="457"/>
      <c r="G118" s="457"/>
      <c r="H118" s="472" t="s">
        <v>147</v>
      </c>
      <c r="I118" s="473"/>
      <c r="J118" s="473"/>
      <c r="K118" s="473"/>
      <c r="L118" s="473"/>
      <c r="M118" s="473"/>
      <c r="N118" s="473"/>
      <c r="O118" s="473"/>
      <c r="P118" s="473"/>
      <c r="Q118" s="473"/>
      <c r="R118" s="473"/>
      <c r="S118" s="473"/>
      <c r="T118" s="473"/>
      <c r="U118" s="473"/>
      <c r="V118" s="473"/>
      <c r="W118" s="474"/>
      <c r="X118" s="496" t="s">
        <v>3</v>
      </c>
      <c r="Y118" s="496"/>
      <c r="Z118" s="496"/>
      <c r="AA118" s="496"/>
      <c r="AB118" s="496"/>
      <c r="AC118" s="465" t="s">
        <v>161</v>
      </c>
      <c r="AD118" s="465"/>
      <c r="AE118" s="465"/>
      <c r="AF118" s="465"/>
      <c r="AG118" s="465"/>
      <c r="AH118" s="46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58"/>
      <c r="C119" s="459"/>
      <c r="D119" s="459"/>
      <c r="E119" s="459"/>
      <c r="F119" s="459"/>
      <c r="G119" s="459"/>
      <c r="H119" s="475"/>
      <c r="I119" s="476"/>
      <c r="J119" s="476"/>
      <c r="K119" s="476"/>
      <c r="L119" s="476"/>
      <c r="M119" s="476"/>
      <c r="N119" s="476"/>
      <c r="O119" s="476"/>
      <c r="P119" s="476"/>
      <c r="Q119" s="476"/>
      <c r="R119" s="476"/>
      <c r="S119" s="476"/>
      <c r="T119" s="476"/>
      <c r="U119" s="476"/>
      <c r="V119" s="476"/>
      <c r="W119" s="477"/>
      <c r="X119" s="497" t="s">
        <v>2</v>
      </c>
      <c r="Y119" s="497"/>
      <c r="Z119" s="497"/>
      <c r="AA119" s="497"/>
      <c r="AB119" s="497"/>
      <c r="AC119" s="389" t="s">
        <v>18</v>
      </c>
      <c r="AD119" s="389"/>
      <c r="AE119" s="389"/>
      <c r="AF119" s="389"/>
      <c r="AG119" s="389"/>
      <c r="AH119" s="46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58"/>
      <c r="C120" s="459"/>
      <c r="D120" s="459"/>
      <c r="E120" s="459"/>
      <c r="F120" s="459"/>
      <c r="G120" s="459"/>
      <c r="H120" s="395" t="s">
        <v>159</v>
      </c>
      <c r="I120" s="404"/>
      <c r="J120" s="404"/>
      <c r="K120" s="404"/>
      <c r="L120" s="404"/>
      <c r="M120" s="404"/>
      <c r="N120" s="404"/>
      <c r="O120" s="404"/>
      <c r="P120" s="404"/>
      <c r="Q120" s="404"/>
      <c r="R120" s="404"/>
      <c r="S120" s="404"/>
      <c r="T120" s="404"/>
      <c r="U120" s="404"/>
      <c r="V120" s="404"/>
      <c r="W120" s="405"/>
      <c r="X120" s="497" t="s">
        <v>4</v>
      </c>
      <c r="Y120" s="497"/>
      <c r="Z120" s="497"/>
      <c r="AA120" s="497"/>
      <c r="AB120" s="497"/>
      <c r="AC120" s="468">
        <v>42985</v>
      </c>
      <c r="AD120" s="468"/>
      <c r="AE120" s="468"/>
      <c r="AF120" s="468"/>
      <c r="AG120" s="468"/>
      <c r="AH120" s="46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60"/>
      <c r="C121" s="461"/>
      <c r="D121" s="461"/>
      <c r="E121" s="461"/>
      <c r="F121" s="461"/>
      <c r="G121" s="461"/>
      <c r="H121" s="397"/>
      <c r="I121" s="478"/>
      <c r="J121" s="478"/>
      <c r="K121" s="478"/>
      <c r="L121" s="478"/>
      <c r="M121" s="478"/>
      <c r="N121" s="478"/>
      <c r="O121" s="478"/>
      <c r="P121" s="478"/>
      <c r="Q121" s="478"/>
      <c r="R121" s="478"/>
      <c r="S121" s="478"/>
      <c r="T121" s="478"/>
      <c r="U121" s="478"/>
      <c r="V121" s="478"/>
      <c r="W121" s="479"/>
      <c r="X121" s="498" t="s">
        <v>5</v>
      </c>
      <c r="Y121" s="498"/>
      <c r="Z121" s="498"/>
      <c r="AA121" s="498"/>
      <c r="AB121" s="498"/>
      <c r="AC121" s="443" t="s">
        <v>10</v>
      </c>
      <c r="AD121" s="471"/>
      <c r="AE121" s="441" t="s">
        <v>6</v>
      </c>
      <c r="AF121" s="442"/>
      <c r="AG121" s="443" t="s">
        <v>9</v>
      </c>
      <c r="AH121" s="444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 thickBo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379" t="s">
        <v>318</v>
      </c>
      <c r="D123" s="380"/>
      <c r="E123" s="380"/>
      <c r="F123" s="380"/>
      <c r="G123" s="512" t="s">
        <v>319</v>
      </c>
      <c r="H123" s="513"/>
      <c r="I123" s="513"/>
      <c r="J123" s="513"/>
      <c r="K123" s="513"/>
      <c r="L123" s="513"/>
      <c r="M123" s="513"/>
      <c r="N123" s="513"/>
      <c r="O123" s="513"/>
      <c r="P123" s="513"/>
      <c r="Q123" s="513"/>
      <c r="R123" s="513"/>
      <c r="S123" s="513"/>
      <c r="T123" s="513"/>
      <c r="U123" s="513"/>
      <c r="V123" s="514"/>
      <c r="W123" s="385" t="s">
        <v>332</v>
      </c>
      <c r="X123" s="386"/>
      <c r="Y123" s="386"/>
      <c r="Z123" s="379"/>
      <c r="AA123" s="385" t="s">
        <v>333</v>
      </c>
      <c r="AB123" s="386"/>
      <c r="AC123" s="386"/>
      <c r="AD123" s="386"/>
      <c r="AE123" s="386"/>
      <c r="AF123" s="386"/>
      <c r="AG123" s="386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 thickBot="1">
      <c r="A124" s="1">
        <v>7</v>
      </c>
      <c r="B124" s="1"/>
      <c r="C124" s="383" t="s">
        <v>322</v>
      </c>
      <c r="D124" s="384"/>
      <c r="E124" s="384"/>
      <c r="F124" s="384"/>
      <c r="G124" s="515" t="s">
        <v>321</v>
      </c>
      <c r="H124" s="515"/>
      <c r="I124" s="515"/>
      <c r="J124" s="515"/>
      <c r="K124" s="515"/>
      <c r="L124" s="515"/>
      <c r="M124" s="515"/>
      <c r="N124" s="515"/>
      <c r="O124" s="515"/>
      <c r="P124" s="515"/>
      <c r="Q124" s="515"/>
      <c r="R124" s="515"/>
      <c r="S124" s="515"/>
      <c r="T124" s="515"/>
      <c r="U124" s="515"/>
      <c r="V124" s="515"/>
      <c r="W124" s="515"/>
      <c r="X124" s="515"/>
      <c r="Y124" s="515"/>
      <c r="Z124" s="515"/>
      <c r="AA124" s="515"/>
      <c r="AB124" s="515"/>
      <c r="AC124" s="515"/>
      <c r="AD124" s="515"/>
      <c r="AE124" s="515"/>
      <c r="AF124" s="515"/>
      <c r="AG124" s="516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 thickBot="1">
      <c r="A125" s="1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379" t="s">
        <v>323</v>
      </c>
      <c r="D126" s="380"/>
      <c r="E126" s="380"/>
      <c r="F126" s="380"/>
      <c r="G126" s="517" t="s">
        <v>334</v>
      </c>
      <c r="H126" s="517"/>
      <c r="I126" s="517"/>
      <c r="J126" s="517"/>
      <c r="K126" s="517"/>
      <c r="L126" s="517"/>
      <c r="M126" s="517"/>
      <c r="N126" s="517"/>
      <c r="O126" s="517"/>
      <c r="P126" s="517"/>
      <c r="Q126" s="517"/>
      <c r="R126" s="517"/>
      <c r="S126" s="517"/>
      <c r="T126" s="517"/>
      <c r="U126" s="517"/>
      <c r="V126" s="517"/>
      <c r="W126" s="517"/>
      <c r="X126" s="517"/>
      <c r="Y126" s="517"/>
      <c r="Z126" s="517"/>
      <c r="AA126" s="517"/>
      <c r="AB126" s="517"/>
      <c r="AC126" s="517"/>
      <c r="AD126" s="517"/>
      <c r="AE126" s="517"/>
      <c r="AF126" s="517"/>
      <c r="AG126" s="51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381"/>
      <c r="D127" s="382"/>
      <c r="E127" s="382"/>
      <c r="F127" s="382"/>
      <c r="G127" s="504"/>
      <c r="H127" s="504"/>
      <c r="I127" s="504"/>
      <c r="J127" s="504"/>
      <c r="K127" s="504"/>
      <c r="L127" s="504"/>
      <c r="M127" s="504"/>
      <c r="N127" s="504"/>
      <c r="O127" s="504"/>
      <c r="P127" s="504"/>
      <c r="Q127" s="504"/>
      <c r="R127" s="504"/>
      <c r="S127" s="504"/>
      <c r="T127" s="504"/>
      <c r="U127" s="504"/>
      <c r="V127" s="504"/>
      <c r="W127" s="504"/>
      <c r="X127" s="504"/>
      <c r="Y127" s="504"/>
      <c r="Z127" s="504"/>
      <c r="AA127" s="504"/>
      <c r="AB127" s="504"/>
      <c r="AC127" s="504"/>
      <c r="AD127" s="504"/>
      <c r="AE127" s="504"/>
      <c r="AF127" s="504"/>
      <c r="AG127" s="505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381"/>
      <c r="D128" s="382"/>
      <c r="E128" s="382"/>
      <c r="F128" s="382"/>
      <c r="G128" s="504"/>
      <c r="H128" s="504"/>
      <c r="I128" s="504"/>
      <c r="J128" s="504"/>
      <c r="K128" s="504"/>
      <c r="L128" s="504"/>
      <c r="M128" s="504"/>
      <c r="N128" s="504"/>
      <c r="O128" s="504"/>
      <c r="P128" s="504"/>
      <c r="Q128" s="504"/>
      <c r="R128" s="504"/>
      <c r="S128" s="504"/>
      <c r="T128" s="504"/>
      <c r="U128" s="504"/>
      <c r="V128" s="504"/>
      <c r="W128" s="504"/>
      <c r="X128" s="504"/>
      <c r="Y128" s="504"/>
      <c r="Z128" s="504"/>
      <c r="AA128" s="504"/>
      <c r="AB128" s="504"/>
      <c r="AC128" s="504"/>
      <c r="AD128" s="504"/>
      <c r="AE128" s="504"/>
      <c r="AF128" s="504"/>
      <c r="AG128" s="50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 thickBot="1">
      <c r="A129" s="1">
        <v>12</v>
      </c>
      <c r="B129" s="1"/>
      <c r="C129" s="383"/>
      <c r="D129" s="384"/>
      <c r="E129" s="384"/>
      <c r="F129" s="384"/>
      <c r="G129" s="506"/>
      <c r="H129" s="506"/>
      <c r="I129" s="506"/>
      <c r="J129" s="506"/>
      <c r="K129" s="506"/>
      <c r="L129" s="506"/>
      <c r="M129" s="506"/>
      <c r="N129" s="506"/>
      <c r="O129" s="506"/>
      <c r="P129" s="506"/>
      <c r="Q129" s="506"/>
      <c r="R129" s="506"/>
      <c r="S129" s="506"/>
      <c r="T129" s="506"/>
      <c r="U129" s="506"/>
      <c r="V129" s="506"/>
      <c r="W129" s="506"/>
      <c r="X129" s="506"/>
      <c r="Y129" s="506"/>
      <c r="Z129" s="506"/>
      <c r="AA129" s="506"/>
      <c r="AB129" s="506"/>
      <c r="AC129" s="506"/>
      <c r="AD129" s="506"/>
      <c r="AE129" s="506"/>
      <c r="AF129" s="506"/>
      <c r="AG129" s="507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 thickBot="1">
      <c r="A130" s="1">
        <v>13</v>
      </c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379" t="s">
        <v>324</v>
      </c>
      <c r="D131" s="380"/>
      <c r="E131" s="380"/>
      <c r="F131" s="380"/>
      <c r="G131" s="385" t="s">
        <v>327</v>
      </c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79"/>
      <c r="X131" s="385" t="s">
        <v>335</v>
      </c>
      <c r="Y131" s="527"/>
      <c r="Z131" s="527"/>
      <c r="AA131" s="527"/>
      <c r="AB131" s="528"/>
      <c r="AC131" s="542" t="s">
        <v>328</v>
      </c>
      <c r="AD131" s="542"/>
      <c r="AE131" s="542"/>
      <c r="AF131" s="542"/>
      <c r="AG131" s="43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381"/>
      <c r="D132" s="382"/>
      <c r="E132" s="382"/>
      <c r="F132" s="382"/>
      <c r="G132" s="433"/>
      <c r="H132" s="434"/>
      <c r="I132" s="434"/>
      <c r="J132" s="434"/>
      <c r="K132" s="434"/>
      <c r="L132" s="434"/>
      <c r="M132" s="434"/>
      <c r="N132" s="434"/>
      <c r="O132" s="434"/>
      <c r="P132" s="434"/>
      <c r="Q132" s="434"/>
      <c r="R132" s="434"/>
      <c r="S132" s="434"/>
      <c r="T132" s="434"/>
      <c r="U132" s="434"/>
      <c r="V132" s="434"/>
      <c r="W132" s="435"/>
      <c r="X132" s="436"/>
      <c r="Y132" s="529"/>
      <c r="Z132" s="529"/>
      <c r="AA132" s="529"/>
      <c r="AB132" s="530"/>
      <c r="AC132" s="543"/>
      <c r="AD132" s="543"/>
      <c r="AE132" s="543"/>
      <c r="AF132" s="543"/>
      <c r="AG132" s="439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381"/>
      <c r="D133" s="382"/>
      <c r="E133" s="382"/>
      <c r="F133" s="382"/>
      <c r="G133" s="398"/>
      <c r="H133" s="519"/>
      <c r="I133" s="519"/>
      <c r="J133" s="519"/>
      <c r="K133" s="519"/>
      <c r="L133" s="519"/>
      <c r="M133" s="519"/>
      <c r="N133" s="519"/>
      <c r="O133" s="519"/>
      <c r="P133" s="519"/>
      <c r="Q133" s="519"/>
      <c r="R133" s="519"/>
      <c r="S133" s="519"/>
      <c r="T133" s="519"/>
      <c r="U133" s="519"/>
      <c r="V133" s="519"/>
      <c r="W133" s="520"/>
      <c r="X133" s="395"/>
      <c r="Y133" s="404"/>
      <c r="Z133" s="404"/>
      <c r="AA133" s="404"/>
      <c r="AB133" s="405"/>
      <c r="AC133" s="531"/>
      <c r="AD133" s="531"/>
      <c r="AE133" s="531"/>
      <c r="AF133" s="531"/>
      <c r="AG133" s="406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381"/>
      <c r="D134" s="382"/>
      <c r="E134" s="382"/>
      <c r="F134" s="382"/>
      <c r="G134" s="411"/>
      <c r="H134" s="519"/>
      <c r="I134" s="519"/>
      <c r="J134" s="519"/>
      <c r="K134" s="519"/>
      <c r="L134" s="519"/>
      <c r="M134" s="519"/>
      <c r="N134" s="519"/>
      <c r="O134" s="519"/>
      <c r="P134" s="519"/>
      <c r="Q134" s="519"/>
      <c r="R134" s="519"/>
      <c r="S134" s="519"/>
      <c r="T134" s="519"/>
      <c r="U134" s="519"/>
      <c r="V134" s="519"/>
      <c r="W134" s="520"/>
      <c r="X134" s="401"/>
      <c r="Y134" s="404"/>
      <c r="Z134" s="404"/>
      <c r="AA134" s="404"/>
      <c r="AB134" s="405"/>
      <c r="AC134" s="531"/>
      <c r="AD134" s="531"/>
      <c r="AE134" s="531"/>
      <c r="AF134" s="531"/>
      <c r="AG134" s="406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381"/>
      <c r="D135" s="382"/>
      <c r="E135" s="382"/>
      <c r="F135" s="382"/>
      <c r="G135" s="408"/>
      <c r="H135" s="521"/>
      <c r="I135" s="521"/>
      <c r="J135" s="521"/>
      <c r="K135" s="521"/>
      <c r="L135" s="521"/>
      <c r="M135" s="521"/>
      <c r="N135" s="521"/>
      <c r="O135" s="521"/>
      <c r="P135" s="521"/>
      <c r="Q135" s="521"/>
      <c r="R135" s="521"/>
      <c r="S135" s="521"/>
      <c r="T135" s="521"/>
      <c r="U135" s="521"/>
      <c r="V135" s="521"/>
      <c r="W135" s="522"/>
      <c r="X135" s="395"/>
      <c r="Y135" s="404"/>
      <c r="Z135" s="404"/>
      <c r="AA135" s="404"/>
      <c r="AB135" s="405"/>
      <c r="AC135" s="531"/>
      <c r="AD135" s="531"/>
      <c r="AE135" s="531"/>
      <c r="AF135" s="531"/>
      <c r="AG135" s="406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381"/>
      <c r="D136" s="382"/>
      <c r="E136" s="382"/>
      <c r="F136" s="382"/>
      <c r="G136" s="398"/>
      <c r="H136" s="519"/>
      <c r="I136" s="519"/>
      <c r="J136" s="519"/>
      <c r="K136" s="519"/>
      <c r="L136" s="519"/>
      <c r="M136" s="519"/>
      <c r="N136" s="519"/>
      <c r="O136" s="519"/>
      <c r="P136" s="519"/>
      <c r="Q136" s="519"/>
      <c r="R136" s="519"/>
      <c r="S136" s="519"/>
      <c r="T136" s="519"/>
      <c r="U136" s="519"/>
      <c r="V136" s="519"/>
      <c r="W136" s="520"/>
      <c r="X136" s="395"/>
      <c r="Y136" s="404"/>
      <c r="Z136" s="404"/>
      <c r="AA136" s="404"/>
      <c r="AB136" s="405"/>
      <c r="AC136" s="531"/>
      <c r="AD136" s="531"/>
      <c r="AE136" s="531"/>
      <c r="AF136" s="531"/>
      <c r="AG136" s="406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381"/>
      <c r="D137" s="382"/>
      <c r="E137" s="382"/>
      <c r="F137" s="382"/>
      <c r="G137" s="523"/>
      <c r="H137" s="521"/>
      <c r="I137" s="521"/>
      <c r="J137" s="521"/>
      <c r="K137" s="521"/>
      <c r="L137" s="521"/>
      <c r="M137" s="521"/>
      <c r="N137" s="521"/>
      <c r="O137" s="521"/>
      <c r="P137" s="521"/>
      <c r="Q137" s="521"/>
      <c r="R137" s="521"/>
      <c r="S137" s="521"/>
      <c r="T137" s="521"/>
      <c r="U137" s="521"/>
      <c r="V137" s="521"/>
      <c r="W137" s="522"/>
      <c r="X137" s="395"/>
      <c r="Y137" s="404"/>
      <c r="Z137" s="404"/>
      <c r="AA137" s="404"/>
      <c r="AB137" s="405"/>
      <c r="AC137" s="531"/>
      <c r="AD137" s="531"/>
      <c r="AE137" s="531"/>
      <c r="AF137" s="531"/>
      <c r="AG137" s="406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381"/>
      <c r="D138" s="382"/>
      <c r="E138" s="382"/>
      <c r="F138" s="382"/>
      <c r="G138" s="523"/>
      <c r="H138" s="521"/>
      <c r="I138" s="521"/>
      <c r="J138" s="521"/>
      <c r="K138" s="521"/>
      <c r="L138" s="521"/>
      <c r="M138" s="521"/>
      <c r="N138" s="521"/>
      <c r="O138" s="521"/>
      <c r="P138" s="521"/>
      <c r="Q138" s="521"/>
      <c r="R138" s="521"/>
      <c r="S138" s="521"/>
      <c r="T138" s="521"/>
      <c r="U138" s="521"/>
      <c r="V138" s="521"/>
      <c r="W138" s="522"/>
      <c r="X138" s="395"/>
      <c r="Y138" s="404"/>
      <c r="Z138" s="404"/>
      <c r="AA138" s="404"/>
      <c r="AB138" s="405"/>
      <c r="AC138" s="531"/>
      <c r="AD138" s="531"/>
      <c r="AE138" s="531"/>
      <c r="AF138" s="531"/>
      <c r="AG138" s="406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381"/>
      <c r="D139" s="382"/>
      <c r="E139" s="382"/>
      <c r="F139" s="382"/>
      <c r="G139" s="523"/>
      <c r="H139" s="521"/>
      <c r="I139" s="521"/>
      <c r="J139" s="521"/>
      <c r="K139" s="521"/>
      <c r="L139" s="521"/>
      <c r="M139" s="521"/>
      <c r="N139" s="521"/>
      <c r="O139" s="521"/>
      <c r="P139" s="521"/>
      <c r="Q139" s="521"/>
      <c r="R139" s="521"/>
      <c r="S139" s="521"/>
      <c r="T139" s="521"/>
      <c r="U139" s="521"/>
      <c r="V139" s="521"/>
      <c r="W139" s="522"/>
      <c r="X139" s="395"/>
      <c r="Y139" s="404"/>
      <c r="Z139" s="404"/>
      <c r="AA139" s="404"/>
      <c r="AB139" s="405"/>
      <c r="AC139" s="531"/>
      <c r="AD139" s="531"/>
      <c r="AE139" s="531"/>
      <c r="AF139" s="531"/>
      <c r="AG139" s="406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 thickBot="1">
      <c r="A140" s="1">
        <v>23</v>
      </c>
      <c r="B140" s="1"/>
      <c r="C140" s="383"/>
      <c r="D140" s="384"/>
      <c r="E140" s="384"/>
      <c r="F140" s="384"/>
      <c r="G140" s="524"/>
      <c r="H140" s="525"/>
      <c r="I140" s="525"/>
      <c r="J140" s="525"/>
      <c r="K140" s="525"/>
      <c r="L140" s="525"/>
      <c r="M140" s="525"/>
      <c r="N140" s="525"/>
      <c r="O140" s="525"/>
      <c r="P140" s="525"/>
      <c r="Q140" s="525"/>
      <c r="R140" s="525"/>
      <c r="S140" s="525"/>
      <c r="T140" s="525"/>
      <c r="U140" s="525"/>
      <c r="V140" s="525"/>
      <c r="W140" s="526"/>
      <c r="X140" s="397"/>
      <c r="Y140" s="478"/>
      <c r="Z140" s="478"/>
      <c r="AA140" s="478"/>
      <c r="AB140" s="479"/>
      <c r="AC140" s="532"/>
      <c r="AD140" s="532"/>
      <c r="AE140" s="532"/>
      <c r="AF140" s="532"/>
      <c r="AG140" s="413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 thickBot="1">
      <c r="A141" s="1">
        <v>24</v>
      </c>
      <c r="C141" s="1"/>
      <c r="D141" s="1"/>
      <c r="E141" s="1"/>
      <c r="F141" s="1"/>
      <c r="G141" s="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"/>
      <c r="AD141" s="1"/>
      <c r="AE141" s="1"/>
      <c r="AF141" s="1"/>
      <c r="AG141" s="1"/>
    </row>
    <row r="142" spans="1:49" ht="22.05" customHeight="1">
      <c r="A142" s="1">
        <v>25</v>
      </c>
      <c r="C142" s="379" t="s">
        <v>326</v>
      </c>
      <c r="D142" s="387"/>
      <c r="E142" s="387"/>
      <c r="F142" s="387"/>
      <c r="G142" s="415" t="s">
        <v>329</v>
      </c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  <c r="X142" s="416"/>
      <c r="Y142" s="416"/>
      <c r="Z142" s="416" t="s">
        <v>330</v>
      </c>
      <c r="AA142" s="416"/>
      <c r="AB142" s="416"/>
      <c r="AC142" s="416"/>
      <c r="AD142" s="416"/>
      <c r="AE142" s="416"/>
      <c r="AF142" s="416"/>
      <c r="AG142" s="417"/>
    </row>
    <row r="143" spans="1:49" ht="22.05" customHeight="1">
      <c r="A143" s="1">
        <v>26</v>
      </c>
      <c r="C143" s="388"/>
      <c r="D143" s="389"/>
      <c r="E143" s="389"/>
      <c r="F143" s="389"/>
      <c r="G143" s="541"/>
      <c r="H143" s="537"/>
      <c r="I143" s="537"/>
      <c r="J143" s="537"/>
      <c r="K143" s="537"/>
      <c r="L143" s="537"/>
      <c r="M143" s="537"/>
      <c r="N143" s="537"/>
      <c r="O143" s="537"/>
      <c r="P143" s="537"/>
      <c r="Q143" s="537"/>
      <c r="R143" s="537"/>
      <c r="S143" s="537"/>
      <c r="T143" s="537"/>
      <c r="U143" s="537"/>
      <c r="V143" s="537"/>
      <c r="W143" s="537"/>
      <c r="X143" s="537"/>
      <c r="Y143" s="537"/>
      <c r="Z143" s="537"/>
      <c r="AA143" s="537"/>
      <c r="AB143" s="537"/>
      <c r="AC143" s="537"/>
      <c r="AD143" s="537"/>
      <c r="AE143" s="537"/>
      <c r="AF143" s="537"/>
      <c r="AG143" s="538"/>
    </row>
    <row r="144" spans="1:49" ht="22.05" customHeight="1">
      <c r="A144" s="1">
        <v>27</v>
      </c>
      <c r="C144" s="388"/>
      <c r="D144" s="389"/>
      <c r="E144" s="389"/>
      <c r="F144" s="389"/>
      <c r="G144" s="533"/>
      <c r="H144" s="534"/>
      <c r="I144" s="534"/>
      <c r="J144" s="534"/>
      <c r="K144" s="534"/>
      <c r="L144" s="534"/>
      <c r="M144" s="534"/>
      <c r="N144" s="534"/>
      <c r="O144" s="534"/>
      <c r="P144" s="534"/>
      <c r="Q144" s="534"/>
      <c r="R144" s="534"/>
      <c r="S144" s="534"/>
      <c r="T144" s="534"/>
      <c r="U144" s="534"/>
      <c r="V144" s="534"/>
      <c r="W144" s="534"/>
      <c r="X144" s="534"/>
      <c r="Y144" s="534"/>
      <c r="Z144" s="534"/>
      <c r="AA144" s="534"/>
      <c r="AB144" s="534"/>
      <c r="AC144" s="534"/>
      <c r="AD144" s="534"/>
      <c r="AE144" s="534"/>
      <c r="AF144" s="534"/>
      <c r="AG144" s="539"/>
    </row>
    <row r="145" spans="1:49" ht="22.05" customHeight="1">
      <c r="A145" s="1">
        <v>28</v>
      </c>
      <c r="B145" s="1"/>
      <c r="C145" s="388"/>
      <c r="D145" s="389"/>
      <c r="E145" s="389"/>
      <c r="F145" s="389"/>
      <c r="G145" s="533"/>
      <c r="H145" s="534"/>
      <c r="I145" s="534"/>
      <c r="J145" s="534"/>
      <c r="K145" s="534"/>
      <c r="L145" s="534"/>
      <c r="M145" s="534"/>
      <c r="N145" s="534"/>
      <c r="O145" s="534"/>
      <c r="P145" s="534"/>
      <c r="Q145" s="534"/>
      <c r="R145" s="534"/>
      <c r="S145" s="534"/>
      <c r="T145" s="534"/>
      <c r="U145" s="534"/>
      <c r="V145" s="534"/>
      <c r="W145" s="534"/>
      <c r="X145" s="534"/>
      <c r="Y145" s="534"/>
      <c r="Z145" s="534"/>
      <c r="AA145" s="534"/>
      <c r="AB145" s="534"/>
      <c r="AC145" s="534"/>
      <c r="AD145" s="534"/>
      <c r="AE145" s="534"/>
      <c r="AF145" s="534"/>
      <c r="AG145" s="539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388"/>
      <c r="D146" s="389"/>
      <c r="E146" s="389"/>
      <c r="F146" s="389"/>
      <c r="G146" s="533"/>
      <c r="H146" s="534"/>
      <c r="I146" s="534"/>
      <c r="J146" s="534"/>
      <c r="K146" s="534"/>
      <c r="L146" s="534"/>
      <c r="M146" s="534"/>
      <c r="N146" s="534"/>
      <c r="O146" s="534"/>
      <c r="P146" s="534"/>
      <c r="Q146" s="534"/>
      <c r="R146" s="534"/>
      <c r="S146" s="534"/>
      <c r="T146" s="534"/>
      <c r="U146" s="534"/>
      <c r="V146" s="534"/>
      <c r="W146" s="534"/>
      <c r="X146" s="534"/>
      <c r="Y146" s="534"/>
      <c r="Z146" s="534"/>
      <c r="AA146" s="534"/>
      <c r="AB146" s="534"/>
      <c r="AC146" s="534"/>
      <c r="AD146" s="534"/>
      <c r="AE146" s="534"/>
      <c r="AF146" s="534"/>
      <c r="AG146" s="539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 thickBot="1">
      <c r="A147" s="1">
        <v>30</v>
      </c>
      <c r="B147" s="1"/>
      <c r="C147" s="390"/>
      <c r="D147" s="391"/>
      <c r="E147" s="391"/>
      <c r="F147" s="391"/>
      <c r="G147" s="535"/>
      <c r="H147" s="536"/>
      <c r="I147" s="536"/>
      <c r="J147" s="536"/>
      <c r="K147" s="536"/>
      <c r="L147" s="536"/>
      <c r="M147" s="536"/>
      <c r="N147" s="536"/>
      <c r="O147" s="536"/>
      <c r="P147" s="536"/>
      <c r="Q147" s="536"/>
      <c r="R147" s="536"/>
      <c r="S147" s="536"/>
      <c r="T147" s="536"/>
      <c r="U147" s="536"/>
      <c r="V147" s="536"/>
      <c r="W147" s="536"/>
      <c r="X147" s="536"/>
      <c r="Y147" s="536"/>
      <c r="Z147" s="536"/>
      <c r="AA147" s="536"/>
      <c r="AB147" s="536"/>
      <c r="AC147" s="536"/>
      <c r="AD147" s="536"/>
      <c r="AE147" s="536"/>
      <c r="AF147" s="536"/>
      <c r="AG147" s="54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 thickBo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379" t="s">
        <v>325</v>
      </c>
      <c r="D149" s="387"/>
      <c r="E149" s="387"/>
      <c r="F149" s="387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92"/>
      <c r="AB149" s="392"/>
      <c r="AC149" s="392"/>
      <c r="AD149" s="392"/>
      <c r="AE149" s="392"/>
      <c r="AF149" s="392"/>
      <c r="AG149" s="393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C150" s="388"/>
      <c r="D150" s="389"/>
      <c r="E150" s="389"/>
      <c r="F150" s="389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94"/>
      <c r="AA150" s="394"/>
      <c r="AB150" s="394"/>
      <c r="AC150" s="394"/>
      <c r="AD150" s="394"/>
      <c r="AE150" s="394"/>
      <c r="AF150" s="394"/>
      <c r="AG150" s="395"/>
    </row>
    <row r="151" spans="1:49" s="1" customFormat="1" ht="22.05" customHeight="1">
      <c r="A151" s="1">
        <v>34</v>
      </c>
      <c r="B151" s="9"/>
      <c r="C151" s="388"/>
      <c r="D151" s="389"/>
      <c r="E151" s="389"/>
      <c r="F151" s="389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94"/>
      <c r="AA151" s="394"/>
      <c r="AB151" s="394"/>
      <c r="AC151" s="394"/>
      <c r="AD151" s="394"/>
      <c r="AE151" s="394"/>
      <c r="AF151" s="394"/>
      <c r="AG151" s="395"/>
      <c r="AH151" s="9"/>
    </row>
    <row r="152" spans="1:49" s="1" customFormat="1" ht="22.05" customHeight="1">
      <c r="A152" s="1">
        <v>35</v>
      </c>
      <c r="B152" s="9"/>
      <c r="C152" s="388"/>
      <c r="D152" s="389"/>
      <c r="E152" s="389"/>
      <c r="F152" s="389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394"/>
      <c r="AB152" s="394"/>
      <c r="AC152" s="394"/>
      <c r="AD152" s="394"/>
      <c r="AE152" s="394"/>
      <c r="AF152" s="394"/>
      <c r="AG152" s="395"/>
      <c r="AH152" s="9"/>
    </row>
    <row r="153" spans="1:49" s="1" customFormat="1" ht="22.05" customHeight="1" thickBot="1">
      <c r="A153" s="1">
        <v>36</v>
      </c>
      <c r="B153" s="9"/>
      <c r="C153" s="390"/>
      <c r="D153" s="391"/>
      <c r="E153" s="391"/>
      <c r="F153" s="391"/>
      <c r="G153" s="396"/>
      <c r="H153" s="396"/>
      <c r="I153" s="396"/>
      <c r="J153" s="396"/>
      <c r="K153" s="396"/>
      <c r="L153" s="396"/>
      <c r="M153" s="396"/>
      <c r="N153" s="396"/>
      <c r="O153" s="396"/>
      <c r="P153" s="396"/>
      <c r="Q153" s="396"/>
      <c r="R153" s="396"/>
      <c r="S153" s="396"/>
      <c r="T153" s="396"/>
      <c r="U153" s="396"/>
      <c r="V153" s="396"/>
      <c r="W153" s="396"/>
      <c r="X153" s="396"/>
      <c r="Y153" s="396"/>
      <c r="Z153" s="396"/>
      <c r="AA153" s="396"/>
      <c r="AB153" s="396"/>
      <c r="AC153" s="396"/>
      <c r="AD153" s="396"/>
      <c r="AE153" s="396"/>
      <c r="AF153" s="396"/>
      <c r="AG153" s="397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12" t="s">
        <v>147</v>
      </c>
      <c r="C156" s="412"/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2"/>
      <c r="P156" s="412"/>
      <c r="Q156" s="412"/>
      <c r="R156" s="412"/>
      <c r="S156" s="412"/>
      <c r="T156" s="412"/>
      <c r="U156" s="412"/>
      <c r="V156" s="412"/>
      <c r="W156" s="412"/>
      <c r="X156" s="412"/>
      <c r="Y156" s="412"/>
      <c r="Z156" s="412"/>
      <c r="AA156" s="412"/>
      <c r="AB156" s="412"/>
      <c r="AC156" s="412"/>
      <c r="AD156" s="412"/>
      <c r="AE156" s="412"/>
      <c r="AF156" s="412"/>
      <c r="AG156" s="412"/>
      <c r="AH156" s="412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319" spans="1:49" ht="22.0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0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0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</sheetData>
  <mergeCells count="279">
    <mergeCell ref="H120:W121"/>
    <mergeCell ref="G139:W139"/>
    <mergeCell ref="G145:Y145"/>
    <mergeCell ref="G146:Y146"/>
    <mergeCell ref="G147:Y147"/>
    <mergeCell ref="Z142:AG142"/>
    <mergeCell ref="Z143:AG143"/>
    <mergeCell ref="Z144:AG144"/>
    <mergeCell ref="Z145:AG145"/>
    <mergeCell ref="Z146:AG146"/>
    <mergeCell ref="Z147:AG147"/>
    <mergeCell ref="G144:Y144"/>
    <mergeCell ref="G124:AG124"/>
    <mergeCell ref="G126:AG126"/>
    <mergeCell ref="G127:AG127"/>
    <mergeCell ref="G128:AG128"/>
    <mergeCell ref="G129:AG129"/>
    <mergeCell ref="G142:Y142"/>
    <mergeCell ref="G143:Y143"/>
    <mergeCell ref="G123:V123"/>
    <mergeCell ref="W123:Z123"/>
    <mergeCell ref="AA123:AG123"/>
    <mergeCell ref="AC131:AG131"/>
    <mergeCell ref="AC132:AG132"/>
    <mergeCell ref="AC135:AG135"/>
    <mergeCell ref="AC136:AG136"/>
    <mergeCell ref="AC137:AG137"/>
    <mergeCell ref="AC138:AG138"/>
    <mergeCell ref="AC139:AG139"/>
    <mergeCell ref="AC140:AG140"/>
    <mergeCell ref="C123:F123"/>
    <mergeCell ref="C124:F124"/>
    <mergeCell ref="C126:F129"/>
    <mergeCell ref="X136:AB136"/>
    <mergeCell ref="X137:AB137"/>
    <mergeCell ref="X138:AB138"/>
    <mergeCell ref="X139:AB139"/>
    <mergeCell ref="X140:AB140"/>
    <mergeCell ref="C149:F153"/>
    <mergeCell ref="G149:AG149"/>
    <mergeCell ref="G150:AG150"/>
    <mergeCell ref="G151:AG151"/>
    <mergeCell ref="G152:AG152"/>
    <mergeCell ref="G153:AG153"/>
    <mergeCell ref="C131:F140"/>
    <mergeCell ref="C142:F147"/>
    <mergeCell ref="G131:W131"/>
    <mergeCell ref="G132:W132"/>
    <mergeCell ref="G133:W133"/>
    <mergeCell ref="G134:W134"/>
    <mergeCell ref="G135:W135"/>
    <mergeCell ref="G136:W136"/>
    <mergeCell ref="G137:W137"/>
    <mergeCell ref="G138:W138"/>
    <mergeCell ref="G140:W140"/>
    <mergeCell ref="X131:AB131"/>
    <mergeCell ref="X132:AB132"/>
    <mergeCell ref="X133:AB133"/>
    <mergeCell ref="X134:AB134"/>
    <mergeCell ref="X135:AB135"/>
    <mergeCell ref="AC133:AG133"/>
    <mergeCell ref="AC134:AG134"/>
    <mergeCell ref="X82:AB82"/>
    <mergeCell ref="AC82:AD82"/>
    <mergeCell ref="AE82:AF82"/>
    <mergeCell ref="AG82:AH82"/>
    <mergeCell ref="C84:F84"/>
    <mergeCell ref="C85:F85"/>
    <mergeCell ref="AC118:AH118"/>
    <mergeCell ref="G84:V84"/>
    <mergeCell ref="W84:Z84"/>
    <mergeCell ref="AA84:AG84"/>
    <mergeCell ref="G85:AG85"/>
    <mergeCell ref="G87:AG87"/>
    <mergeCell ref="B118:G121"/>
    <mergeCell ref="H118:W119"/>
    <mergeCell ref="I66:W66"/>
    <mergeCell ref="X66:AC66"/>
    <mergeCell ref="I67:W67"/>
    <mergeCell ref="X67:AC67"/>
    <mergeCell ref="I63:W63"/>
    <mergeCell ref="X63:AC63"/>
    <mergeCell ref="I64:W64"/>
    <mergeCell ref="X64:AC64"/>
    <mergeCell ref="I65:W65"/>
    <mergeCell ref="X65:AC65"/>
    <mergeCell ref="F68:H68"/>
    <mergeCell ref="F69:H69"/>
    <mergeCell ref="F70:H70"/>
    <mergeCell ref="X118:AB118"/>
    <mergeCell ref="X119:AB119"/>
    <mergeCell ref="I68:W68"/>
    <mergeCell ref="X68:AC68"/>
    <mergeCell ref="X80:AB80"/>
    <mergeCell ref="AC80:AH80"/>
    <mergeCell ref="H81:W82"/>
    <mergeCell ref="X81:AB81"/>
    <mergeCell ref="AC81:AH81"/>
    <mergeCell ref="G96:W96"/>
    <mergeCell ref="X96:AB96"/>
    <mergeCell ref="B156:AH156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C119:AH119"/>
    <mergeCell ref="X120:AB120"/>
    <mergeCell ref="AC120:AH120"/>
    <mergeCell ref="X121:AB121"/>
    <mergeCell ref="AC121:AD121"/>
    <mergeCell ref="AE121:AF121"/>
    <mergeCell ref="AG121:AH121"/>
    <mergeCell ref="I69:W69"/>
    <mergeCell ref="X69:AC69"/>
    <mergeCell ref="I70:W70"/>
    <mergeCell ref="X70:AC70"/>
    <mergeCell ref="B78:AH78"/>
    <mergeCell ref="G88:AG88"/>
    <mergeCell ref="G89:AG89"/>
    <mergeCell ref="G90:AG90"/>
    <mergeCell ref="G92:W92"/>
    <mergeCell ref="X94:AB94"/>
    <mergeCell ref="AC94:AG94"/>
    <mergeCell ref="G95:W95"/>
    <mergeCell ref="X95:AB95"/>
    <mergeCell ref="AC95:AG95"/>
    <mergeCell ref="B79:G82"/>
    <mergeCell ref="H79:W80"/>
    <mergeCell ref="X79:AB79"/>
    <mergeCell ref="AC79:AH79"/>
    <mergeCell ref="I59:W59"/>
    <mergeCell ref="X59:AC59"/>
    <mergeCell ref="I54:W54"/>
    <mergeCell ref="X54:AC54"/>
    <mergeCell ref="I55:W55"/>
    <mergeCell ref="X55:AC55"/>
    <mergeCell ref="I56:W56"/>
    <mergeCell ref="X56:AC56"/>
    <mergeCell ref="F62:H62"/>
    <mergeCell ref="F63:H63"/>
    <mergeCell ref="F64:H64"/>
    <mergeCell ref="F65:H65"/>
    <mergeCell ref="F66:H66"/>
    <mergeCell ref="F67:H67"/>
    <mergeCell ref="I60:W60"/>
    <mergeCell ref="X60:AC60"/>
    <mergeCell ref="I61:W61"/>
    <mergeCell ref="X61:AC61"/>
    <mergeCell ref="I62:W62"/>
    <mergeCell ref="X62:AC62"/>
    <mergeCell ref="G50:AB50"/>
    <mergeCell ref="I57:W57"/>
    <mergeCell ref="X57:AC57"/>
    <mergeCell ref="I58:W58"/>
    <mergeCell ref="X58:AC58"/>
    <mergeCell ref="AE43:AF43"/>
    <mergeCell ref="AG43:AH43"/>
    <mergeCell ref="I53:W53"/>
    <mergeCell ref="X53:AC53"/>
    <mergeCell ref="B39:AH39"/>
    <mergeCell ref="B40:G43"/>
    <mergeCell ref="X40:AB40"/>
    <mergeCell ref="AC40:AH40"/>
    <mergeCell ref="X41:AB41"/>
    <mergeCell ref="AC41:AH41"/>
    <mergeCell ref="X42:AB42"/>
    <mergeCell ref="AC42:AH42"/>
    <mergeCell ref="X43:AB43"/>
    <mergeCell ref="H40:W41"/>
    <mergeCell ref="AC43:AD43"/>
    <mergeCell ref="H42:W43"/>
    <mergeCell ref="B37:L37"/>
    <mergeCell ref="M37:W37"/>
    <mergeCell ref="X37:AH37"/>
    <mergeCell ref="B38:L38"/>
    <mergeCell ref="M38:W38"/>
    <mergeCell ref="X38:AH38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D14:G14"/>
    <mergeCell ref="H14:L14"/>
    <mergeCell ref="M14:AF14"/>
    <mergeCell ref="D15:G15"/>
    <mergeCell ref="H15:L15"/>
    <mergeCell ref="M15:AF15"/>
    <mergeCell ref="AE4:AF4"/>
    <mergeCell ref="AG4:AH4"/>
    <mergeCell ref="D12:G12"/>
    <mergeCell ref="H12:L12"/>
    <mergeCell ref="M12:AF12"/>
    <mergeCell ref="D13:G13"/>
    <mergeCell ref="H13:L13"/>
    <mergeCell ref="M13:AF13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H1:W2"/>
    <mergeCell ref="H3:W4"/>
    <mergeCell ref="B117:AH117"/>
    <mergeCell ref="AC104:AG104"/>
    <mergeCell ref="AC105:AG105"/>
    <mergeCell ref="G107:Y107"/>
    <mergeCell ref="Z107:AG107"/>
    <mergeCell ref="G108:Y108"/>
    <mergeCell ref="Z108:AG108"/>
    <mergeCell ref="C107:F108"/>
    <mergeCell ref="G100:W100"/>
    <mergeCell ref="X100:AB100"/>
    <mergeCell ref="AC100:AG100"/>
    <mergeCell ref="AC101:AG101"/>
    <mergeCell ref="AC102:AG102"/>
    <mergeCell ref="AC103:AG103"/>
    <mergeCell ref="C92:F105"/>
    <mergeCell ref="G101:W101"/>
    <mergeCell ref="G104:W104"/>
    <mergeCell ref="X104:AB104"/>
    <mergeCell ref="G105:W105"/>
    <mergeCell ref="X105:AB105"/>
    <mergeCell ref="AC92:AG92"/>
    <mergeCell ref="G93:W93"/>
    <mergeCell ref="X93:AB93"/>
    <mergeCell ref="AC93:AG93"/>
    <mergeCell ref="C87:F90"/>
    <mergeCell ref="X92:AB92"/>
    <mergeCell ref="C110:F114"/>
    <mergeCell ref="G110:AG110"/>
    <mergeCell ref="G111:AG111"/>
    <mergeCell ref="G112:AG112"/>
    <mergeCell ref="G113:AG113"/>
    <mergeCell ref="G114:AG114"/>
    <mergeCell ref="G94:W94"/>
    <mergeCell ref="X101:AB101"/>
    <mergeCell ref="G102:W102"/>
    <mergeCell ref="X102:AB102"/>
    <mergeCell ref="G103:W103"/>
    <mergeCell ref="X103:AB103"/>
    <mergeCell ref="AC96:AG96"/>
    <mergeCell ref="G97:W97"/>
    <mergeCell ref="X97:AB97"/>
    <mergeCell ref="AC97:AG97"/>
    <mergeCell ref="G98:W98"/>
    <mergeCell ref="X98:AB98"/>
    <mergeCell ref="AC98:AG98"/>
    <mergeCell ref="G99:W99"/>
    <mergeCell ref="X99:AB99"/>
    <mergeCell ref="AC99:AG99"/>
  </mergeCells>
  <phoneticPr fontId="1" type="noConversion"/>
  <pageMargins left="0.7" right="0.7" top="0.75" bottom="0.75" header="0.3" footer="0.3"/>
  <pageSetup paperSize="9" scale="90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A6A-7303-42F7-9313-418D5BBF5E7A}">
  <dimension ref="A1:AX165"/>
  <sheetViews>
    <sheetView view="pageBreakPreview" topLeftCell="A43" zoomScale="85" zoomScaleNormal="100" zoomScaleSheetLayoutView="85" workbookViewId="0">
      <selection activeCell="AO39" sqref="AO39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56" t="s">
        <v>209</v>
      </c>
      <c r="C1" s="457"/>
      <c r="D1" s="457"/>
      <c r="E1" s="457"/>
      <c r="F1" s="457"/>
      <c r="G1" s="45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462" t="s">
        <v>3</v>
      </c>
      <c r="Y1" s="463"/>
      <c r="Z1" s="463"/>
      <c r="AA1" s="463"/>
      <c r="AB1" s="464"/>
      <c r="AC1" s="465" t="s">
        <v>162</v>
      </c>
      <c r="AD1" s="465"/>
      <c r="AE1" s="465"/>
      <c r="AF1" s="465"/>
      <c r="AG1" s="465"/>
      <c r="AH1" s="46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58"/>
      <c r="C2" s="459"/>
      <c r="D2" s="459"/>
      <c r="E2" s="459"/>
      <c r="F2" s="459"/>
      <c r="G2" s="45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445" t="s">
        <v>2</v>
      </c>
      <c r="Y2" s="446"/>
      <c r="Z2" s="446"/>
      <c r="AA2" s="446"/>
      <c r="AB2" s="447"/>
      <c r="AC2" s="448" t="s">
        <v>18</v>
      </c>
      <c r="AD2" s="449"/>
      <c r="AE2" s="449"/>
      <c r="AF2" s="449"/>
      <c r="AG2" s="449"/>
      <c r="AH2" s="48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58"/>
      <c r="C3" s="459"/>
      <c r="D3" s="459"/>
      <c r="E3" s="459"/>
      <c r="F3" s="459"/>
      <c r="G3" s="459"/>
      <c r="H3" s="401" t="s">
        <v>351</v>
      </c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5"/>
      <c r="X3" s="445" t="s">
        <v>4</v>
      </c>
      <c r="Y3" s="446"/>
      <c r="Z3" s="446"/>
      <c r="AA3" s="446"/>
      <c r="AB3" s="447"/>
      <c r="AC3" s="468">
        <v>42985</v>
      </c>
      <c r="AD3" s="468"/>
      <c r="AE3" s="468"/>
      <c r="AF3" s="468"/>
      <c r="AG3" s="468"/>
      <c r="AH3" s="469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60"/>
      <c r="C4" s="461"/>
      <c r="D4" s="461"/>
      <c r="E4" s="461"/>
      <c r="F4" s="461"/>
      <c r="G4" s="461"/>
      <c r="H4" s="397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441" t="s">
        <v>5</v>
      </c>
      <c r="Y4" s="470"/>
      <c r="Z4" s="470"/>
      <c r="AA4" s="470"/>
      <c r="AB4" s="442"/>
      <c r="AC4" s="443" t="s">
        <v>10</v>
      </c>
      <c r="AD4" s="471"/>
      <c r="AE4" s="441" t="s">
        <v>6</v>
      </c>
      <c r="AF4" s="442"/>
      <c r="AG4" s="443" t="s">
        <v>9</v>
      </c>
      <c r="AH4" s="444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45" t="s">
        <v>15</v>
      </c>
      <c r="E12" s="446"/>
      <c r="F12" s="446"/>
      <c r="G12" s="447"/>
      <c r="H12" s="445" t="s">
        <v>16</v>
      </c>
      <c r="I12" s="446"/>
      <c r="J12" s="446"/>
      <c r="K12" s="446"/>
      <c r="L12" s="447"/>
      <c r="M12" s="445" t="s">
        <v>17</v>
      </c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  <c r="AC12" s="446"/>
      <c r="AD12" s="446"/>
      <c r="AE12" s="446"/>
      <c r="AF12" s="447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48" t="s">
        <v>12</v>
      </c>
      <c r="E13" s="449"/>
      <c r="F13" s="449"/>
      <c r="G13" s="388"/>
      <c r="H13" s="450">
        <v>42985</v>
      </c>
      <c r="I13" s="451"/>
      <c r="J13" s="451"/>
      <c r="K13" s="451"/>
      <c r="L13" s="452"/>
      <c r="M13" s="480" t="s">
        <v>216</v>
      </c>
      <c r="N13" s="454"/>
      <c r="O13" s="454"/>
      <c r="P13" s="454"/>
      <c r="Q13" s="454"/>
      <c r="R13" s="454"/>
      <c r="S13" s="454"/>
      <c r="T13" s="454"/>
      <c r="U13" s="454"/>
      <c r="V13" s="454"/>
      <c r="W13" s="454"/>
      <c r="X13" s="454"/>
      <c r="Y13" s="454"/>
      <c r="Z13" s="454"/>
      <c r="AA13" s="454"/>
      <c r="AB13" s="454"/>
      <c r="AC13" s="454"/>
      <c r="AD13" s="454"/>
      <c r="AE13" s="454"/>
      <c r="AF13" s="45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48"/>
      <c r="E14" s="449"/>
      <c r="F14" s="449"/>
      <c r="G14" s="388"/>
      <c r="H14" s="450"/>
      <c r="I14" s="451"/>
      <c r="J14" s="451"/>
      <c r="K14" s="451"/>
      <c r="L14" s="452"/>
      <c r="M14" s="480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  <c r="AD14" s="454"/>
      <c r="AE14" s="454"/>
      <c r="AF14" s="455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48"/>
      <c r="E15" s="449"/>
      <c r="F15" s="449"/>
      <c r="G15" s="388"/>
      <c r="H15" s="450"/>
      <c r="I15" s="451"/>
      <c r="J15" s="451"/>
      <c r="K15" s="451"/>
      <c r="L15" s="452"/>
      <c r="M15" s="480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4"/>
      <c r="AF15" s="455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48"/>
      <c r="E16" s="449"/>
      <c r="F16" s="449"/>
      <c r="G16" s="388"/>
      <c r="H16" s="450"/>
      <c r="I16" s="451"/>
      <c r="J16" s="451"/>
      <c r="K16" s="451"/>
      <c r="L16" s="452"/>
      <c r="M16" s="480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4"/>
      <c r="AC16" s="454"/>
      <c r="AD16" s="454"/>
      <c r="AE16" s="454"/>
      <c r="AF16" s="455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48"/>
      <c r="E17" s="449"/>
      <c r="F17" s="449"/>
      <c r="G17" s="388"/>
      <c r="H17" s="450"/>
      <c r="I17" s="451"/>
      <c r="J17" s="451"/>
      <c r="K17" s="451"/>
      <c r="L17" s="452"/>
      <c r="M17" s="480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4"/>
      <c r="AF17" s="455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48"/>
      <c r="E18" s="449"/>
      <c r="F18" s="449"/>
      <c r="G18" s="388"/>
      <c r="H18" s="450"/>
      <c r="I18" s="451"/>
      <c r="J18" s="451"/>
      <c r="K18" s="451"/>
      <c r="L18" s="452"/>
      <c r="M18" s="480"/>
      <c r="N18" s="454"/>
      <c r="O18" s="454"/>
      <c r="P18" s="454"/>
      <c r="Q18" s="454"/>
      <c r="R18" s="454"/>
      <c r="S18" s="454"/>
      <c r="T18" s="454"/>
      <c r="U18" s="454"/>
      <c r="V18" s="454"/>
      <c r="W18" s="454"/>
      <c r="X18" s="454"/>
      <c r="Y18" s="454"/>
      <c r="Z18" s="454"/>
      <c r="AA18" s="454"/>
      <c r="AB18" s="454"/>
      <c r="AC18" s="454"/>
      <c r="AD18" s="454"/>
      <c r="AE18" s="454"/>
      <c r="AF18" s="455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48"/>
      <c r="E19" s="449"/>
      <c r="F19" s="449"/>
      <c r="G19" s="388"/>
      <c r="H19" s="450"/>
      <c r="I19" s="451"/>
      <c r="J19" s="451"/>
      <c r="K19" s="451"/>
      <c r="L19" s="452"/>
      <c r="M19" s="480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54"/>
      <c r="AB19" s="454"/>
      <c r="AC19" s="454"/>
      <c r="AD19" s="454"/>
      <c r="AE19" s="454"/>
      <c r="AF19" s="455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48"/>
      <c r="E20" s="449"/>
      <c r="F20" s="449"/>
      <c r="G20" s="388"/>
      <c r="H20" s="450"/>
      <c r="I20" s="451"/>
      <c r="J20" s="451"/>
      <c r="K20" s="451"/>
      <c r="L20" s="452"/>
      <c r="M20" s="480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455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48"/>
      <c r="E21" s="449"/>
      <c r="F21" s="449"/>
      <c r="G21" s="388"/>
      <c r="H21" s="450"/>
      <c r="I21" s="451"/>
      <c r="J21" s="451"/>
      <c r="K21" s="451"/>
      <c r="L21" s="452"/>
      <c r="M21" s="480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454"/>
      <c r="AB21" s="454"/>
      <c r="AC21" s="454"/>
      <c r="AD21" s="454"/>
      <c r="AE21" s="454"/>
      <c r="AF21" s="45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48"/>
      <c r="E22" s="449"/>
      <c r="F22" s="449"/>
      <c r="G22" s="388"/>
      <c r="H22" s="450"/>
      <c r="I22" s="451"/>
      <c r="J22" s="451"/>
      <c r="K22" s="451"/>
      <c r="L22" s="452"/>
      <c r="M22" s="480"/>
      <c r="N22" s="454"/>
      <c r="O22" s="454"/>
      <c r="P22" s="454"/>
      <c r="Q22" s="454"/>
      <c r="R22" s="454"/>
      <c r="S22" s="454"/>
      <c r="T22" s="454"/>
      <c r="U22" s="454"/>
      <c r="V22" s="454"/>
      <c r="W22" s="454"/>
      <c r="X22" s="454"/>
      <c r="Y22" s="454"/>
      <c r="Z22" s="454"/>
      <c r="AA22" s="454"/>
      <c r="AB22" s="454"/>
      <c r="AC22" s="454"/>
      <c r="AD22" s="454"/>
      <c r="AE22" s="454"/>
      <c r="AF22" s="45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485"/>
      <c r="C34" s="486"/>
      <c r="D34" s="486"/>
      <c r="E34" s="486"/>
      <c r="F34" s="486"/>
      <c r="G34" s="486"/>
      <c r="H34" s="486"/>
      <c r="I34" s="486"/>
      <c r="J34" s="486"/>
      <c r="K34" s="486"/>
      <c r="L34" s="487"/>
      <c r="M34" s="393"/>
      <c r="N34" s="486"/>
      <c r="O34" s="486"/>
      <c r="P34" s="486"/>
      <c r="Q34" s="486"/>
      <c r="R34" s="486"/>
      <c r="S34" s="486"/>
      <c r="T34" s="486"/>
      <c r="U34" s="486"/>
      <c r="V34" s="486"/>
      <c r="W34" s="487"/>
      <c r="X34" s="393"/>
      <c r="Y34" s="486"/>
      <c r="Z34" s="486"/>
      <c r="AA34" s="486"/>
      <c r="AB34" s="486"/>
      <c r="AC34" s="486"/>
      <c r="AD34" s="486"/>
      <c r="AE34" s="486"/>
      <c r="AF34" s="486"/>
      <c r="AG34" s="486"/>
      <c r="AH34" s="493"/>
    </row>
    <row r="35" spans="1:50" s="1" customFormat="1" ht="22.05" customHeight="1">
      <c r="A35" s="1">
        <v>35</v>
      </c>
      <c r="B35" s="488"/>
      <c r="C35" s="404"/>
      <c r="D35" s="404"/>
      <c r="E35" s="404"/>
      <c r="F35" s="404"/>
      <c r="G35" s="404"/>
      <c r="H35" s="404"/>
      <c r="I35" s="404"/>
      <c r="J35" s="404"/>
      <c r="K35" s="404"/>
      <c r="L35" s="405"/>
      <c r="M35" s="395"/>
      <c r="N35" s="404"/>
      <c r="O35" s="404"/>
      <c r="P35" s="404"/>
      <c r="Q35" s="404"/>
      <c r="R35" s="404"/>
      <c r="S35" s="404"/>
      <c r="T35" s="404"/>
      <c r="U35" s="404"/>
      <c r="V35" s="404"/>
      <c r="W35" s="405"/>
      <c r="X35" s="395"/>
      <c r="Y35" s="404"/>
      <c r="Z35" s="404"/>
      <c r="AA35" s="404"/>
      <c r="AB35" s="404"/>
      <c r="AC35" s="404"/>
      <c r="AD35" s="404"/>
      <c r="AE35" s="404"/>
      <c r="AF35" s="404"/>
      <c r="AG35" s="404"/>
      <c r="AH35" s="494"/>
    </row>
    <row r="36" spans="1:50" s="1" customFormat="1" ht="22.05" customHeight="1">
      <c r="A36" s="1">
        <v>36</v>
      </c>
      <c r="B36" s="489"/>
      <c r="C36" s="490"/>
      <c r="D36" s="490"/>
      <c r="E36" s="490"/>
      <c r="F36" s="490"/>
      <c r="G36" s="490"/>
      <c r="H36" s="490"/>
      <c r="I36" s="490"/>
      <c r="J36" s="490"/>
      <c r="K36" s="490"/>
      <c r="L36" s="491"/>
      <c r="M36" s="492"/>
      <c r="N36" s="490"/>
      <c r="O36" s="490"/>
      <c r="P36" s="490"/>
      <c r="Q36" s="490"/>
      <c r="R36" s="490"/>
      <c r="S36" s="490"/>
      <c r="T36" s="490"/>
      <c r="U36" s="490"/>
      <c r="V36" s="490"/>
      <c r="W36" s="491"/>
      <c r="X36" s="492"/>
      <c r="Y36" s="490"/>
      <c r="Z36" s="490"/>
      <c r="AA36" s="490"/>
      <c r="AB36" s="490"/>
      <c r="AC36" s="490"/>
      <c r="AD36" s="490"/>
      <c r="AE36" s="490"/>
      <c r="AF36" s="490"/>
      <c r="AG36" s="490"/>
      <c r="AH36" s="495"/>
    </row>
    <row r="37" spans="1:50" s="1" customFormat="1" ht="22.05" customHeight="1">
      <c r="A37" s="1">
        <v>37</v>
      </c>
      <c r="B37" s="481"/>
      <c r="C37" s="449"/>
      <c r="D37" s="449"/>
      <c r="E37" s="449"/>
      <c r="F37" s="449"/>
      <c r="G37" s="449"/>
      <c r="H37" s="449"/>
      <c r="I37" s="449"/>
      <c r="J37" s="449"/>
      <c r="K37" s="449"/>
      <c r="L37" s="388"/>
      <c r="M37" s="448"/>
      <c r="N37" s="449"/>
      <c r="O37" s="449"/>
      <c r="P37" s="449"/>
      <c r="Q37" s="449"/>
      <c r="R37" s="449"/>
      <c r="S37" s="449"/>
      <c r="T37" s="449"/>
      <c r="U37" s="449"/>
      <c r="V37" s="449"/>
      <c r="W37" s="388"/>
      <c r="X37" s="448"/>
      <c r="Y37" s="449"/>
      <c r="Z37" s="449"/>
      <c r="AA37" s="449"/>
      <c r="AB37" s="449"/>
      <c r="AC37" s="449"/>
      <c r="AD37" s="449"/>
      <c r="AE37" s="449"/>
      <c r="AF37" s="449"/>
      <c r="AG37" s="449"/>
      <c r="AH37" s="482"/>
    </row>
    <row r="38" spans="1:50" s="1" customFormat="1" ht="22.05" customHeight="1" thickBot="1">
      <c r="A38" s="1">
        <v>38</v>
      </c>
      <c r="B38" s="483" t="s">
        <v>8</v>
      </c>
      <c r="C38" s="470"/>
      <c r="D38" s="470"/>
      <c r="E38" s="470"/>
      <c r="F38" s="470"/>
      <c r="G38" s="470"/>
      <c r="H38" s="470"/>
      <c r="I38" s="470"/>
      <c r="J38" s="470"/>
      <c r="K38" s="470"/>
      <c r="L38" s="442"/>
      <c r="M38" s="441" t="s">
        <v>0</v>
      </c>
      <c r="N38" s="470"/>
      <c r="O38" s="470"/>
      <c r="P38" s="470"/>
      <c r="Q38" s="470"/>
      <c r="R38" s="470"/>
      <c r="S38" s="470"/>
      <c r="T38" s="470"/>
      <c r="U38" s="470"/>
      <c r="V38" s="470"/>
      <c r="W38" s="442"/>
      <c r="X38" s="441" t="s">
        <v>1</v>
      </c>
      <c r="Y38" s="470"/>
      <c r="Z38" s="470"/>
      <c r="AA38" s="470"/>
      <c r="AB38" s="470"/>
      <c r="AC38" s="470"/>
      <c r="AD38" s="470"/>
      <c r="AE38" s="470"/>
      <c r="AF38" s="470"/>
      <c r="AG38" s="470"/>
      <c r="AH38" s="484"/>
    </row>
    <row r="39" spans="1:50" ht="22.05" customHeight="1" thickBot="1">
      <c r="A39" s="1">
        <v>39</v>
      </c>
      <c r="B39" s="412" t="s">
        <v>147</v>
      </c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412"/>
      <c r="AD39" s="412"/>
      <c r="AE39" s="412"/>
      <c r="AF39" s="412"/>
      <c r="AG39" s="412"/>
      <c r="AH39" s="41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56" t="s">
        <v>209</v>
      </c>
      <c r="C40" s="457"/>
      <c r="D40" s="457"/>
      <c r="E40" s="457"/>
      <c r="F40" s="457"/>
      <c r="G40" s="457"/>
      <c r="H40" s="472" t="s">
        <v>147</v>
      </c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4"/>
      <c r="X40" s="496" t="s">
        <v>3</v>
      </c>
      <c r="Y40" s="496"/>
      <c r="Z40" s="496"/>
      <c r="AA40" s="496"/>
      <c r="AB40" s="496"/>
      <c r="AC40" s="465" t="s">
        <v>162</v>
      </c>
      <c r="AD40" s="465"/>
      <c r="AE40" s="465"/>
      <c r="AF40" s="465"/>
      <c r="AG40" s="465"/>
      <c r="AH40" s="46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58"/>
      <c r="C41" s="459"/>
      <c r="D41" s="459"/>
      <c r="E41" s="459"/>
      <c r="F41" s="459"/>
      <c r="G41" s="459"/>
      <c r="H41" s="475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7"/>
      <c r="X41" s="497" t="s">
        <v>2</v>
      </c>
      <c r="Y41" s="497"/>
      <c r="Z41" s="497"/>
      <c r="AA41" s="497"/>
      <c r="AB41" s="497"/>
      <c r="AC41" s="448" t="s">
        <v>18</v>
      </c>
      <c r="AD41" s="449"/>
      <c r="AE41" s="449"/>
      <c r="AF41" s="449"/>
      <c r="AG41" s="449"/>
      <c r="AH41" s="482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58"/>
      <c r="C42" s="459"/>
      <c r="D42" s="459"/>
      <c r="E42" s="459"/>
      <c r="F42" s="459"/>
      <c r="G42" s="459"/>
      <c r="H42" s="401" t="s">
        <v>353</v>
      </c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V42" s="404"/>
      <c r="W42" s="405"/>
      <c r="X42" s="497" t="s">
        <v>4</v>
      </c>
      <c r="Y42" s="497"/>
      <c r="Z42" s="497"/>
      <c r="AA42" s="497"/>
      <c r="AB42" s="497"/>
      <c r="AC42" s="468">
        <v>42985</v>
      </c>
      <c r="AD42" s="468"/>
      <c r="AE42" s="468"/>
      <c r="AF42" s="468"/>
      <c r="AG42" s="468"/>
      <c r="AH42" s="469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60"/>
      <c r="C43" s="461"/>
      <c r="D43" s="461"/>
      <c r="E43" s="461"/>
      <c r="F43" s="461"/>
      <c r="G43" s="461"/>
      <c r="H43" s="397"/>
      <c r="I43" s="478"/>
      <c r="J43" s="478"/>
      <c r="K43" s="478"/>
      <c r="L43" s="478"/>
      <c r="M43" s="478"/>
      <c r="N43" s="478"/>
      <c r="O43" s="478"/>
      <c r="P43" s="478"/>
      <c r="Q43" s="478"/>
      <c r="R43" s="478"/>
      <c r="S43" s="478"/>
      <c r="T43" s="478"/>
      <c r="U43" s="478"/>
      <c r="V43" s="478"/>
      <c r="W43" s="479"/>
      <c r="X43" s="498" t="s">
        <v>5</v>
      </c>
      <c r="Y43" s="498"/>
      <c r="Z43" s="498"/>
      <c r="AA43" s="498"/>
      <c r="AB43" s="498"/>
      <c r="AC43" s="443" t="s">
        <v>10</v>
      </c>
      <c r="AD43" s="471"/>
      <c r="AE43" s="441" t="s">
        <v>6</v>
      </c>
      <c r="AF43" s="442"/>
      <c r="AG43" s="443" t="s">
        <v>9</v>
      </c>
      <c r="AH43" s="44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71" t="s">
        <v>158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 t="s">
        <v>23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E47" s="2" t="s">
        <v>24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 t="s">
        <v>25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 t="s">
        <v>26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1"/>
      <c r="D50" s="1"/>
      <c r="E50" s="2" t="s">
        <v>27</v>
      </c>
      <c r="F50" s="1"/>
      <c r="G50" s="1"/>
      <c r="H50" s="1"/>
      <c r="I50" s="1"/>
      <c r="J50" s="1"/>
      <c r="K50" s="1"/>
      <c r="L50" s="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1"/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1"/>
      <c r="E52" s="2" t="s">
        <v>29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1"/>
      <c r="E53" s="2" t="s">
        <v>30</v>
      </c>
      <c r="F53" s="1"/>
      <c r="G53" s="1"/>
      <c r="H53" s="1"/>
      <c r="I53" s="1"/>
      <c r="J53" s="1"/>
      <c r="K53" s="1"/>
      <c r="L53" s="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05" customHeight="1">
      <c r="A54" s="1">
        <v>15</v>
      </c>
      <c r="B54" s="1"/>
      <c r="C54" s="1"/>
      <c r="D54" s="1"/>
      <c r="E54" s="2" t="s">
        <v>31</v>
      </c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05" customHeight="1">
      <c r="A55" s="1">
        <v>16</v>
      </c>
      <c r="B55" s="1"/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05" customHeight="1">
      <c r="A56" s="1">
        <v>17</v>
      </c>
      <c r="B56" s="1"/>
      <c r="C56" s="1"/>
      <c r="D56" s="1"/>
      <c r="E56" s="1" t="s">
        <v>33</v>
      </c>
      <c r="F56" s="1"/>
      <c r="G56" s="1"/>
      <c r="H56" s="1"/>
      <c r="I56" s="1"/>
      <c r="J56" s="1"/>
      <c r="K56" s="1"/>
      <c r="L56" s="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6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05" customHeight="1">
      <c r="A57" s="1">
        <v>18</v>
      </c>
      <c r="B57" s="1"/>
      <c r="C57" s="1"/>
      <c r="D57" s="1"/>
      <c r="E57" s="1" t="s">
        <v>34</v>
      </c>
      <c r="F57" s="1"/>
      <c r="G57" s="1"/>
      <c r="H57" s="1"/>
      <c r="I57" s="1"/>
      <c r="J57" s="1"/>
      <c r="K57" s="1"/>
      <c r="L57" s="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6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05" customHeight="1">
      <c r="A58" s="1">
        <v>19</v>
      </c>
      <c r="B58" s="1"/>
      <c r="C58" s="1"/>
      <c r="D58" s="1"/>
      <c r="E58" s="1" t="s">
        <v>35</v>
      </c>
      <c r="F58" s="9"/>
      <c r="G58" s="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6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05" customHeight="1">
      <c r="A59" s="1">
        <v>20</v>
      </c>
      <c r="B59" s="1"/>
      <c r="C59" s="1"/>
      <c r="D59" s="1"/>
      <c r="E59" s="1" t="s">
        <v>36</v>
      </c>
      <c r="F59" s="9"/>
      <c r="G59" s="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6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05" customHeight="1">
      <c r="A60" s="1">
        <v>21</v>
      </c>
      <c r="B60" s="1"/>
      <c r="C60" s="1"/>
      <c r="D60" s="1"/>
      <c r="E60" s="1"/>
      <c r="F60" s="9"/>
      <c r="G60" s="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6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05" customHeight="1">
      <c r="A61" s="1">
        <v>22</v>
      </c>
      <c r="B61" s="1"/>
      <c r="C61" s="1"/>
      <c r="D61" s="1"/>
      <c r="E61" s="1"/>
      <c r="F61" s="9"/>
      <c r="G61" s="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6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05" customHeight="1">
      <c r="A62" s="1">
        <v>23</v>
      </c>
      <c r="B62" s="1"/>
      <c r="C62" s="1"/>
      <c r="D62" s="1"/>
      <c r="E62" s="1"/>
      <c r="F62" s="1"/>
      <c r="G62" s="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05" customHeight="1">
      <c r="A63" s="1">
        <v>24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49" ht="22.05" customHeight="1">
      <c r="A64" s="1">
        <v>25</v>
      </c>
    </row>
    <row r="65" spans="1:49" ht="22.05" customHeight="1">
      <c r="A65" s="1">
        <v>26</v>
      </c>
    </row>
    <row r="66" spans="1:49" ht="22.05" customHeight="1">
      <c r="A66" s="1">
        <v>27</v>
      </c>
    </row>
    <row r="67" spans="1:49" ht="22.05" customHeight="1">
      <c r="A67" s="1">
        <v>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05" customHeight="1">
      <c r="A68" s="1">
        <v>29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05" customHeight="1">
      <c r="A69" s="1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05" customHeight="1">
      <c r="A70" s="1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12" t="s">
        <v>147</v>
      </c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412"/>
      <c r="S78" s="412"/>
      <c r="T78" s="412"/>
      <c r="U78" s="412"/>
      <c r="V78" s="412"/>
      <c r="W78" s="412"/>
      <c r="X78" s="412"/>
      <c r="Y78" s="412"/>
      <c r="Z78" s="412"/>
      <c r="AA78" s="412"/>
      <c r="AB78" s="412"/>
      <c r="AC78" s="412"/>
      <c r="AD78" s="412"/>
      <c r="AE78" s="412"/>
      <c r="AF78" s="412"/>
      <c r="AG78" s="412"/>
      <c r="AH78" s="41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56" t="s">
        <v>209</v>
      </c>
      <c r="C79" s="457"/>
      <c r="D79" s="457"/>
      <c r="E79" s="457"/>
      <c r="F79" s="457"/>
      <c r="G79" s="457"/>
      <c r="H79" s="472" t="s">
        <v>147</v>
      </c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473"/>
      <c r="W79" s="474"/>
      <c r="X79" s="496" t="s">
        <v>3</v>
      </c>
      <c r="Y79" s="496"/>
      <c r="Z79" s="496"/>
      <c r="AA79" s="496"/>
      <c r="AB79" s="496"/>
      <c r="AC79" s="465" t="s">
        <v>162</v>
      </c>
      <c r="AD79" s="465"/>
      <c r="AE79" s="465"/>
      <c r="AF79" s="465"/>
      <c r="AG79" s="465"/>
      <c r="AH79" s="46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58"/>
      <c r="C80" s="459"/>
      <c r="D80" s="459"/>
      <c r="E80" s="459"/>
      <c r="F80" s="459"/>
      <c r="G80" s="459"/>
      <c r="H80" s="475"/>
      <c r="I80" s="476"/>
      <c r="J80" s="476"/>
      <c r="K80" s="476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7"/>
      <c r="X80" s="497" t="s">
        <v>2</v>
      </c>
      <c r="Y80" s="497"/>
      <c r="Z80" s="497"/>
      <c r="AA80" s="497"/>
      <c r="AB80" s="497"/>
      <c r="AC80" s="448" t="s">
        <v>18</v>
      </c>
      <c r="AD80" s="449"/>
      <c r="AE80" s="449"/>
      <c r="AF80" s="449"/>
      <c r="AG80" s="449"/>
      <c r="AH80" s="482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58"/>
      <c r="C81" s="459"/>
      <c r="D81" s="459"/>
      <c r="E81" s="459"/>
      <c r="F81" s="459"/>
      <c r="G81" s="459"/>
      <c r="H81" s="401" t="s">
        <v>352</v>
      </c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5"/>
      <c r="X81" s="497" t="s">
        <v>4</v>
      </c>
      <c r="Y81" s="497"/>
      <c r="Z81" s="497"/>
      <c r="AA81" s="497"/>
      <c r="AB81" s="497"/>
      <c r="AC81" s="389" t="s">
        <v>13</v>
      </c>
      <c r="AD81" s="389"/>
      <c r="AE81" s="389"/>
      <c r="AF81" s="389"/>
      <c r="AG81" s="389"/>
      <c r="AH81" s="46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60"/>
      <c r="C82" s="461"/>
      <c r="D82" s="461"/>
      <c r="E82" s="461"/>
      <c r="F82" s="461"/>
      <c r="G82" s="461"/>
      <c r="H82" s="397"/>
      <c r="I82" s="478"/>
      <c r="J82" s="478"/>
      <c r="K82" s="478"/>
      <c r="L82" s="478"/>
      <c r="M82" s="478"/>
      <c r="N82" s="478"/>
      <c r="O82" s="478"/>
      <c r="P82" s="478"/>
      <c r="Q82" s="478"/>
      <c r="R82" s="478"/>
      <c r="S82" s="478"/>
      <c r="T82" s="478"/>
      <c r="U82" s="478"/>
      <c r="V82" s="478"/>
      <c r="W82" s="479"/>
      <c r="X82" s="498" t="s">
        <v>5</v>
      </c>
      <c r="Y82" s="498"/>
      <c r="Z82" s="498"/>
      <c r="AA82" s="498"/>
      <c r="AB82" s="498"/>
      <c r="AC82" s="443" t="s">
        <v>10</v>
      </c>
      <c r="AD82" s="471"/>
      <c r="AE82" s="441" t="s">
        <v>6</v>
      </c>
      <c r="AF82" s="442"/>
      <c r="AG82" s="443" t="s">
        <v>9</v>
      </c>
      <c r="AH82" s="44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71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C85" s="1"/>
      <c r="D85" s="1" t="s">
        <v>217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 t="s">
        <v>37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1"/>
      <c r="D87" s="1"/>
      <c r="E87" s="1" t="s">
        <v>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1"/>
      <c r="E88" s="1" t="s">
        <v>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1"/>
      <c r="D89" s="1"/>
      <c r="E89" s="2" t="s">
        <v>40</v>
      </c>
      <c r="F89" s="1"/>
      <c r="G89" s="1"/>
      <c r="H89" s="1"/>
      <c r="I89" s="1"/>
      <c r="J89" s="1"/>
      <c r="K89" s="1"/>
      <c r="L89" s="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1"/>
      <c r="E90" s="1" t="s">
        <v>41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1"/>
      <c r="E91" s="1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1"/>
      <c r="E92" s="1" t="s">
        <v>43</v>
      </c>
      <c r="F92" s="1"/>
      <c r="G92" s="1"/>
      <c r="H92" s="1"/>
      <c r="I92" s="1"/>
      <c r="J92" s="1"/>
      <c r="K92" s="1"/>
      <c r="L92" s="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1"/>
      <c r="E93" s="1" t="s">
        <v>44</v>
      </c>
      <c r="F93" s="1"/>
      <c r="G93" s="1"/>
      <c r="H93" s="1"/>
      <c r="I93" s="1"/>
      <c r="J93" s="1"/>
      <c r="K93" s="1"/>
      <c r="L93" s="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1"/>
      <c r="E94" s="1" t="s">
        <v>45</v>
      </c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 t="s">
        <v>46</v>
      </c>
      <c r="F95" s="1"/>
      <c r="G95" s="1"/>
      <c r="H95" s="1"/>
      <c r="I95" s="1"/>
      <c r="J95" s="1"/>
      <c r="K95" s="1"/>
      <c r="L95" s="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 t="s">
        <v>47</v>
      </c>
      <c r="F96" s="1"/>
      <c r="G96" s="1"/>
      <c r="H96" s="1"/>
      <c r="I96" s="1"/>
      <c r="J96" s="1"/>
      <c r="K96" s="1"/>
      <c r="L96" s="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 t="s">
        <v>48</v>
      </c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 t="s">
        <v>218</v>
      </c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1"/>
      <c r="E99" s="1" t="s">
        <v>49</v>
      </c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1"/>
      <c r="E100" s="172" t="s">
        <v>50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172" t="s">
        <v>219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C102" s="1"/>
      <c r="D102" s="1"/>
      <c r="E102" s="172" t="s">
        <v>220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C103" s="1"/>
      <c r="D103" s="1"/>
      <c r="E103" s="1"/>
    </row>
    <row r="104" spans="1:49" ht="22.05" customHeight="1">
      <c r="A104" s="1">
        <v>26</v>
      </c>
    </row>
    <row r="105" spans="1:49" ht="22.05" customHeight="1">
      <c r="A105" s="1">
        <v>27</v>
      </c>
    </row>
    <row r="106" spans="1:49" ht="22.05" customHeight="1">
      <c r="A106" s="1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</row>
    <row r="112" spans="1:49" s="1" customFormat="1" ht="22.05" customHeight="1">
      <c r="A112" s="1">
        <v>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12" t="s">
        <v>147</v>
      </c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412"/>
      <c r="AB117" s="412"/>
      <c r="AC117" s="412"/>
      <c r="AD117" s="412"/>
      <c r="AE117" s="412"/>
      <c r="AF117" s="412"/>
      <c r="AG117" s="412"/>
      <c r="AH117" s="412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56" t="s">
        <v>209</v>
      </c>
      <c r="C118" s="457"/>
      <c r="D118" s="457"/>
      <c r="E118" s="457"/>
      <c r="F118" s="457"/>
      <c r="G118" s="457"/>
      <c r="H118" s="472" t="s">
        <v>147</v>
      </c>
      <c r="I118" s="473"/>
      <c r="J118" s="473"/>
      <c r="K118" s="473"/>
      <c r="L118" s="473"/>
      <c r="M118" s="473"/>
      <c r="N118" s="473"/>
      <c r="O118" s="473"/>
      <c r="P118" s="473"/>
      <c r="Q118" s="473"/>
      <c r="R118" s="473"/>
      <c r="S118" s="473"/>
      <c r="T118" s="473"/>
      <c r="U118" s="473"/>
      <c r="V118" s="473"/>
      <c r="W118" s="474"/>
      <c r="X118" s="496" t="s">
        <v>3</v>
      </c>
      <c r="Y118" s="496"/>
      <c r="Z118" s="496"/>
      <c r="AA118" s="496"/>
      <c r="AB118" s="496"/>
      <c r="AC118" s="465" t="s">
        <v>162</v>
      </c>
      <c r="AD118" s="465"/>
      <c r="AE118" s="465"/>
      <c r="AF118" s="465"/>
      <c r="AG118" s="465"/>
      <c r="AH118" s="46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58"/>
      <c r="C119" s="459"/>
      <c r="D119" s="459"/>
      <c r="E119" s="459"/>
      <c r="F119" s="459"/>
      <c r="G119" s="459"/>
      <c r="H119" s="475"/>
      <c r="I119" s="476"/>
      <c r="J119" s="476"/>
      <c r="K119" s="476"/>
      <c r="L119" s="476"/>
      <c r="M119" s="476"/>
      <c r="N119" s="476"/>
      <c r="O119" s="476"/>
      <c r="P119" s="476"/>
      <c r="Q119" s="476"/>
      <c r="R119" s="476"/>
      <c r="S119" s="476"/>
      <c r="T119" s="476"/>
      <c r="U119" s="476"/>
      <c r="V119" s="476"/>
      <c r="W119" s="477"/>
      <c r="X119" s="497" t="s">
        <v>2</v>
      </c>
      <c r="Y119" s="497"/>
      <c r="Z119" s="497"/>
      <c r="AA119" s="497"/>
      <c r="AB119" s="497"/>
      <c r="AC119" s="448" t="s">
        <v>18</v>
      </c>
      <c r="AD119" s="449"/>
      <c r="AE119" s="449"/>
      <c r="AF119" s="449"/>
      <c r="AG119" s="449"/>
      <c r="AH119" s="482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58"/>
      <c r="C120" s="459"/>
      <c r="D120" s="459"/>
      <c r="E120" s="459"/>
      <c r="F120" s="459"/>
      <c r="G120" s="459"/>
      <c r="H120" s="401" t="s">
        <v>352</v>
      </c>
      <c r="I120" s="404"/>
      <c r="J120" s="404"/>
      <c r="K120" s="404"/>
      <c r="L120" s="404"/>
      <c r="M120" s="404"/>
      <c r="N120" s="404"/>
      <c r="O120" s="404"/>
      <c r="P120" s="404"/>
      <c r="Q120" s="404"/>
      <c r="R120" s="404"/>
      <c r="S120" s="404"/>
      <c r="T120" s="404"/>
      <c r="U120" s="404"/>
      <c r="V120" s="404"/>
      <c r="W120" s="405"/>
      <c r="X120" s="497" t="s">
        <v>4</v>
      </c>
      <c r="Y120" s="497"/>
      <c r="Z120" s="497"/>
      <c r="AA120" s="497"/>
      <c r="AB120" s="497"/>
      <c r="AC120" s="389" t="s">
        <v>13</v>
      </c>
      <c r="AD120" s="389"/>
      <c r="AE120" s="389"/>
      <c r="AF120" s="389"/>
      <c r="AG120" s="389"/>
      <c r="AH120" s="46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60"/>
      <c r="C121" s="461"/>
      <c r="D121" s="461"/>
      <c r="E121" s="461"/>
      <c r="F121" s="461"/>
      <c r="G121" s="461"/>
      <c r="H121" s="397"/>
      <c r="I121" s="478"/>
      <c r="J121" s="478"/>
      <c r="K121" s="478"/>
      <c r="L121" s="478"/>
      <c r="M121" s="478"/>
      <c r="N121" s="478"/>
      <c r="O121" s="478"/>
      <c r="P121" s="478"/>
      <c r="Q121" s="478"/>
      <c r="R121" s="478"/>
      <c r="S121" s="478"/>
      <c r="T121" s="478"/>
      <c r="U121" s="478"/>
      <c r="V121" s="478"/>
      <c r="W121" s="479"/>
      <c r="X121" s="498" t="s">
        <v>5</v>
      </c>
      <c r="Y121" s="498"/>
      <c r="Z121" s="498"/>
      <c r="AA121" s="498"/>
      <c r="AB121" s="498"/>
      <c r="AC121" s="443" t="s">
        <v>10</v>
      </c>
      <c r="AD121" s="471"/>
      <c r="AE121" s="441" t="s">
        <v>6</v>
      </c>
      <c r="AF121" s="442"/>
      <c r="AG121" s="443" t="s">
        <v>9</v>
      </c>
      <c r="AH121" s="444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171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C124" s="1"/>
      <c r="D124" s="2" t="s">
        <v>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G128" s="1"/>
      <c r="H128" s="1"/>
      <c r="I128" s="1"/>
      <c r="J128" s="1"/>
      <c r="K128" s="1"/>
      <c r="L128" s="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D130" s="1" t="s">
        <v>52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1"/>
      <c r="E131" s="1" t="s">
        <v>53</v>
      </c>
      <c r="F131" s="1"/>
      <c r="G131" s="1"/>
      <c r="H131" s="1"/>
      <c r="I131" s="1"/>
      <c r="J131" s="1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1"/>
      <c r="E132" s="1" t="s">
        <v>54</v>
      </c>
      <c r="F132" s="1"/>
      <c r="G132" s="1"/>
      <c r="H132" s="1"/>
      <c r="I132" s="1"/>
      <c r="J132" s="1"/>
      <c r="K132" s="1"/>
      <c r="L132" s="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E133" s="2" t="s">
        <v>55</v>
      </c>
      <c r="F133" s="1"/>
      <c r="G133" s="1"/>
      <c r="H133" s="1"/>
      <c r="I133" s="1"/>
      <c r="J133" s="1"/>
      <c r="K133" s="1"/>
      <c r="L133" s="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1"/>
      <c r="E134" s="1" t="s">
        <v>56</v>
      </c>
      <c r="F134" s="1"/>
      <c r="G134" s="1"/>
      <c r="H134" s="1"/>
      <c r="I134" s="1"/>
      <c r="J134" s="1"/>
      <c r="K134" s="1"/>
      <c r="L134" s="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9"/>
      <c r="F135" s="1"/>
      <c r="G135" s="1"/>
      <c r="H135" s="1"/>
      <c r="I135" s="1"/>
      <c r="J135" s="1"/>
      <c r="K135" s="1"/>
      <c r="L135" s="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D136" s="9"/>
      <c r="E136" s="9"/>
      <c r="F136" s="9"/>
      <c r="G136" s="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1"/>
      <c r="E138" s="1"/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D139" s="1"/>
      <c r="E139" s="172"/>
      <c r="F139" s="9"/>
      <c r="G139" s="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"/>
      <c r="E140" s="172"/>
      <c r="F140" s="1"/>
      <c r="G140" s="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C141" s="1"/>
      <c r="D141" s="1"/>
      <c r="E141" s="172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C142" s="1"/>
      <c r="D142" s="1"/>
      <c r="E142" s="1"/>
    </row>
    <row r="143" spans="1:49" ht="22.05" customHeight="1">
      <c r="A143" s="1">
        <v>26</v>
      </c>
    </row>
    <row r="144" spans="1:49" ht="22.05" customHeight="1">
      <c r="A144" s="1">
        <v>27</v>
      </c>
    </row>
    <row r="145" spans="1:49" ht="22.05" customHeight="1">
      <c r="A145" s="1">
        <v>28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</row>
    <row r="151" spans="1:49" s="1" customFormat="1" ht="22.05" customHeight="1">
      <c r="A151" s="1">
        <v>34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12" t="s">
        <v>147</v>
      </c>
      <c r="C156" s="412"/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2"/>
      <c r="P156" s="412"/>
      <c r="Q156" s="412"/>
      <c r="R156" s="412"/>
      <c r="S156" s="412"/>
      <c r="T156" s="412"/>
      <c r="U156" s="412"/>
      <c r="V156" s="412"/>
      <c r="W156" s="412"/>
      <c r="X156" s="412"/>
      <c r="Y156" s="412"/>
      <c r="Z156" s="412"/>
      <c r="AA156" s="412"/>
      <c r="AB156" s="412"/>
      <c r="AC156" s="412"/>
      <c r="AD156" s="412"/>
      <c r="AE156" s="412"/>
      <c r="AF156" s="412"/>
      <c r="AG156" s="412"/>
      <c r="AH156" s="412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63" spans="1:49" ht="22.0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0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0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</sheetData>
  <mergeCells count="98">
    <mergeCell ref="H118:W119"/>
    <mergeCell ref="H120:W121"/>
    <mergeCell ref="H1:W2"/>
    <mergeCell ref="H3:W4"/>
    <mergeCell ref="H40:W41"/>
    <mergeCell ref="H42:W43"/>
    <mergeCell ref="H79:W80"/>
    <mergeCell ref="H81:W82"/>
    <mergeCell ref="B39:AH39"/>
    <mergeCell ref="B37:L37"/>
    <mergeCell ref="M37:W37"/>
    <mergeCell ref="X37:AH37"/>
    <mergeCell ref="B38:L38"/>
    <mergeCell ref="M38:W38"/>
    <mergeCell ref="X38:AH38"/>
    <mergeCell ref="D22:G22"/>
    <mergeCell ref="AC120:AH120"/>
    <mergeCell ref="X121:AB121"/>
    <mergeCell ref="AC121:AD121"/>
    <mergeCell ref="AE121:AF121"/>
    <mergeCell ref="AG121:AH121"/>
    <mergeCell ref="B156:AH156"/>
    <mergeCell ref="AE82:AF82"/>
    <mergeCell ref="AG82:AH82"/>
    <mergeCell ref="B117:AH117"/>
    <mergeCell ref="B118:G121"/>
    <mergeCell ref="X118:AB118"/>
    <mergeCell ref="AC118:AH118"/>
    <mergeCell ref="X119:AB119"/>
    <mergeCell ref="AC119:AH119"/>
    <mergeCell ref="X120:AB120"/>
    <mergeCell ref="B79:G82"/>
    <mergeCell ref="X79:AB79"/>
    <mergeCell ref="AC79:AH79"/>
    <mergeCell ref="X80:AB80"/>
    <mergeCell ref="AC80:AH80"/>
    <mergeCell ref="X81:AB81"/>
    <mergeCell ref="AC81:AH81"/>
    <mergeCell ref="X82:AB82"/>
    <mergeCell ref="AC82:AD82"/>
    <mergeCell ref="AC42:AH42"/>
    <mergeCell ref="X43:AB43"/>
    <mergeCell ref="AC43:AD43"/>
    <mergeCell ref="AE43:AF43"/>
    <mergeCell ref="AG43:AH43"/>
    <mergeCell ref="B78:AH78"/>
    <mergeCell ref="B40:G43"/>
    <mergeCell ref="X40:AB40"/>
    <mergeCell ref="AC40:AH40"/>
    <mergeCell ref="X41:AB41"/>
    <mergeCell ref="AC41:AH41"/>
    <mergeCell ref="X42:AB4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5A1-D772-4F13-9832-D5D034ACB55B}">
  <sheetPr codeName="Sheet2">
    <pageSetUpPr fitToPage="1"/>
  </sheetPr>
  <dimension ref="B1:U420"/>
  <sheetViews>
    <sheetView tabSelected="1" view="pageBreakPreview" topLeftCell="B1" zoomScale="85" zoomScaleNormal="100" zoomScaleSheetLayoutView="85" workbookViewId="0">
      <selection activeCell="W7" sqref="W7"/>
    </sheetView>
  </sheetViews>
  <sheetFormatPr defaultColWidth="12.59765625" defaultRowHeight="15" customHeight="1"/>
  <cols>
    <col min="1" max="1" width="12.59765625" style="215"/>
    <col min="2" max="2" width="4.19921875" style="215" customWidth="1"/>
    <col min="3" max="4" width="6" style="215" customWidth="1"/>
    <col min="5" max="5" width="13.296875" style="215" customWidth="1"/>
    <col min="6" max="6" width="11.8984375" style="215" customWidth="1"/>
    <col min="7" max="10" width="8.19921875" style="215" customWidth="1"/>
    <col min="11" max="12" width="7.09765625" style="215" customWidth="1"/>
    <col min="13" max="16" width="6.796875" style="215" customWidth="1"/>
    <col min="17" max="19" width="7.5" style="215" customWidth="1"/>
    <col min="20" max="16384" width="12.59765625" style="215"/>
  </cols>
  <sheetData>
    <row r="1" spans="2:16" ht="17.25" customHeight="1">
      <c r="B1" s="564" t="s">
        <v>57</v>
      </c>
      <c r="C1" s="565"/>
      <c r="D1" s="566">
        <v>43005</v>
      </c>
      <c r="E1" s="567"/>
      <c r="F1" s="568" t="s">
        <v>58</v>
      </c>
      <c r="G1" s="551"/>
      <c r="H1" s="551"/>
      <c r="I1" s="551"/>
      <c r="J1" s="551"/>
      <c r="K1" s="551"/>
      <c r="L1" s="569"/>
      <c r="M1" s="570" t="s">
        <v>59</v>
      </c>
      <c r="N1" s="571"/>
      <c r="O1" s="572"/>
      <c r="P1" s="573"/>
    </row>
    <row r="2" spans="2:16" ht="17.7" customHeight="1">
      <c r="B2" s="574" t="s">
        <v>60</v>
      </c>
      <c r="C2" s="575"/>
      <c r="D2" s="576" t="s">
        <v>399</v>
      </c>
      <c r="E2" s="577"/>
      <c r="F2" s="578" t="s">
        <v>61</v>
      </c>
      <c r="G2" s="545"/>
      <c r="H2" s="545"/>
      <c r="I2" s="545"/>
      <c r="J2" s="545"/>
      <c r="K2" s="545"/>
      <c r="L2" s="579"/>
      <c r="M2" s="582" t="s">
        <v>62</v>
      </c>
      <c r="N2" s="583"/>
      <c r="O2" s="584" t="s">
        <v>365</v>
      </c>
      <c r="P2" s="585"/>
    </row>
    <row r="3" spans="2:16" ht="17.7" customHeight="1" thickBot="1">
      <c r="B3" s="546" t="s">
        <v>63</v>
      </c>
      <c r="C3" s="547"/>
      <c r="D3" s="548" t="str">
        <f>O2&amp;".jsp"</f>
        <v>village.jsp</v>
      </c>
      <c r="E3" s="549"/>
      <c r="F3" s="580"/>
      <c r="G3" s="554"/>
      <c r="H3" s="554"/>
      <c r="I3" s="554"/>
      <c r="J3" s="554"/>
      <c r="K3" s="554"/>
      <c r="L3" s="581"/>
      <c r="M3" s="580"/>
      <c r="N3" s="581"/>
      <c r="O3" s="580"/>
      <c r="P3" s="554"/>
    </row>
    <row r="4" spans="2:16" ht="5.25" customHeight="1" thickBot="1"/>
    <row r="5" spans="2:16" ht="17.25" customHeight="1">
      <c r="B5" s="550"/>
      <c r="C5" s="551"/>
      <c r="D5" s="551"/>
      <c r="E5" s="551"/>
      <c r="F5" s="551"/>
      <c r="G5" s="551"/>
      <c r="H5" s="551"/>
      <c r="I5" s="551"/>
      <c r="J5" s="551"/>
      <c r="K5" s="551"/>
      <c r="L5" s="552"/>
      <c r="M5" s="556" t="s">
        <v>64</v>
      </c>
      <c r="N5" s="557"/>
      <c r="O5" s="557"/>
      <c r="P5" s="558"/>
    </row>
    <row r="6" spans="2:16" ht="17.25" customHeight="1">
      <c r="B6" s="545"/>
      <c r="C6" s="545"/>
      <c r="D6" s="545"/>
      <c r="E6" s="545"/>
      <c r="F6" s="545"/>
      <c r="G6" s="545"/>
      <c r="H6" s="545"/>
      <c r="I6" s="545"/>
      <c r="J6" s="545"/>
      <c r="K6" s="545"/>
      <c r="L6" s="553"/>
      <c r="M6" s="216" t="s">
        <v>65</v>
      </c>
      <c r="N6" s="559" t="s">
        <v>66</v>
      </c>
      <c r="O6" s="560"/>
      <c r="P6" s="561"/>
    </row>
    <row r="7" spans="2:16" ht="17.25" customHeight="1">
      <c r="B7" s="545"/>
      <c r="C7" s="545"/>
      <c r="D7" s="545"/>
      <c r="E7" s="545"/>
      <c r="F7" s="545"/>
      <c r="G7" s="545"/>
      <c r="H7" s="545"/>
      <c r="I7" s="545"/>
      <c r="J7" s="545"/>
      <c r="K7" s="545"/>
      <c r="L7" s="553"/>
      <c r="M7" s="217">
        <v>1</v>
      </c>
      <c r="N7" s="562" t="s">
        <v>361</v>
      </c>
      <c r="O7" s="563"/>
      <c r="P7" s="563"/>
    </row>
    <row r="8" spans="2:16" ht="17.25" customHeight="1">
      <c r="B8" s="545"/>
      <c r="C8" s="545"/>
      <c r="D8" s="545"/>
      <c r="E8" s="545"/>
      <c r="F8" s="545"/>
      <c r="G8" s="545"/>
      <c r="H8" s="545"/>
      <c r="I8" s="545"/>
      <c r="J8" s="545"/>
      <c r="K8" s="545"/>
      <c r="L8" s="553"/>
      <c r="M8" s="217">
        <v>2</v>
      </c>
      <c r="N8" s="544" t="s">
        <v>372</v>
      </c>
      <c r="O8" s="545"/>
      <c r="P8" s="545"/>
    </row>
    <row r="9" spans="2:16" ht="17.25" customHeight="1">
      <c r="B9" s="545"/>
      <c r="C9" s="545"/>
      <c r="D9" s="545"/>
      <c r="E9" s="545"/>
      <c r="F9" s="545"/>
      <c r="G9" s="545"/>
      <c r="H9" s="545"/>
      <c r="I9" s="545"/>
      <c r="J9" s="545"/>
      <c r="K9" s="545"/>
      <c r="L9" s="553"/>
      <c r="M9" s="217">
        <v>3</v>
      </c>
      <c r="N9" s="544" t="s">
        <v>363</v>
      </c>
      <c r="O9" s="545"/>
      <c r="P9" s="545"/>
    </row>
    <row r="10" spans="2:16" ht="17.25" customHeight="1">
      <c r="B10" s="545"/>
      <c r="C10" s="545"/>
      <c r="D10" s="545"/>
      <c r="E10" s="545"/>
      <c r="F10" s="545"/>
      <c r="G10" s="545"/>
      <c r="H10" s="545"/>
      <c r="I10" s="545"/>
      <c r="J10" s="545"/>
      <c r="K10" s="545"/>
      <c r="L10" s="553"/>
      <c r="M10" s="217">
        <v>4</v>
      </c>
      <c r="N10" s="544" t="s">
        <v>362</v>
      </c>
      <c r="O10" s="545"/>
      <c r="P10" s="545"/>
    </row>
    <row r="11" spans="2:16" ht="17.25" customHeight="1">
      <c r="B11" s="545"/>
      <c r="C11" s="545"/>
      <c r="D11" s="545"/>
      <c r="E11" s="545"/>
      <c r="F11" s="545"/>
      <c r="G11" s="545"/>
      <c r="H11" s="545"/>
      <c r="I11" s="545"/>
      <c r="J11" s="545"/>
      <c r="K11" s="545"/>
      <c r="L11" s="553"/>
      <c r="M11" s="217">
        <v>5</v>
      </c>
      <c r="N11" s="544" t="s">
        <v>440</v>
      </c>
      <c r="O11" s="545"/>
      <c r="P11" s="545"/>
    </row>
    <row r="12" spans="2:16" ht="17.25" customHeight="1"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53"/>
      <c r="M12" s="217">
        <v>6</v>
      </c>
      <c r="N12" s="544" t="s">
        <v>364</v>
      </c>
      <c r="O12" s="545"/>
      <c r="P12" s="545"/>
    </row>
    <row r="13" spans="2:16" ht="17.25" customHeight="1"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53"/>
      <c r="M13" s="217">
        <v>7</v>
      </c>
      <c r="N13" s="544" t="s">
        <v>441</v>
      </c>
      <c r="O13" s="545"/>
      <c r="P13" s="545"/>
    </row>
    <row r="14" spans="2:16" ht="17.25" customHeight="1"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53"/>
      <c r="M14" s="217">
        <v>8</v>
      </c>
      <c r="N14" s="544" t="s">
        <v>442</v>
      </c>
      <c r="O14" s="545"/>
      <c r="P14" s="545"/>
    </row>
    <row r="15" spans="2:16" ht="17.25" customHeight="1"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53"/>
      <c r="M15" s="217">
        <v>9</v>
      </c>
      <c r="N15" s="544" t="s">
        <v>443</v>
      </c>
      <c r="O15" s="545"/>
      <c r="P15" s="545"/>
    </row>
    <row r="16" spans="2:16" ht="17.25" customHeight="1">
      <c r="B16" s="545"/>
      <c r="C16" s="545"/>
      <c r="D16" s="545"/>
      <c r="E16" s="545"/>
      <c r="F16" s="545"/>
      <c r="G16" s="545"/>
      <c r="H16" s="545"/>
      <c r="I16" s="545"/>
      <c r="J16" s="545"/>
      <c r="K16" s="545"/>
      <c r="L16" s="553"/>
      <c r="M16" s="217"/>
      <c r="N16" s="544"/>
      <c r="O16" s="545"/>
      <c r="P16" s="545"/>
    </row>
    <row r="17" spans="2:16" ht="17.25" customHeight="1">
      <c r="B17" s="545"/>
      <c r="C17" s="545"/>
      <c r="D17" s="545"/>
      <c r="E17" s="545"/>
      <c r="F17" s="545"/>
      <c r="G17" s="545"/>
      <c r="H17" s="545"/>
      <c r="I17" s="545"/>
      <c r="J17" s="545"/>
      <c r="K17" s="545"/>
      <c r="L17" s="553"/>
      <c r="M17" s="217"/>
      <c r="N17" s="544"/>
      <c r="O17" s="545"/>
      <c r="P17" s="545"/>
    </row>
    <row r="18" spans="2:16" ht="17.25" customHeight="1">
      <c r="B18" s="545"/>
      <c r="C18" s="545"/>
      <c r="D18" s="545"/>
      <c r="E18" s="545"/>
      <c r="F18" s="545"/>
      <c r="G18" s="545"/>
      <c r="H18" s="545"/>
      <c r="I18" s="545"/>
      <c r="J18" s="545"/>
      <c r="K18" s="545"/>
      <c r="L18" s="553"/>
      <c r="M18" s="217"/>
      <c r="N18" s="544"/>
      <c r="O18" s="545"/>
      <c r="P18" s="545"/>
    </row>
    <row r="19" spans="2:16" ht="17.25" customHeight="1">
      <c r="B19" s="545"/>
      <c r="C19" s="545"/>
      <c r="D19" s="545"/>
      <c r="E19" s="545"/>
      <c r="F19" s="545"/>
      <c r="G19" s="545"/>
      <c r="H19" s="545"/>
      <c r="I19" s="545"/>
      <c r="J19" s="545"/>
      <c r="K19" s="545"/>
      <c r="L19" s="553"/>
      <c r="M19" s="217"/>
      <c r="N19" s="544"/>
      <c r="O19" s="545"/>
      <c r="P19" s="545"/>
    </row>
    <row r="20" spans="2:16" ht="17.25" customHeight="1">
      <c r="B20" s="545"/>
      <c r="C20" s="545"/>
      <c r="D20" s="545"/>
      <c r="E20" s="545"/>
      <c r="F20" s="545"/>
      <c r="G20" s="545"/>
      <c r="H20" s="545"/>
      <c r="I20" s="545"/>
      <c r="J20" s="545"/>
      <c r="K20" s="545"/>
      <c r="L20" s="553"/>
      <c r="M20" s="217"/>
      <c r="N20" s="544"/>
      <c r="O20" s="545"/>
      <c r="P20" s="545"/>
    </row>
    <row r="21" spans="2:16" ht="17.25" customHeight="1">
      <c r="B21" s="545"/>
      <c r="C21" s="545"/>
      <c r="D21" s="545"/>
      <c r="E21" s="545"/>
      <c r="F21" s="545"/>
      <c r="G21" s="545"/>
      <c r="H21" s="545"/>
      <c r="I21" s="545"/>
      <c r="J21" s="545"/>
      <c r="K21" s="545"/>
      <c r="L21" s="553"/>
      <c r="M21" s="217"/>
      <c r="N21" s="544"/>
      <c r="O21" s="545"/>
      <c r="P21" s="545"/>
    </row>
    <row r="22" spans="2:16" ht="17.25" customHeight="1">
      <c r="B22" s="545"/>
      <c r="C22" s="545"/>
      <c r="D22" s="545"/>
      <c r="E22" s="545"/>
      <c r="F22" s="545"/>
      <c r="G22" s="545"/>
      <c r="H22" s="545"/>
      <c r="I22" s="545"/>
      <c r="J22" s="545"/>
      <c r="K22" s="545"/>
      <c r="L22" s="553"/>
      <c r="M22" s="217"/>
      <c r="N22" s="544"/>
      <c r="O22" s="545"/>
      <c r="P22" s="545"/>
    </row>
    <row r="23" spans="2:16" ht="17.25" customHeight="1">
      <c r="B23" s="545"/>
      <c r="C23" s="545"/>
      <c r="D23" s="545"/>
      <c r="E23" s="545"/>
      <c r="F23" s="545"/>
      <c r="G23" s="545"/>
      <c r="H23" s="545"/>
      <c r="I23" s="545"/>
      <c r="J23" s="545"/>
      <c r="K23" s="545"/>
      <c r="L23" s="553"/>
      <c r="M23" s="217"/>
      <c r="N23" s="544"/>
      <c r="O23" s="545"/>
      <c r="P23" s="545"/>
    </row>
    <row r="24" spans="2:16" ht="17.25" customHeight="1">
      <c r="B24" s="545"/>
      <c r="C24" s="545"/>
      <c r="D24" s="545"/>
      <c r="E24" s="545"/>
      <c r="F24" s="545"/>
      <c r="G24" s="545"/>
      <c r="H24" s="545"/>
      <c r="I24" s="545"/>
      <c r="J24" s="545"/>
      <c r="K24" s="545"/>
      <c r="L24" s="553"/>
      <c r="M24" s="217"/>
      <c r="N24" s="544"/>
      <c r="O24" s="545"/>
      <c r="P24" s="545"/>
    </row>
    <row r="25" spans="2:16" ht="17.25" customHeight="1">
      <c r="B25" s="545"/>
      <c r="C25" s="545"/>
      <c r="D25" s="545"/>
      <c r="E25" s="545"/>
      <c r="F25" s="545"/>
      <c r="G25" s="545"/>
      <c r="H25" s="545"/>
      <c r="I25" s="545"/>
      <c r="J25" s="545"/>
      <c r="K25" s="545"/>
      <c r="L25" s="553"/>
      <c r="M25" s="217"/>
      <c r="N25" s="544"/>
      <c r="O25" s="545"/>
      <c r="P25" s="545"/>
    </row>
    <row r="26" spans="2:16" ht="17.25" customHeight="1">
      <c r="B26" s="545"/>
      <c r="C26" s="545"/>
      <c r="D26" s="545"/>
      <c r="E26" s="545"/>
      <c r="F26" s="545"/>
      <c r="G26" s="545"/>
      <c r="H26" s="545"/>
      <c r="I26" s="545"/>
      <c r="J26" s="545"/>
      <c r="K26" s="545"/>
      <c r="L26" s="553"/>
      <c r="M26" s="217"/>
      <c r="N26" s="544"/>
      <c r="O26" s="545"/>
      <c r="P26" s="545"/>
    </row>
    <row r="27" spans="2:16" ht="17.25" customHeight="1">
      <c r="B27" s="545"/>
      <c r="C27" s="545"/>
      <c r="D27" s="545"/>
      <c r="E27" s="545"/>
      <c r="F27" s="545"/>
      <c r="G27" s="545"/>
      <c r="H27" s="545"/>
      <c r="I27" s="545"/>
      <c r="J27" s="545"/>
      <c r="K27" s="545"/>
      <c r="L27" s="553"/>
      <c r="M27" s="217"/>
      <c r="N27" s="544"/>
      <c r="O27" s="545"/>
      <c r="P27" s="545"/>
    </row>
    <row r="28" spans="2:16" ht="17.25" customHeight="1">
      <c r="B28" s="545"/>
      <c r="C28" s="545"/>
      <c r="D28" s="545"/>
      <c r="E28" s="545"/>
      <c r="F28" s="545"/>
      <c r="G28" s="545"/>
      <c r="H28" s="545"/>
      <c r="I28" s="545"/>
      <c r="J28" s="545"/>
      <c r="K28" s="545"/>
      <c r="L28" s="553"/>
      <c r="M28" s="217"/>
      <c r="N28" s="544"/>
      <c r="O28" s="545"/>
      <c r="P28" s="545"/>
    </row>
    <row r="29" spans="2:16" ht="18" customHeight="1" thickBot="1">
      <c r="B29" s="554"/>
      <c r="C29" s="554"/>
      <c r="D29" s="554"/>
      <c r="E29" s="554"/>
      <c r="F29" s="554"/>
      <c r="G29" s="554"/>
      <c r="H29" s="554"/>
      <c r="I29" s="554"/>
      <c r="J29" s="554"/>
      <c r="K29" s="554"/>
      <c r="L29" s="555"/>
      <c r="M29" s="218"/>
      <c r="N29" s="592"/>
      <c r="O29" s="554"/>
      <c r="P29" s="554"/>
    </row>
    <row r="30" spans="2:16" ht="17.25" customHeight="1">
      <c r="B30" s="586" t="s">
        <v>57</v>
      </c>
      <c r="C30" s="587"/>
      <c r="D30" s="566">
        <v>43005</v>
      </c>
      <c r="E30" s="567"/>
      <c r="F30" s="568" t="s">
        <v>67</v>
      </c>
      <c r="G30" s="551"/>
      <c r="H30" s="551"/>
      <c r="I30" s="551"/>
      <c r="J30" s="551"/>
      <c r="K30" s="551"/>
      <c r="L30" s="569"/>
      <c r="M30" s="588" t="s">
        <v>59</v>
      </c>
      <c r="N30" s="589"/>
      <c r="O30" s="590"/>
      <c r="P30" s="591"/>
    </row>
    <row r="31" spans="2:16" ht="17.25" customHeight="1">
      <c r="B31" s="574" t="s">
        <v>60</v>
      </c>
      <c r="C31" s="575"/>
      <c r="D31" s="576" t="s">
        <v>399</v>
      </c>
      <c r="E31" s="577"/>
      <c r="F31" s="578" t="s">
        <v>68</v>
      </c>
      <c r="G31" s="545"/>
      <c r="H31" s="545"/>
      <c r="I31" s="545"/>
      <c r="J31" s="545"/>
      <c r="K31" s="545"/>
      <c r="L31" s="579"/>
      <c r="M31" s="582" t="s">
        <v>62</v>
      </c>
      <c r="N31" s="583"/>
      <c r="O31" s="584" t="s">
        <v>366</v>
      </c>
      <c r="P31" s="585"/>
    </row>
    <row r="32" spans="2:16" ht="18" customHeight="1" thickBot="1">
      <c r="B32" s="546" t="s">
        <v>63</v>
      </c>
      <c r="C32" s="547"/>
      <c r="D32" s="548" t="str">
        <f>O31&amp;".jsp"</f>
        <v>village.jsp</v>
      </c>
      <c r="E32" s="549"/>
      <c r="F32" s="580"/>
      <c r="G32" s="554"/>
      <c r="H32" s="554"/>
      <c r="I32" s="554"/>
      <c r="J32" s="554"/>
      <c r="K32" s="554"/>
      <c r="L32" s="581"/>
      <c r="M32" s="580"/>
      <c r="N32" s="581"/>
      <c r="O32" s="580"/>
      <c r="P32" s="554"/>
    </row>
    <row r="33" spans="2:16" ht="5.25" customHeight="1" thickBot="1"/>
    <row r="34" spans="2:16" ht="17.25" customHeight="1">
      <c r="B34" s="550" t="s">
        <v>65</v>
      </c>
      <c r="C34" s="603" t="s">
        <v>130</v>
      </c>
      <c r="D34" s="551"/>
      <c r="E34" s="550" t="s">
        <v>69</v>
      </c>
      <c r="F34" s="551"/>
      <c r="G34" s="551"/>
      <c r="H34" s="551"/>
      <c r="I34" s="551"/>
      <c r="J34" s="551"/>
      <c r="K34" s="550" t="s">
        <v>70</v>
      </c>
      <c r="L34" s="551"/>
      <c r="M34" s="551"/>
      <c r="N34" s="551"/>
      <c r="O34" s="551"/>
      <c r="P34" s="551"/>
    </row>
    <row r="35" spans="2:16" ht="30.6" customHeight="1" thickBot="1">
      <c r="B35" s="554"/>
      <c r="C35" s="554"/>
      <c r="D35" s="554"/>
      <c r="E35" s="219" t="s">
        <v>71</v>
      </c>
      <c r="F35" s="220" t="s">
        <v>72</v>
      </c>
      <c r="G35" s="604" t="s">
        <v>73</v>
      </c>
      <c r="H35" s="554"/>
      <c r="I35" s="554"/>
      <c r="J35" s="554"/>
      <c r="K35" s="605" t="s">
        <v>131</v>
      </c>
      <c r="L35" s="606"/>
      <c r="M35" s="604" t="s">
        <v>74</v>
      </c>
      <c r="N35" s="554"/>
      <c r="O35" s="554"/>
      <c r="P35" s="554"/>
    </row>
    <row r="36" spans="2:16" ht="17.25" customHeight="1">
      <c r="B36" s="221">
        <v>2</v>
      </c>
      <c r="C36" s="593" t="s">
        <v>373</v>
      </c>
      <c r="D36" s="594"/>
      <c r="E36" s="222" t="s">
        <v>374</v>
      </c>
      <c r="F36" s="223" t="s">
        <v>482</v>
      </c>
      <c r="G36" s="601" t="s">
        <v>375</v>
      </c>
      <c r="H36" s="594"/>
      <c r="I36" s="594"/>
      <c r="J36" s="594"/>
      <c r="K36" s="597" t="s">
        <v>382</v>
      </c>
      <c r="L36" s="594"/>
      <c r="M36" s="597" t="s">
        <v>379</v>
      </c>
      <c r="N36" s="594"/>
      <c r="O36" s="594"/>
      <c r="P36" s="598"/>
    </row>
    <row r="37" spans="2:16" ht="17.25" customHeight="1">
      <c r="B37" s="221">
        <v>3</v>
      </c>
      <c r="C37" s="593" t="s">
        <v>376</v>
      </c>
      <c r="D37" s="594"/>
      <c r="E37" s="222" t="s">
        <v>469</v>
      </c>
      <c r="F37" s="223" t="s">
        <v>481</v>
      </c>
      <c r="G37" s="595" t="s">
        <v>377</v>
      </c>
      <c r="H37" s="596"/>
      <c r="I37" s="596"/>
      <c r="J37" s="596"/>
      <c r="K37" s="597" t="s">
        <v>483</v>
      </c>
      <c r="L37" s="594"/>
      <c r="M37" s="597"/>
      <c r="N37" s="594"/>
      <c r="O37" s="594"/>
      <c r="P37" s="598"/>
    </row>
    <row r="38" spans="2:16" ht="17.25" customHeight="1">
      <c r="B38" s="221"/>
      <c r="C38" s="597"/>
      <c r="D38" s="594"/>
      <c r="E38" s="222"/>
      <c r="F38" s="224"/>
      <c r="G38" s="599" t="s">
        <v>378</v>
      </c>
      <c r="H38" s="600"/>
      <c r="I38" s="600"/>
      <c r="J38" s="600"/>
      <c r="K38" s="597"/>
      <c r="L38" s="594"/>
      <c r="M38" s="597"/>
      <c r="N38" s="594"/>
      <c r="O38" s="594"/>
      <c r="P38" s="598"/>
    </row>
    <row r="39" spans="2:16" ht="17.25" customHeight="1">
      <c r="B39" s="221">
        <v>4</v>
      </c>
      <c r="C39" s="597" t="s">
        <v>376</v>
      </c>
      <c r="D39" s="594"/>
      <c r="E39" s="222" t="s">
        <v>470</v>
      </c>
      <c r="F39" s="224"/>
      <c r="G39" s="601" t="s">
        <v>380</v>
      </c>
      <c r="H39" s="594"/>
      <c r="I39" s="594"/>
      <c r="J39" s="594"/>
      <c r="K39" s="597" t="s">
        <v>381</v>
      </c>
      <c r="L39" s="594"/>
      <c r="M39" s="597" t="s">
        <v>383</v>
      </c>
      <c r="N39" s="594"/>
      <c r="O39" s="594"/>
      <c r="P39" s="598"/>
    </row>
    <row r="40" spans="2:16" ht="17.25" customHeight="1">
      <c r="B40" s="221">
        <v>5</v>
      </c>
      <c r="C40" s="597" t="s">
        <v>373</v>
      </c>
      <c r="D40" s="594"/>
      <c r="E40" s="225" t="s">
        <v>471</v>
      </c>
      <c r="F40" s="224"/>
      <c r="G40" s="595" t="s">
        <v>384</v>
      </c>
      <c r="H40" s="596"/>
      <c r="I40" s="596"/>
      <c r="J40" s="596"/>
      <c r="K40" s="607" t="s">
        <v>408</v>
      </c>
      <c r="L40" s="608"/>
      <c r="M40" s="597" t="s">
        <v>383</v>
      </c>
      <c r="N40" s="594"/>
      <c r="O40" s="594"/>
      <c r="P40" s="598"/>
    </row>
    <row r="41" spans="2:16" ht="17.25" customHeight="1">
      <c r="B41" s="221"/>
      <c r="C41" s="593"/>
      <c r="D41" s="594"/>
      <c r="E41" s="222"/>
      <c r="F41" s="223"/>
      <c r="G41" s="599" t="s">
        <v>385</v>
      </c>
      <c r="H41" s="600"/>
      <c r="I41" s="600"/>
      <c r="J41" s="600"/>
      <c r="K41" s="597"/>
      <c r="L41" s="594"/>
      <c r="M41" s="597"/>
      <c r="N41" s="594"/>
      <c r="O41" s="594"/>
      <c r="P41" s="598"/>
    </row>
    <row r="42" spans="2:16" ht="17.25" customHeight="1">
      <c r="B42" s="221">
        <v>5</v>
      </c>
      <c r="C42" s="597" t="s">
        <v>373</v>
      </c>
      <c r="D42" s="594"/>
      <c r="E42" s="226" t="s">
        <v>472</v>
      </c>
      <c r="F42" s="224"/>
      <c r="G42" s="595" t="s">
        <v>377</v>
      </c>
      <c r="H42" s="596"/>
      <c r="I42" s="596"/>
      <c r="J42" s="596"/>
      <c r="K42" s="607" t="s">
        <v>409</v>
      </c>
      <c r="L42" s="607"/>
      <c r="M42" s="597" t="s">
        <v>383</v>
      </c>
      <c r="N42" s="597"/>
      <c r="O42" s="597"/>
      <c r="P42" s="602"/>
    </row>
    <row r="43" spans="2:16" ht="17.25" customHeight="1">
      <c r="B43" s="221"/>
      <c r="C43" s="597"/>
      <c r="D43" s="597"/>
      <c r="E43" s="222"/>
      <c r="F43" s="224"/>
      <c r="G43" s="599" t="s">
        <v>386</v>
      </c>
      <c r="H43" s="600"/>
      <c r="I43" s="600"/>
      <c r="J43" s="600"/>
      <c r="K43" s="601"/>
      <c r="L43" s="601"/>
      <c r="M43" s="597"/>
      <c r="N43" s="597"/>
      <c r="O43" s="597"/>
      <c r="P43" s="602"/>
    </row>
    <row r="44" spans="2:16" ht="17.25" customHeight="1">
      <c r="B44" s="221">
        <v>6</v>
      </c>
      <c r="C44" s="597" t="s">
        <v>388</v>
      </c>
      <c r="D44" s="597"/>
      <c r="E44" s="225" t="s">
        <v>473</v>
      </c>
      <c r="F44" s="224"/>
      <c r="G44" s="601" t="s">
        <v>389</v>
      </c>
      <c r="H44" s="601"/>
      <c r="I44" s="601"/>
      <c r="J44" s="601"/>
      <c r="K44" s="597" t="s">
        <v>390</v>
      </c>
      <c r="L44" s="597"/>
      <c r="M44" s="597" t="s">
        <v>383</v>
      </c>
      <c r="N44" s="597"/>
      <c r="O44" s="597"/>
      <c r="P44" s="602"/>
    </row>
    <row r="45" spans="2:16" ht="17.25" customHeight="1">
      <c r="B45" s="221">
        <v>7</v>
      </c>
      <c r="C45" s="597" t="s">
        <v>373</v>
      </c>
      <c r="D45" s="597"/>
      <c r="E45" s="226" t="s">
        <v>474</v>
      </c>
      <c r="F45" s="224"/>
      <c r="G45" s="601" t="s">
        <v>391</v>
      </c>
      <c r="H45" s="601"/>
      <c r="I45" s="601"/>
      <c r="J45" s="601"/>
      <c r="K45" s="607" t="s">
        <v>392</v>
      </c>
      <c r="L45" s="607"/>
      <c r="M45" s="597" t="s">
        <v>387</v>
      </c>
      <c r="N45" s="597"/>
      <c r="O45" s="597"/>
      <c r="P45" s="602"/>
    </row>
    <row r="46" spans="2:16" ht="17.25" customHeight="1">
      <c r="B46" s="221">
        <v>7</v>
      </c>
      <c r="C46" s="593" t="s">
        <v>376</v>
      </c>
      <c r="D46" s="593"/>
      <c r="E46" s="225" t="s">
        <v>475</v>
      </c>
      <c r="F46" s="223"/>
      <c r="G46" s="601" t="s">
        <v>393</v>
      </c>
      <c r="H46" s="601"/>
      <c r="I46" s="601"/>
      <c r="J46" s="601"/>
      <c r="K46" s="609" t="s">
        <v>480</v>
      </c>
      <c r="L46" s="609"/>
      <c r="M46" s="597" t="s">
        <v>387</v>
      </c>
      <c r="N46" s="597"/>
      <c r="O46" s="597"/>
      <c r="P46" s="602"/>
    </row>
    <row r="47" spans="2:16" ht="17.25" customHeight="1">
      <c r="B47" s="221">
        <v>7</v>
      </c>
      <c r="C47" s="593" t="s">
        <v>376</v>
      </c>
      <c r="D47" s="593"/>
      <c r="E47" s="225" t="s">
        <v>476</v>
      </c>
      <c r="F47" s="223"/>
      <c r="G47" s="601" t="s">
        <v>394</v>
      </c>
      <c r="H47" s="601"/>
      <c r="I47" s="601"/>
      <c r="J47" s="601"/>
      <c r="K47" s="609" t="s">
        <v>395</v>
      </c>
      <c r="L47" s="609"/>
      <c r="M47" s="597" t="s">
        <v>383</v>
      </c>
      <c r="N47" s="597"/>
      <c r="O47" s="597"/>
      <c r="P47" s="602"/>
    </row>
    <row r="48" spans="2:16" ht="17.25" customHeight="1">
      <c r="B48" s="221">
        <v>8</v>
      </c>
      <c r="C48" s="593" t="s">
        <v>376</v>
      </c>
      <c r="D48" s="593"/>
      <c r="E48" s="226" t="s">
        <v>477</v>
      </c>
      <c r="F48" s="223"/>
      <c r="G48" s="601" t="s">
        <v>396</v>
      </c>
      <c r="H48" s="601"/>
      <c r="I48" s="601"/>
      <c r="J48" s="601"/>
      <c r="K48" s="609" t="s">
        <v>479</v>
      </c>
      <c r="L48" s="609"/>
      <c r="M48" s="597" t="s">
        <v>387</v>
      </c>
      <c r="N48" s="597"/>
      <c r="O48" s="597"/>
      <c r="P48" s="602"/>
    </row>
    <row r="49" spans="2:16" ht="17.25" customHeight="1">
      <c r="B49" s="221">
        <v>9</v>
      </c>
      <c r="C49" s="593" t="s">
        <v>373</v>
      </c>
      <c r="D49" s="593"/>
      <c r="E49" s="222" t="s">
        <v>478</v>
      </c>
      <c r="F49" s="223"/>
      <c r="G49" s="601" t="s">
        <v>397</v>
      </c>
      <c r="H49" s="601"/>
      <c r="I49" s="601"/>
      <c r="J49" s="601"/>
      <c r="K49" s="601" t="s">
        <v>398</v>
      </c>
      <c r="L49" s="601"/>
      <c r="M49" s="597" t="s">
        <v>387</v>
      </c>
      <c r="N49" s="597"/>
      <c r="O49" s="597"/>
      <c r="P49" s="602"/>
    </row>
    <row r="50" spans="2:16" ht="17.25" customHeight="1">
      <c r="B50" s="221"/>
      <c r="C50" s="593"/>
      <c r="D50" s="593"/>
      <c r="E50" s="222"/>
      <c r="F50" s="223"/>
      <c r="G50" s="601"/>
      <c r="H50" s="601"/>
      <c r="I50" s="601"/>
      <c r="J50" s="601"/>
      <c r="K50" s="601"/>
      <c r="L50" s="601"/>
      <c r="M50" s="597"/>
      <c r="N50" s="597"/>
      <c r="O50" s="597"/>
      <c r="P50" s="602"/>
    </row>
    <row r="51" spans="2:16" ht="17.25" customHeight="1">
      <c r="B51" s="221"/>
      <c r="C51" s="593"/>
      <c r="D51" s="593"/>
      <c r="E51" s="222"/>
      <c r="F51" s="223"/>
      <c r="G51" s="601"/>
      <c r="H51" s="601"/>
      <c r="I51" s="601"/>
      <c r="J51" s="601"/>
      <c r="K51" s="601"/>
      <c r="L51" s="601"/>
      <c r="M51" s="597"/>
      <c r="N51" s="597"/>
      <c r="O51" s="597"/>
      <c r="P51" s="602"/>
    </row>
    <row r="52" spans="2:16" ht="17.25" customHeight="1">
      <c r="B52" s="221"/>
      <c r="C52" s="593"/>
      <c r="D52" s="593"/>
      <c r="E52" s="222"/>
      <c r="F52" s="223"/>
      <c r="G52" s="601"/>
      <c r="H52" s="601"/>
      <c r="I52" s="601"/>
      <c r="J52" s="601"/>
      <c r="K52" s="601"/>
      <c r="L52" s="601"/>
      <c r="M52" s="597"/>
      <c r="N52" s="597"/>
      <c r="O52" s="597"/>
      <c r="P52" s="602"/>
    </row>
    <row r="53" spans="2:16" ht="17.25" customHeight="1">
      <c r="B53" s="221"/>
      <c r="C53" s="593"/>
      <c r="D53" s="593"/>
      <c r="E53" s="222"/>
      <c r="F53" s="223"/>
      <c r="G53" s="601"/>
      <c r="H53" s="601"/>
      <c r="I53" s="601"/>
      <c r="J53" s="601"/>
      <c r="K53" s="601"/>
      <c r="L53" s="601"/>
      <c r="M53" s="597"/>
      <c r="N53" s="597"/>
      <c r="O53" s="597"/>
      <c r="P53" s="602"/>
    </row>
    <row r="54" spans="2:16" ht="17.25" customHeight="1">
      <c r="B54" s="221"/>
      <c r="C54" s="593"/>
      <c r="D54" s="594"/>
      <c r="E54" s="222"/>
      <c r="F54" s="223"/>
      <c r="G54" s="601"/>
      <c r="H54" s="594"/>
      <c r="I54" s="594"/>
      <c r="J54" s="594"/>
      <c r="K54" s="601"/>
      <c r="L54" s="594"/>
      <c r="M54" s="597"/>
      <c r="N54" s="594"/>
      <c r="O54" s="594"/>
      <c r="P54" s="598"/>
    </row>
    <row r="55" spans="2:16" ht="17.25" customHeight="1">
      <c r="B55" s="227"/>
      <c r="C55" s="597"/>
      <c r="D55" s="594"/>
      <c r="E55" s="228"/>
      <c r="F55" s="229"/>
      <c r="G55" s="597"/>
      <c r="H55" s="594"/>
      <c r="I55" s="594"/>
      <c r="J55" s="594"/>
      <c r="K55" s="597"/>
      <c r="L55" s="594"/>
      <c r="M55" s="597"/>
      <c r="N55" s="594"/>
      <c r="O55" s="594"/>
      <c r="P55" s="598"/>
    </row>
    <row r="56" spans="2:16" ht="17.25" customHeight="1">
      <c r="B56" s="227"/>
      <c r="C56" s="597"/>
      <c r="D56" s="594"/>
      <c r="E56" s="228"/>
      <c r="F56" s="229"/>
      <c r="G56" s="597"/>
      <c r="H56" s="594"/>
      <c r="I56" s="594"/>
      <c r="J56" s="594"/>
      <c r="K56" s="597"/>
      <c r="L56" s="594"/>
      <c r="M56" s="597"/>
      <c r="N56" s="594"/>
      <c r="O56" s="594"/>
      <c r="P56" s="598"/>
    </row>
    <row r="57" spans="2:16" ht="17.25" customHeight="1">
      <c r="B57" s="227"/>
      <c r="C57" s="597"/>
      <c r="D57" s="594"/>
      <c r="E57" s="228"/>
      <c r="F57" s="229"/>
      <c r="G57" s="597"/>
      <c r="H57" s="594"/>
      <c r="I57" s="594"/>
      <c r="J57" s="594"/>
      <c r="K57" s="597"/>
      <c r="L57" s="594"/>
      <c r="M57" s="597"/>
      <c r="N57" s="594"/>
      <c r="O57" s="594"/>
      <c r="P57" s="598"/>
    </row>
    <row r="58" spans="2:16" ht="17.25" customHeight="1">
      <c r="B58" s="227"/>
      <c r="C58" s="597"/>
      <c r="D58" s="594"/>
      <c r="E58" s="228"/>
      <c r="F58" s="229"/>
      <c r="G58" s="597"/>
      <c r="H58" s="594"/>
      <c r="I58" s="594"/>
      <c r="J58" s="594"/>
      <c r="K58" s="597"/>
      <c r="L58" s="594"/>
      <c r="M58" s="597"/>
      <c r="N58" s="594"/>
      <c r="O58" s="594"/>
      <c r="P58" s="598"/>
    </row>
    <row r="59" spans="2:16" ht="17.25" customHeight="1">
      <c r="B59" s="227"/>
      <c r="C59" s="597"/>
      <c r="D59" s="594"/>
      <c r="E59" s="228"/>
      <c r="F59" s="229"/>
      <c r="G59" s="597"/>
      <c r="H59" s="594"/>
      <c r="I59" s="594"/>
      <c r="J59" s="594"/>
      <c r="K59" s="597"/>
      <c r="L59" s="594"/>
      <c r="M59" s="597"/>
      <c r="N59" s="594"/>
      <c r="O59" s="594"/>
      <c r="P59" s="598"/>
    </row>
    <row r="60" spans="2:16" ht="18" customHeight="1" thickBot="1">
      <c r="B60" s="230"/>
      <c r="C60" s="619"/>
      <c r="D60" s="620"/>
      <c r="E60" s="231"/>
      <c r="F60" s="232"/>
      <c r="G60" s="619"/>
      <c r="H60" s="620"/>
      <c r="I60" s="620"/>
      <c r="J60" s="620"/>
      <c r="K60" s="619"/>
      <c r="L60" s="620"/>
      <c r="M60" s="619"/>
      <c r="N60" s="620"/>
      <c r="O60" s="620"/>
      <c r="P60" s="621"/>
    </row>
    <row r="61" spans="2:16" ht="17.25" customHeight="1">
      <c r="B61" s="564" t="s">
        <v>57</v>
      </c>
      <c r="C61" s="565"/>
      <c r="D61" s="566">
        <v>43005</v>
      </c>
      <c r="E61" s="567"/>
      <c r="F61" s="568" t="s">
        <v>58</v>
      </c>
      <c r="G61" s="551"/>
      <c r="H61" s="551"/>
      <c r="I61" s="551"/>
      <c r="J61" s="551"/>
      <c r="K61" s="551"/>
      <c r="L61" s="569"/>
      <c r="M61" s="570" t="s">
        <v>59</v>
      </c>
      <c r="N61" s="571"/>
      <c r="O61" s="572"/>
      <c r="P61" s="573"/>
    </row>
    <row r="62" spans="2:16" ht="17.7" customHeight="1">
      <c r="B62" s="574" t="s">
        <v>60</v>
      </c>
      <c r="C62" s="575"/>
      <c r="D62" s="576" t="s">
        <v>399</v>
      </c>
      <c r="E62" s="577"/>
      <c r="F62" s="578" t="s">
        <v>61</v>
      </c>
      <c r="G62" s="545"/>
      <c r="H62" s="545"/>
      <c r="I62" s="545"/>
      <c r="J62" s="545"/>
      <c r="K62" s="545"/>
      <c r="L62" s="579"/>
      <c r="M62" s="582" t="s">
        <v>62</v>
      </c>
      <c r="N62" s="583"/>
      <c r="O62" s="584" t="s">
        <v>371</v>
      </c>
      <c r="P62" s="585"/>
    </row>
    <row r="63" spans="2:16" ht="17.7" customHeight="1" thickBot="1">
      <c r="B63" s="546" t="s">
        <v>63</v>
      </c>
      <c r="C63" s="547"/>
      <c r="D63" s="548" t="str">
        <f>O62&amp;".jsp"</f>
        <v>dungeon.jsp</v>
      </c>
      <c r="E63" s="549"/>
      <c r="F63" s="580"/>
      <c r="G63" s="554"/>
      <c r="H63" s="554"/>
      <c r="I63" s="554"/>
      <c r="J63" s="554"/>
      <c r="K63" s="554"/>
      <c r="L63" s="581"/>
      <c r="M63" s="580"/>
      <c r="N63" s="581"/>
      <c r="O63" s="580"/>
      <c r="P63" s="554"/>
    </row>
    <row r="64" spans="2:16" ht="5.25" customHeight="1" thickBot="1"/>
    <row r="65" spans="2:21" ht="17.25" customHeight="1">
      <c r="B65" s="550"/>
      <c r="C65" s="551"/>
      <c r="D65" s="551"/>
      <c r="E65" s="551"/>
      <c r="F65" s="551"/>
      <c r="G65" s="551"/>
      <c r="H65" s="551"/>
      <c r="I65" s="551"/>
      <c r="J65" s="551"/>
      <c r="K65" s="551"/>
      <c r="L65" s="552"/>
      <c r="M65" s="556" t="s">
        <v>64</v>
      </c>
      <c r="N65" s="557"/>
      <c r="O65" s="557"/>
      <c r="P65" s="558"/>
    </row>
    <row r="66" spans="2:21" ht="17.25" customHeight="1">
      <c r="B66" s="545"/>
      <c r="C66" s="545"/>
      <c r="D66" s="545"/>
      <c r="E66" s="545"/>
      <c r="F66" s="545"/>
      <c r="G66" s="545"/>
      <c r="H66" s="545"/>
      <c r="I66" s="545"/>
      <c r="J66" s="545"/>
      <c r="K66" s="545"/>
      <c r="L66" s="553"/>
      <c r="M66" s="216" t="s">
        <v>65</v>
      </c>
      <c r="N66" s="559" t="s">
        <v>66</v>
      </c>
      <c r="O66" s="560"/>
      <c r="P66" s="561"/>
    </row>
    <row r="67" spans="2:21" ht="17.25" customHeight="1">
      <c r="B67" s="545"/>
      <c r="C67" s="545"/>
      <c r="D67" s="545"/>
      <c r="E67" s="545"/>
      <c r="F67" s="545"/>
      <c r="G67" s="545"/>
      <c r="H67" s="545"/>
      <c r="I67" s="545"/>
      <c r="J67" s="545"/>
      <c r="K67" s="545"/>
      <c r="L67" s="553"/>
      <c r="M67" s="217">
        <v>1</v>
      </c>
      <c r="N67" s="562" t="s">
        <v>400</v>
      </c>
      <c r="O67" s="563"/>
      <c r="P67" s="563"/>
    </row>
    <row r="68" spans="2:21" ht="17.25" customHeight="1">
      <c r="B68" s="545"/>
      <c r="C68" s="545"/>
      <c r="D68" s="545"/>
      <c r="E68" s="545"/>
      <c r="F68" s="545"/>
      <c r="G68" s="545"/>
      <c r="H68" s="545"/>
      <c r="I68" s="545"/>
      <c r="J68" s="545"/>
      <c r="K68" s="545"/>
      <c r="L68" s="553"/>
      <c r="M68" s="217">
        <v>2</v>
      </c>
      <c r="N68" s="544" t="s">
        <v>405</v>
      </c>
      <c r="O68" s="545"/>
      <c r="P68" s="545"/>
    </row>
    <row r="69" spans="2:21" ht="17.25" customHeight="1">
      <c r="B69" s="545"/>
      <c r="C69" s="545"/>
      <c r="D69" s="545"/>
      <c r="E69" s="545"/>
      <c r="F69" s="545"/>
      <c r="G69" s="545"/>
      <c r="H69" s="545"/>
      <c r="I69" s="545"/>
      <c r="J69" s="545"/>
      <c r="K69" s="545"/>
      <c r="L69" s="553"/>
      <c r="M69" s="217">
        <v>3</v>
      </c>
      <c r="N69" s="544" t="s">
        <v>406</v>
      </c>
      <c r="O69" s="545"/>
      <c r="P69" s="545"/>
      <c r="T69" s="233"/>
      <c r="U69" s="233"/>
    </row>
    <row r="70" spans="2:21" ht="17.25" customHeight="1">
      <c r="B70" s="545"/>
      <c r="C70" s="545"/>
      <c r="D70" s="545"/>
      <c r="E70" s="545"/>
      <c r="F70" s="545"/>
      <c r="G70" s="545"/>
      <c r="H70" s="545"/>
      <c r="I70" s="545"/>
      <c r="J70" s="545"/>
      <c r="K70" s="545"/>
      <c r="L70" s="553"/>
      <c r="M70" s="217">
        <v>4</v>
      </c>
      <c r="N70" s="544" t="s">
        <v>407</v>
      </c>
      <c r="O70" s="545"/>
      <c r="P70" s="545"/>
      <c r="T70" s="233"/>
      <c r="U70" s="233"/>
    </row>
    <row r="71" spans="2:21" ht="17.25" customHeight="1">
      <c r="B71" s="545"/>
      <c r="C71" s="545"/>
      <c r="D71" s="545"/>
      <c r="E71" s="545"/>
      <c r="F71" s="545"/>
      <c r="G71" s="545"/>
      <c r="H71" s="545"/>
      <c r="I71" s="545"/>
      <c r="J71" s="545"/>
      <c r="K71" s="545"/>
      <c r="L71" s="553"/>
      <c r="M71" s="217">
        <v>5</v>
      </c>
      <c r="N71" s="544" t="s">
        <v>401</v>
      </c>
      <c r="O71" s="545"/>
      <c r="P71" s="545"/>
      <c r="T71" s="233"/>
      <c r="U71" s="233"/>
    </row>
    <row r="72" spans="2:21" ht="17.25" customHeight="1">
      <c r="B72" s="545"/>
      <c r="C72" s="545"/>
      <c r="D72" s="545"/>
      <c r="E72" s="545"/>
      <c r="F72" s="545"/>
      <c r="G72" s="545"/>
      <c r="H72" s="545"/>
      <c r="I72" s="545"/>
      <c r="J72" s="545"/>
      <c r="K72" s="545"/>
      <c r="L72" s="553"/>
      <c r="M72" s="217">
        <v>6</v>
      </c>
      <c r="N72" s="544" t="s">
        <v>402</v>
      </c>
      <c r="O72" s="545"/>
      <c r="P72" s="545"/>
      <c r="T72" s="233"/>
      <c r="U72" s="233"/>
    </row>
    <row r="73" spans="2:21" ht="17.25" customHeight="1">
      <c r="B73" s="545"/>
      <c r="C73" s="545"/>
      <c r="D73" s="545"/>
      <c r="E73" s="545"/>
      <c r="F73" s="545"/>
      <c r="G73" s="545"/>
      <c r="H73" s="545"/>
      <c r="I73" s="545"/>
      <c r="J73" s="545"/>
      <c r="K73" s="545"/>
      <c r="L73" s="553"/>
      <c r="M73" s="217">
        <v>7</v>
      </c>
      <c r="N73" s="544" t="s">
        <v>403</v>
      </c>
      <c r="O73" s="545"/>
      <c r="P73" s="545"/>
      <c r="T73" s="233"/>
      <c r="U73" s="233"/>
    </row>
    <row r="74" spans="2:21" ht="17.25" customHeight="1">
      <c r="B74" s="545"/>
      <c r="C74" s="545"/>
      <c r="D74" s="545"/>
      <c r="E74" s="545"/>
      <c r="F74" s="545"/>
      <c r="G74" s="545"/>
      <c r="H74" s="545"/>
      <c r="I74" s="545"/>
      <c r="J74" s="545"/>
      <c r="K74" s="545"/>
      <c r="L74" s="553"/>
      <c r="M74" s="217">
        <v>8</v>
      </c>
      <c r="N74" s="544" t="s">
        <v>404</v>
      </c>
      <c r="O74" s="545"/>
      <c r="P74" s="545"/>
      <c r="T74" s="233"/>
      <c r="U74" s="233"/>
    </row>
    <row r="75" spans="2:21" ht="17.25" customHeight="1">
      <c r="B75" s="545"/>
      <c r="C75" s="545"/>
      <c r="D75" s="545"/>
      <c r="E75" s="545"/>
      <c r="F75" s="545"/>
      <c r="G75" s="545"/>
      <c r="H75" s="545"/>
      <c r="I75" s="545"/>
      <c r="J75" s="545"/>
      <c r="K75" s="545"/>
      <c r="L75" s="553"/>
      <c r="M75" s="217"/>
      <c r="N75" s="544"/>
      <c r="O75" s="545"/>
      <c r="P75" s="545"/>
      <c r="T75" s="233"/>
      <c r="U75" s="233"/>
    </row>
    <row r="76" spans="2:21" ht="17.25" customHeight="1">
      <c r="B76" s="545"/>
      <c r="C76" s="545"/>
      <c r="D76" s="545"/>
      <c r="E76" s="545"/>
      <c r="F76" s="545"/>
      <c r="G76" s="545"/>
      <c r="H76" s="545"/>
      <c r="I76" s="545"/>
      <c r="J76" s="545"/>
      <c r="K76" s="545"/>
      <c r="L76" s="553"/>
      <c r="M76" s="217"/>
      <c r="N76" s="544"/>
      <c r="O76" s="545"/>
      <c r="P76" s="545"/>
      <c r="T76" s="233"/>
      <c r="U76" s="233"/>
    </row>
    <row r="77" spans="2:21" ht="17.25" customHeight="1">
      <c r="B77" s="545"/>
      <c r="C77" s="545"/>
      <c r="D77" s="545"/>
      <c r="E77" s="545"/>
      <c r="F77" s="545"/>
      <c r="G77" s="545"/>
      <c r="H77" s="545"/>
      <c r="I77" s="545"/>
      <c r="J77" s="545"/>
      <c r="K77" s="545"/>
      <c r="L77" s="553"/>
      <c r="M77" s="217"/>
      <c r="N77" s="544"/>
      <c r="O77" s="545"/>
      <c r="P77" s="545"/>
    </row>
    <row r="78" spans="2:21" ht="17.25" customHeight="1">
      <c r="B78" s="545"/>
      <c r="C78" s="545"/>
      <c r="D78" s="545"/>
      <c r="E78" s="545"/>
      <c r="F78" s="545"/>
      <c r="G78" s="545"/>
      <c r="H78" s="545"/>
      <c r="I78" s="545"/>
      <c r="J78" s="545"/>
      <c r="K78" s="545"/>
      <c r="L78" s="553"/>
      <c r="M78" s="217"/>
      <c r="N78" s="544"/>
      <c r="O78" s="545"/>
      <c r="P78" s="545"/>
    </row>
    <row r="79" spans="2:21" ht="17.25" customHeight="1">
      <c r="B79" s="545"/>
      <c r="C79" s="545"/>
      <c r="D79" s="545"/>
      <c r="E79" s="545"/>
      <c r="F79" s="545"/>
      <c r="G79" s="545"/>
      <c r="H79" s="545"/>
      <c r="I79" s="545"/>
      <c r="J79" s="545"/>
      <c r="K79" s="545"/>
      <c r="L79" s="553"/>
      <c r="M79" s="217"/>
      <c r="N79" s="544"/>
      <c r="O79" s="545"/>
      <c r="P79" s="545"/>
    </row>
    <row r="80" spans="2:21" ht="17.25" customHeight="1">
      <c r="B80" s="545"/>
      <c r="C80" s="545"/>
      <c r="D80" s="545"/>
      <c r="E80" s="545"/>
      <c r="F80" s="545"/>
      <c r="G80" s="545"/>
      <c r="H80" s="545"/>
      <c r="I80" s="545"/>
      <c r="J80" s="545"/>
      <c r="K80" s="545"/>
      <c r="L80" s="553"/>
      <c r="M80" s="217"/>
      <c r="N80" s="544"/>
      <c r="O80" s="545"/>
      <c r="P80" s="545"/>
    </row>
    <row r="81" spans="2:16" ht="17.25" customHeight="1">
      <c r="B81" s="545"/>
      <c r="C81" s="545"/>
      <c r="D81" s="545"/>
      <c r="E81" s="545"/>
      <c r="F81" s="545"/>
      <c r="G81" s="545"/>
      <c r="H81" s="545"/>
      <c r="I81" s="545"/>
      <c r="J81" s="545"/>
      <c r="K81" s="545"/>
      <c r="L81" s="553"/>
      <c r="M81" s="217"/>
      <c r="N81" s="544"/>
      <c r="O81" s="545"/>
      <c r="P81" s="545"/>
    </row>
    <row r="82" spans="2:16" ht="17.25" customHeight="1">
      <c r="B82" s="545"/>
      <c r="C82" s="545"/>
      <c r="D82" s="545"/>
      <c r="E82" s="545"/>
      <c r="F82" s="545"/>
      <c r="G82" s="545"/>
      <c r="H82" s="545"/>
      <c r="I82" s="545"/>
      <c r="J82" s="545"/>
      <c r="K82" s="545"/>
      <c r="L82" s="553"/>
      <c r="M82" s="217"/>
      <c r="N82" s="544"/>
      <c r="O82" s="545"/>
      <c r="P82" s="545"/>
    </row>
    <row r="83" spans="2:16" ht="17.25" customHeight="1">
      <c r="B83" s="545"/>
      <c r="C83" s="545"/>
      <c r="D83" s="545"/>
      <c r="E83" s="545"/>
      <c r="F83" s="545"/>
      <c r="G83" s="545"/>
      <c r="H83" s="545"/>
      <c r="I83" s="545"/>
      <c r="J83" s="545"/>
      <c r="K83" s="545"/>
      <c r="L83" s="553"/>
      <c r="M83" s="217"/>
      <c r="N83" s="544"/>
      <c r="O83" s="545"/>
      <c r="P83" s="545"/>
    </row>
    <row r="84" spans="2:16" ht="17.25" customHeight="1">
      <c r="B84" s="545"/>
      <c r="C84" s="545"/>
      <c r="D84" s="545"/>
      <c r="E84" s="545"/>
      <c r="F84" s="545"/>
      <c r="G84" s="545"/>
      <c r="H84" s="545"/>
      <c r="I84" s="545"/>
      <c r="J84" s="545"/>
      <c r="K84" s="545"/>
      <c r="L84" s="553"/>
      <c r="M84" s="217"/>
      <c r="N84" s="544"/>
      <c r="O84" s="545"/>
      <c r="P84" s="545"/>
    </row>
    <row r="85" spans="2:16" ht="17.25" customHeight="1">
      <c r="B85" s="545"/>
      <c r="C85" s="545"/>
      <c r="D85" s="545"/>
      <c r="E85" s="545"/>
      <c r="F85" s="545"/>
      <c r="G85" s="545"/>
      <c r="H85" s="545"/>
      <c r="I85" s="545"/>
      <c r="J85" s="545"/>
      <c r="K85" s="545"/>
      <c r="L85" s="553"/>
      <c r="M85" s="217"/>
      <c r="N85" s="544"/>
      <c r="O85" s="545"/>
      <c r="P85" s="545"/>
    </row>
    <row r="86" spans="2:16" ht="17.25" customHeight="1">
      <c r="B86" s="545"/>
      <c r="C86" s="545"/>
      <c r="D86" s="545"/>
      <c r="E86" s="545"/>
      <c r="F86" s="545"/>
      <c r="G86" s="545"/>
      <c r="H86" s="545"/>
      <c r="I86" s="545"/>
      <c r="J86" s="545"/>
      <c r="K86" s="545"/>
      <c r="L86" s="553"/>
      <c r="M86" s="217"/>
      <c r="N86" s="544"/>
      <c r="O86" s="545"/>
      <c r="P86" s="545"/>
    </row>
    <row r="87" spans="2:16" ht="17.25" customHeight="1">
      <c r="B87" s="545"/>
      <c r="C87" s="545"/>
      <c r="D87" s="545"/>
      <c r="E87" s="545"/>
      <c r="F87" s="545"/>
      <c r="G87" s="545"/>
      <c r="H87" s="545"/>
      <c r="I87" s="545"/>
      <c r="J87" s="545"/>
      <c r="K87" s="545"/>
      <c r="L87" s="553"/>
      <c r="M87" s="217"/>
      <c r="N87" s="544"/>
      <c r="O87" s="545"/>
      <c r="P87" s="545"/>
    </row>
    <row r="88" spans="2:16" ht="17.25" customHeight="1">
      <c r="B88" s="545"/>
      <c r="C88" s="545"/>
      <c r="D88" s="545"/>
      <c r="E88" s="545"/>
      <c r="F88" s="545"/>
      <c r="G88" s="545"/>
      <c r="H88" s="545"/>
      <c r="I88" s="545"/>
      <c r="J88" s="545"/>
      <c r="K88" s="545"/>
      <c r="L88" s="553"/>
      <c r="M88" s="217"/>
      <c r="N88" s="544"/>
      <c r="O88" s="545"/>
      <c r="P88" s="545"/>
    </row>
    <row r="89" spans="2:16" ht="18" customHeight="1" thickBot="1"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5"/>
      <c r="M89" s="218"/>
      <c r="N89" s="592"/>
      <c r="O89" s="554"/>
      <c r="P89" s="554"/>
    </row>
    <row r="90" spans="2:16" ht="17.25" customHeight="1">
      <c r="B90" s="586" t="s">
        <v>57</v>
      </c>
      <c r="C90" s="587"/>
      <c r="D90" s="566">
        <v>43005</v>
      </c>
      <c r="E90" s="567"/>
      <c r="F90" s="568" t="s">
        <v>67</v>
      </c>
      <c r="G90" s="551"/>
      <c r="H90" s="551"/>
      <c r="I90" s="551"/>
      <c r="J90" s="551"/>
      <c r="K90" s="551"/>
      <c r="L90" s="569"/>
      <c r="M90" s="588" t="s">
        <v>59</v>
      </c>
      <c r="N90" s="589"/>
      <c r="O90" s="590"/>
      <c r="P90" s="591"/>
    </row>
    <row r="91" spans="2:16" ht="17.25" customHeight="1">
      <c r="B91" s="574" t="s">
        <v>60</v>
      </c>
      <c r="C91" s="575"/>
      <c r="D91" s="576" t="s">
        <v>399</v>
      </c>
      <c r="E91" s="577"/>
      <c r="F91" s="578" t="s">
        <v>68</v>
      </c>
      <c r="G91" s="545"/>
      <c r="H91" s="545"/>
      <c r="I91" s="545"/>
      <c r="J91" s="545"/>
      <c r="K91" s="545"/>
      <c r="L91" s="579"/>
      <c r="M91" s="582" t="s">
        <v>62</v>
      </c>
      <c r="N91" s="583"/>
      <c r="O91" s="584" t="s">
        <v>371</v>
      </c>
      <c r="P91" s="585"/>
    </row>
    <row r="92" spans="2:16" ht="18" customHeight="1" thickBot="1">
      <c r="B92" s="546" t="s">
        <v>63</v>
      </c>
      <c r="C92" s="547"/>
      <c r="D92" s="548" t="str">
        <f>O91&amp;".jsp"</f>
        <v>dungeon.jsp</v>
      </c>
      <c r="E92" s="549"/>
      <c r="F92" s="580"/>
      <c r="G92" s="554"/>
      <c r="H92" s="554"/>
      <c r="I92" s="554"/>
      <c r="J92" s="554"/>
      <c r="K92" s="554"/>
      <c r="L92" s="581"/>
      <c r="M92" s="580"/>
      <c r="N92" s="581"/>
      <c r="O92" s="580"/>
      <c r="P92" s="554"/>
    </row>
    <row r="93" spans="2:16" ht="5.25" customHeight="1" thickBot="1"/>
    <row r="94" spans="2:16" ht="17.25" customHeight="1">
      <c r="B94" s="550" t="s">
        <v>65</v>
      </c>
      <c r="C94" s="603" t="s">
        <v>130</v>
      </c>
      <c r="D94" s="551"/>
      <c r="E94" s="550" t="s">
        <v>69</v>
      </c>
      <c r="F94" s="551"/>
      <c r="G94" s="551"/>
      <c r="H94" s="551"/>
      <c r="I94" s="551"/>
      <c r="J94" s="551"/>
      <c r="K94" s="550" t="s">
        <v>70</v>
      </c>
      <c r="L94" s="551"/>
      <c r="M94" s="551"/>
      <c r="N94" s="551"/>
      <c r="O94" s="551"/>
      <c r="P94" s="551"/>
    </row>
    <row r="95" spans="2:16" ht="30.6" customHeight="1" thickBot="1">
      <c r="B95" s="554"/>
      <c r="C95" s="554"/>
      <c r="D95" s="554"/>
      <c r="E95" s="219" t="s">
        <v>71</v>
      </c>
      <c r="F95" s="220" t="s">
        <v>72</v>
      </c>
      <c r="G95" s="604" t="s">
        <v>73</v>
      </c>
      <c r="H95" s="554"/>
      <c r="I95" s="554"/>
      <c r="J95" s="554"/>
      <c r="K95" s="605" t="s">
        <v>131</v>
      </c>
      <c r="L95" s="606"/>
      <c r="M95" s="604" t="s">
        <v>74</v>
      </c>
      <c r="N95" s="554"/>
      <c r="O95" s="554"/>
      <c r="P95" s="554"/>
    </row>
    <row r="96" spans="2:16" ht="17.25" customHeight="1">
      <c r="B96" s="234">
        <v>2</v>
      </c>
      <c r="C96" s="623" t="s">
        <v>373</v>
      </c>
      <c r="D96" s="617"/>
      <c r="E96" s="235" t="s">
        <v>462</v>
      </c>
      <c r="F96" s="236"/>
      <c r="G96" s="631" t="s">
        <v>410</v>
      </c>
      <c r="H96" s="632"/>
      <c r="I96" s="632"/>
      <c r="J96" s="632"/>
      <c r="K96" s="616" t="s">
        <v>413</v>
      </c>
      <c r="L96" s="617"/>
      <c r="M96" s="616"/>
      <c r="N96" s="617"/>
      <c r="O96" s="617"/>
      <c r="P96" s="618"/>
    </row>
    <row r="97" spans="2:16" ht="17.25" customHeight="1">
      <c r="B97" s="237">
        <v>3</v>
      </c>
      <c r="C97" s="611" t="s">
        <v>373</v>
      </c>
      <c r="D97" s="612"/>
      <c r="E97" s="238" t="s">
        <v>463</v>
      </c>
      <c r="F97" s="239"/>
      <c r="G97" s="633" t="s">
        <v>411</v>
      </c>
      <c r="H97" s="634"/>
      <c r="I97" s="634"/>
      <c r="J97" s="634"/>
      <c r="K97" s="614" t="s">
        <v>414</v>
      </c>
      <c r="L97" s="612"/>
      <c r="M97" s="614" t="s">
        <v>444</v>
      </c>
      <c r="N97" s="612"/>
      <c r="O97" s="612"/>
      <c r="P97" s="615"/>
    </row>
    <row r="98" spans="2:16" ht="17.25" customHeight="1">
      <c r="B98" s="237">
        <v>4</v>
      </c>
      <c r="C98" s="611" t="s">
        <v>376</v>
      </c>
      <c r="D98" s="612"/>
      <c r="E98" s="238" t="s">
        <v>464</v>
      </c>
      <c r="F98" s="239"/>
      <c r="G98" s="633" t="s">
        <v>412</v>
      </c>
      <c r="H98" s="634"/>
      <c r="I98" s="634"/>
      <c r="J98" s="634"/>
      <c r="K98" s="614" t="s">
        <v>415</v>
      </c>
      <c r="L98" s="612"/>
      <c r="M98" s="614" t="s">
        <v>445</v>
      </c>
      <c r="N98" s="612"/>
      <c r="O98" s="612"/>
      <c r="P98" s="615"/>
    </row>
    <row r="99" spans="2:16" ht="17.25" customHeight="1">
      <c r="B99" s="237">
        <v>5</v>
      </c>
      <c r="C99" s="611" t="s">
        <v>416</v>
      </c>
      <c r="D99" s="612"/>
      <c r="E99" s="238" t="s">
        <v>465</v>
      </c>
      <c r="F99" s="239"/>
      <c r="G99" s="633" t="s">
        <v>417</v>
      </c>
      <c r="H99" s="634"/>
      <c r="I99" s="634"/>
      <c r="J99" s="634"/>
      <c r="K99" s="614" t="s">
        <v>418</v>
      </c>
      <c r="L99" s="612"/>
      <c r="M99" s="614" t="s">
        <v>444</v>
      </c>
      <c r="N99" s="612"/>
      <c r="O99" s="612"/>
      <c r="P99" s="615"/>
    </row>
    <row r="100" spans="2:16" ht="17.25" customHeight="1">
      <c r="B100" s="237">
        <v>6</v>
      </c>
      <c r="C100" s="611" t="s">
        <v>376</v>
      </c>
      <c r="D100" s="612"/>
      <c r="E100" s="238" t="s">
        <v>466</v>
      </c>
      <c r="F100" s="239"/>
      <c r="G100" s="633" t="s">
        <v>419</v>
      </c>
      <c r="H100" s="634"/>
      <c r="I100" s="634"/>
      <c r="J100" s="634"/>
      <c r="K100" s="614" t="s">
        <v>420</v>
      </c>
      <c r="L100" s="612"/>
      <c r="M100" s="614" t="s">
        <v>387</v>
      </c>
      <c r="N100" s="612"/>
      <c r="O100" s="612"/>
      <c r="P100" s="615"/>
    </row>
    <row r="101" spans="2:16" ht="17.25" customHeight="1">
      <c r="B101" s="237">
        <v>7</v>
      </c>
      <c r="C101" s="611" t="s">
        <v>373</v>
      </c>
      <c r="D101" s="612"/>
      <c r="E101" s="238" t="s">
        <v>467</v>
      </c>
      <c r="F101" s="239"/>
      <c r="G101" s="633" t="s">
        <v>421</v>
      </c>
      <c r="H101" s="634"/>
      <c r="I101" s="634"/>
      <c r="J101" s="634"/>
      <c r="K101" s="614" t="s">
        <v>422</v>
      </c>
      <c r="L101" s="612"/>
      <c r="M101" s="614" t="s">
        <v>387</v>
      </c>
      <c r="N101" s="612"/>
      <c r="O101" s="612"/>
      <c r="P101" s="615"/>
    </row>
    <row r="102" spans="2:16" ht="17.25" customHeight="1">
      <c r="B102" s="237">
        <v>8</v>
      </c>
      <c r="C102" s="611" t="s">
        <v>376</v>
      </c>
      <c r="D102" s="612"/>
      <c r="E102" s="238" t="s">
        <v>468</v>
      </c>
      <c r="F102" s="239"/>
      <c r="G102" s="633" t="s">
        <v>423</v>
      </c>
      <c r="H102" s="634"/>
      <c r="I102" s="634"/>
      <c r="J102" s="634"/>
      <c r="K102" s="614" t="s">
        <v>424</v>
      </c>
      <c r="L102" s="612"/>
      <c r="M102" s="614" t="s">
        <v>383</v>
      </c>
      <c r="N102" s="612"/>
      <c r="O102" s="612"/>
      <c r="P102" s="615"/>
    </row>
    <row r="103" spans="2:16" ht="17.25" customHeight="1">
      <c r="B103" s="237"/>
      <c r="C103" s="611"/>
      <c r="D103" s="612"/>
      <c r="E103" s="238"/>
      <c r="F103" s="239"/>
      <c r="G103" s="613"/>
      <c r="H103" s="612"/>
      <c r="I103" s="612"/>
      <c r="J103" s="612"/>
      <c r="K103" s="614"/>
      <c r="L103" s="612"/>
      <c r="M103" s="614"/>
      <c r="N103" s="612"/>
      <c r="O103" s="612"/>
      <c r="P103" s="615"/>
    </row>
    <row r="104" spans="2:16" ht="17.25" customHeight="1">
      <c r="B104" s="237"/>
      <c r="C104" s="611"/>
      <c r="D104" s="612"/>
      <c r="E104" s="238"/>
      <c r="F104" s="239"/>
      <c r="G104" s="613"/>
      <c r="H104" s="612"/>
      <c r="I104" s="612"/>
      <c r="J104" s="612"/>
      <c r="K104" s="614"/>
      <c r="L104" s="612"/>
      <c r="M104" s="614"/>
      <c r="N104" s="612"/>
      <c r="O104" s="612"/>
      <c r="P104" s="615"/>
    </row>
    <row r="105" spans="2:16" ht="17.25" customHeight="1">
      <c r="B105" s="237"/>
      <c r="C105" s="611"/>
      <c r="D105" s="612"/>
      <c r="E105" s="238"/>
      <c r="F105" s="239"/>
      <c r="G105" s="613"/>
      <c r="H105" s="612"/>
      <c r="I105" s="612"/>
      <c r="J105" s="612"/>
      <c r="K105" s="614"/>
      <c r="L105" s="612"/>
      <c r="M105" s="614"/>
      <c r="N105" s="612"/>
      <c r="O105" s="612"/>
      <c r="P105" s="615"/>
    </row>
    <row r="106" spans="2:16" ht="17.25" customHeight="1">
      <c r="B106" s="237"/>
      <c r="C106" s="611"/>
      <c r="D106" s="612"/>
      <c r="E106" s="238"/>
      <c r="F106" s="239"/>
      <c r="G106" s="613"/>
      <c r="H106" s="612"/>
      <c r="I106" s="612"/>
      <c r="J106" s="612"/>
      <c r="K106" s="614"/>
      <c r="L106" s="612"/>
      <c r="M106" s="614"/>
      <c r="N106" s="612"/>
      <c r="O106" s="612"/>
      <c r="P106" s="615"/>
    </row>
    <row r="107" spans="2:16" ht="17.25" customHeight="1">
      <c r="B107" s="237"/>
      <c r="C107" s="611"/>
      <c r="D107" s="612"/>
      <c r="E107" s="238"/>
      <c r="F107" s="239"/>
      <c r="G107" s="613"/>
      <c r="H107" s="612"/>
      <c r="I107" s="612"/>
      <c r="J107" s="612"/>
      <c r="K107" s="614"/>
      <c r="L107" s="612"/>
      <c r="M107" s="614"/>
      <c r="N107" s="612"/>
      <c r="O107" s="612"/>
      <c r="P107" s="615"/>
    </row>
    <row r="108" spans="2:16" ht="17.25" customHeight="1">
      <c r="B108" s="237"/>
      <c r="C108" s="611"/>
      <c r="D108" s="612"/>
      <c r="E108" s="238"/>
      <c r="F108" s="239"/>
      <c r="G108" s="613"/>
      <c r="H108" s="612"/>
      <c r="I108" s="612"/>
      <c r="J108" s="612"/>
      <c r="K108" s="614"/>
      <c r="L108" s="612"/>
      <c r="M108" s="614"/>
      <c r="N108" s="612"/>
      <c r="O108" s="612"/>
      <c r="P108" s="615"/>
    </row>
    <row r="109" spans="2:16" ht="17.25" customHeight="1">
      <c r="B109" s="237"/>
      <c r="C109" s="611"/>
      <c r="D109" s="612"/>
      <c r="E109" s="238"/>
      <c r="F109" s="239"/>
      <c r="G109" s="613"/>
      <c r="H109" s="612"/>
      <c r="I109" s="612"/>
      <c r="J109" s="612"/>
      <c r="K109" s="614"/>
      <c r="L109" s="612"/>
      <c r="M109" s="614"/>
      <c r="N109" s="612"/>
      <c r="O109" s="612"/>
      <c r="P109" s="615"/>
    </row>
    <row r="110" spans="2:16" ht="17.25" customHeight="1">
      <c r="B110" s="237"/>
      <c r="C110" s="611"/>
      <c r="D110" s="612"/>
      <c r="E110" s="238"/>
      <c r="F110" s="239"/>
      <c r="G110" s="613"/>
      <c r="H110" s="612"/>
      <c r="I110" s="612"/>
      <c r="J110" s="612"/>
      <c r="K110" s="614"/>
      <c r="L110" s="612"/>
      <c r="M110" s="614"/>
      <c r="N110" s="612"/>
      <c r="O110" s="612"/>
      <c r="P110" s="615"/>
    </row>
    <row r="111" spans="2:16" ht="17.25" customHeight="1">
      <c r="B111" s="237"/>
      <c r="C111" s="611"/>
      <c r="D111" s="612"/>
      <c r="E111" s="238"/>
      <c r="F111" s="239"/>
      <c r="G111" s="613"/>
      <c r="H111" s="612"/>
      <c r="I111" s="612"/>
      <c r="J111" s="612"/>
      <c r="K111" s="614"/>
      <c r="L111" s="612"/>
      <c r="M111" s="614"/>
      <c r="N111" s="612"/>
      <c r="O111" s="612"/>
      <c r="P111" s="615"/>
    </row>
    <row r="112" spans="2:16" ht="17.25" customHeight="1">
      <c r="B112" s="237"/>
      <c r="C112" s="611"/>
      <c r="D112" s="612"/>
      <c r="E112" s="238"/>
      <c r="F112" s="239"/>
      <c r="G112" s="613"/>
      <c r="H112" s="612"/>
      <c r="I112" s="612"/>
      <c r="J112" s="612"/>
      <c r="K112" s="614"/>
      <c r="L112" s="612"/>
      <c r="M112" s="614"/>
      <c r="N112" s="612"/>
      <c r="O112" s="612"/>
      <c r="P112" s="615"/>
    </row>
    <row r="113" spans="2:16" ht="17.25" customHeight="1">
      <c r="B113" s="237"/>
      <c r="C113" s="611"/>
      <c r="D113" s="612"/>
      <c r="E113" s="238"/>
      <c r="F113" s="239"/>
      <c r="G113" s="613"/>
      <c r="H113" s="612"/>
      <c r="I113" s="612"/>
      <c r="J113" s="612"/>
      <c r="K113" s="614"/>
      <c r="L113" s="612"/>
      <c r="M113" s="614"/>
      <c r="N113" s="612"/>
      <c r="O113" s="612"/>
      <c r="P113" s="615"/>
    </row>
    <row r="114" spans="2:16" ht="17.25" customHeight="1">
      <c r="B114" s="237"/>
      <c r="C114" s="611"/>
      <c r="D114" s="612"/>
      <c r="E114" s="238"/>
      <c r="F114" s="239"/>
      <c r="G114" s="613"/>
      <c r="H114" s="612"/>
      <c r="I114" s="612"/>
      <c r="J114" s="612"/>
      <c r="K114" s="614"/>
      <c r="L114" s="612"/>
      <c r="M114" s="614"/>
      <c r="N114" s="612"/>
      <c r="O114" s="612"/>
      <c r="P114" s="615"/>
    </row>
    <row r="115" spans="2:16" ht="17.25" customHeight="1">
      <c r="B115" s="240"/>
      <c r="C115" s="611"/>
      <c r="D115" s="612"/>
      <c r="E115" s="238"/>
      <c r="F115" s="239"/>
      <c r="G115" s="613"/>
      <c r="H115" s="612"/>
      <c r="I115" s="612"/>
      <c r="J115" s="612"/>
      <c r="K115" s="614"/>
      <c r="L115" s="612"/>
      <c r="M115" s="614"/>
      <c r="N115" s="612"/>
      <c r="O115" s="612"/>
      <c r="P115" s="615"/>
    </row>
    <row r="116" spans="2:16" ht="17.25" customHeight="1">
      <c r="B116" s="240"/>
      <c r="C116" s="611"/>
      <c r="D116" s="612"/>
      <c r="E116" s="238"/>
      <c r="F116" s="239"/>
      <c r="G116" s="613"/>
      <c r="H116" s="612"/>
      <c r="I116" s="612"/>
      <c r="J116" s="612"/>
      <c r="K116" s="614"/>
      <c r="L116" s="612"/>
      <c r="M116" s="614"/>
      <c r="N116" s="612"/>
      <c r="O116" s="612"/>
      <c r="P116" s="615"/>
    </row>
    <row r="117" spans="2:16" ht="17.25" customHeight="1">
      <c r="B117" s="240"/>
      <c r="C117" s="611"/>
      <c r="D117" s="612"/>
      <c r="E117" s="238"/>
      <c r="F117" s="239"/>
      <c r="G117" s="613"/>
      <c r="H117" s="612"/>
      <c r="I117" s="612"/>
      <c r="J117" s="612"/>
      <c r="K117" s="614"/>
      <c r="L117" s="612"/>
      <c r="M117" s="614"/>
      <c r="N117" s="612"/>
      <c r="O117" s="612"/>
      <c r="P117" s="615"/>
    </row>
    <row r="118" spans="2:16" ht="17.25" customHeight="1">
      <c r="B118" s="240"/>
      <c r="C118" s="611"/>
      <c r="D118" s="612"/>
      <c r="E118" s="238"/>
      <c r="F118" s="239"/>
      <c r="G118" s="613"/>
      <c r="H118" s="612"/>
      <c r="I118" s="612"/>
      <c r="J118" s="612"/>
      <c r="K118" s="614"/>
      <c r="L118" s="612"/>
      <c r="M118" s="614"/>
      <c r="N118" s="612"/>
      <c r="O118" s="612"/>
      <c r="P118" s="615"/>
    </row>
    <row r="119" spans="2:16" ht="17.25" customHeight="1">
      <c r="B119" s="240"/>
      <c r="C119" s="611"/>
      <c r="D119" s="612"/>
      <c r="E119" s="238"/>
      <c r="F119" s="239"/>
      <c r="G119" s="613"/>
      <c r="H119" s="612"/>
      <c r="I119" s="612"/>
      <c r="J119" s="612"/>
      <c r="K119" s="614"/>
      <c r="L119" s="612"/>
      <c r="M119" s="614"/>
      <c r="N119" s="612"/>
      <c r="O119" s="612"/>
      <c r="P119" s="615"/>
    </row>
    <row r="120" spans="2:16" ht="18" thickBot="1">
      <c r="B120" s="241"/>
      <c r="C120" s="611"/>
      <c r="D120" s="612"/>
      <c r="E120" s="238"/>
      <c r="F120" s="239"/>
      <c r="G120" s="613"/>
      <c r="H120" s="612"/>
      <c r="I120" s="612"/>
      <c r="J120" s="612"/>
      <c r="K120" s="614"/>
      <c r="L120" s="612"/>
      <c r="M120" s="614"/>
      <c r="N120" s="612"/>
      <c r="O120" s="612"/>
      <c r="P120" s="615"/>
    </row>
    <row r="121" spans="2:16" ht="17.25" customHeight="1">
      <c r="B121" s="564" t="s">
        <v>57</v>
      </c>
      <c r="C121" s="565"/>
      <c r="D121" s="566">
        <v>43005</v>
      </c>
      <c r="E121" s="567"/>
      <c r="F121" s="568" t="s">
        <v>58</v>
      </c>
      <c r="G121" s="551"/>
      <c r="H121" s="551"/>
      <c r="I121" s="551"/>
      <c r="J121" s="551"/>
      <c r="K121" s="551"/>
      <c r="L121" s="569"/>
      <c r="M121" s="570" t="s">
        <v>59</v>
      </c>
      <c r="N121" s="571"/>
      <c r="O121" s="572"/>
      <c r="P121" s="573"/>
    </row>
    <row r="122" spans="2:16" ht="17.7" customHeight="1">
      <c r="B122" s="574" t="s">
        <v>60</v>
      </c>
      <c r="C122" s="575"/>
      <c r="D122" s="576" t="s">
        <v>399</v>
      </c>
      <c r="E122" s="577"/>
      <c r="F122" s="578" t="s">
        <v>61</v>
      </c>
      <c r="G122" s="545"/>
      <c r="H122" s="545"/>
      <c r="I122" s="545"/>
      <c r="J122" s="545"/>
      <c r="K122" s="545"/>
      <c r="L122" s="579"/>
      <c r="M122" s="582" t="s">
        <v>62</v>
      </c>
      <c r="N122" s="583"/>
      <c r="O122" s="584" t="s">
        <v>368</v>
      </c>
      <c r="P122" s="585"/>
    </row>
    <row r="123" spans="2:16" ht="17.7" customHeight="1" thickBot="1">
      <c r="B123" s="546" t="s">
        <v>63</v>
      </c>
      <c r="C123" s="547"/>
      <c r="D123" s="548" t="str">
        <f>O122&amp;".jsp"</f>
        <v>charcterInfo.jsp</v>
      </c>
      <c r="E123" s="549"/>
      <c r="F123" s="580"/>
      <c r="G123" s="554"/>
      <c r="H123" s="554"/>
      <c r="I123" s="554"/>
      <c r="J123" s="554"/>
      <c r="K123" s="554"/>
      <c r="L123" s="581"/>
      <c r="M123" s="580"/>
      <c r="N123" s="581"/>
      <c r="O123" s="580"/>
      <c r="P123" s="554"/>
    </row>
    <row r="124" spans="2:16" ht="5.25" customHeight="1" thickBot="1"/>
    <row r="125" spans="2:16" ht="17.25" customHeight="1">
      <c r="B125" s="550"/>
      <c r="C125" s="551"/>
      <c r="D125" s="551"/>
      <c r="E125" s="551"/>
      <c r="F125" s="551"/>
      <c r="G125" s="551"/>
      <c r="H125" s="551"/>
      <c r="I125" s="551"/>
      <c r="J125" s="551"/>
      <c r="K125" s="551"/>
      <c r="L125" s="552"/>
      <c r="M125" s="556" t="s">
        <v>64</v>
      </c>
      <c r="N125" s="557"/>
      <c r="O125" s="557"/>
      <c r="P125" s="558"/>
    </row>
    <row r="126" spans="2:16" ht="17.25" customHeight="1">
      <c r="B126" s="545"/>
      <c r="C126" s="545"/>
      <c r="D126" s="545"/>
      <c r="E126" s="545"/>
      <c r="F126" s="545"/>
      <c r="G126" s="545"/>
      <c r="H126" s="545"/>
      <c r="I126" s="545"/>
      <c r="J126" s="545"/>
      <c r="K126" s="545"/>
      <c r="L126" s="553"/>
      <c r="M126" s="216" t="s">
        <v>65</v>
      </c>
      <c r="N126" s="559" t="s">
        <v>66</v>
      </c>
      <c r="O126" s="560"/>
      <c r="P126" s="561"/>
    </row>
    <row r="127" spans="2:16" ht="17.25" customHeight="1">
      <c r="B127" s="545"/>
      <c r="C127" s="545"/>
      <c r="D127" s="545"/>
      <c r="E127" s="545"/>
      <c r="F127" s="545"/>
      <c r="G127" s="545"/>
      <c r="H127" s="545"/>
      <c r="I127" s="545"/>
      <c r="J127" s="545"/>
      <c r="K127" s="545"/>
      <c r="L127" s="553"/>
      <c r="M127" s="217">
        <v>1</v>
      </c>
      <c r="N127" s="562" t="s">
        <v>446</v>
      </c>
      <c r="O127" s="563"/>
      <c r="P127" s="563"/>
    </row>
    <row r="128" spans="2:16" ht="17.25" customHeight="1">
      <c r="B128" s="545"/>
      <c r="C128" s="545"/>
      <c r="D128" s="545"/>
      <c r="E128" s="545"/>
      <c r="F128" s="545"/>
      <c r="G128" s="545"/>
      <c r="H128" s="545"/>
      <c r="I128" s="545"/>
      <c r="J128" s="545"/>
      <c r="K128" s="545"/>
      <c r="L128" s="553"/>
      <c r="M128" s="217">
        <v>2</v>
      </c>
      <c r="N128" s="544" t="s">
        <v>425</v>
      </c>
      <c r="O128" s="545"/>
      <c r="P128" s="545"/>
    </row>
    <row r="129" spans="2:20" ht="17.25" customHeight="1">
      <c r="B129" s="545"/>
      <c r="C129" s="545"/>
      <c r="D129" s="545"/>
      <c r="E129" s="545"/>
      <c r="F129" s="545"/>
      <c r="G129" s="545"/>
      <c r="H129" s="545"/>
      <c r="I129" s="545"/>
      <c r="J129" s="545"/>
      <c r="K129" s="545"/>
      <c r="L129" s="553"/>
      <c r="M129" s="217">
        <v>3</v>
      </c>
      <c r="N129" s="544" t="s">
        <v>447</v>
      </c>
      <c r="O129" s="545"/>
      <c r="P129" s="545"/>
    </row>
    <row r="130" spans="2:20" ht="17.25" customHeight="1">
      <c r="B130" s="545"/>
      <c r="C130" s="545"/>
      <c r="D130" s="545"/>
      <c r="E130" s="545"/>
      <c r="F130" s="545"/>
      <c r="G130" s="545"/>
      <c r="H130" s="545"/>
      <c r="I130" s="545"/>
      <c r="J130" s="545"/>
      <c r="K130" s="545"/>
      <c r="L130" s="553"/>
      <c r="M130" s="217">
        <v>4</v>
      </c>
      <c r="N130" s="544" t="s">
        <v>448</v>
      </c>
      <c r="O130" s="545"/>
      <c r="P130" s="545"/>
    </row>
    <row r="131" spans="2:20" ht="17.25" customHeight="1">
      <c r="B131" s="545"/>
      <c r="C131" s="545"/>
      <c r="D131" s="545"/>
      <c r="E131" s="545"/>
      <c r="F131" s="545"/>
      <c r="G131" s="545"/>
      <c r="H131" s="545"/>
      <c r="I131" s="545"/>
      <c r="J131" s="545"/>
      <c r="K131" s="545"/>
      <c r="L131" s="553"/>
      <c r="M131" s="217">
        <v>5</v>
      </c>
      <c r="N131" s="544" t="s">
        <v>428</v>
      </c>
      <c r="O131" s="545"/>
      <c r="P131" s="545"/>
    </row>
    <row r="132" spans="2:20" ht="17.25" customHeight="1">
      <c r="B132" s="545"/>
      <c r="C132" s="545"/>
      <c r="D132" s="545"/>
      <c r="E132" s="545"/>
      <c r="F132" s="545"/>
      <c r="G132" s="545"/>
      <c r="H132" s="545"/>
      <c r="I132" s="545"/>
      <c r="J132" s="545"/>
      <c r="K132" s="545"/>
      <c r="L132" s="553"/>
      <c r="M132" s="217">
        <v>6</v>
      </c>
      <c r="N132" s="629" t="s">
        <v>427</v>
      </c>
      <c r="O132" s="630"/>
      <c r="P132" s="630"/>
      <c r="T132" s="215">
        <f>17.91/2</f>
        <v>8.9550000000000001</v>
      </c>
    </row>
    <row r="133" spans="2:20" ht="17.25" customHeight="1">
      <c r="B133" s="545"/>
      <c r="C133" s="545"/>
      <c r="D133" s="545"/>
      <c r="E133" s="545"/>
      <c r="F133" s="545"/>
      <c r="G133" s="545"/>
      <c r="H133" s="545"/>
      <c r="I133" s="545"/>
      <c r="J133" s="545"/>
      <c r="K133" s="545"/>
      <c r="L133" s="553"/>
      <c r="M133" s="217">
        <v>7</v>
      </c>
      <c r="N133" s="544" t="s">
        <v>426</v>
      </c>
      <c r="O133" s="545"/>
      <c r="P133" s="545"/>
    </row>
    <row r="134" spans="2:20" ht="17.25" customHeight="1">
      <c r="B134" s="545"/>
      <c r="C134" s="545"/>
      <c r="D134" s="545"/>
      <c r="E134" s="545"/>
      <c r="F134" s="545"/>
      <c r="G134" s="545"/>
      <c r="H134" s="545"/>
      <c r="I134" s="545"/>
      <c r="J134" s="545"/>
      <c r="K134" s="545"/>
      <c r="L134" s="553"/>
      <c r="M134" s="217"/>
      <c r="N134" s="544"/>
      <c r="O134" s="545"/>
      <c r="P134" s="545"/>
    </row>
    <row r="135" spans="2:20" ht="17.25" customHeight="1">
      <c r="B135" s="545"/>
      <c r="C135" s="545"/>
      <c r="D135" s="545"/>
      <c r="E135" s="545"/>
      <c r="F135" s="545"/>
      <c r="G135" s="545"/>
      <c r="H135" s="545"/>
      <c r="I135" s="545"/>
      <c r="J135" s="545"/>
      <c r="K135" s="545"/>
      <c r="L135" s="553"/>
      <c r="M135" s="217"/>
      <c r="N135" s="544"/>
      <c r="O135" s="545"/>
      <c r="P135" s="545"/>
    </row>
    <row r="136" spans="2:20" ht="17.25" customHeight="1">
      <c r="B136" s="545"/>
      <c r="C136" s="545"/>
      <c r="D136" s="545"/>
      <c r="E136" s="545"/>
      <c r="F136" s="545"/>
      <c r="G136" s="545"/>
      <c r="H136" s="545"/>
      <c r="I136" s="545"/>
      <c r="J136" s="545"/>
      <c r="K136" s="545"/>
      <c r="L136" s="553"/>
      <c r="M136" s="217"/>
      <c r="N136" s="544"/>
      <c r="O136" s="545"/>
      <c r="P136" s="545"/>
    </row>
    <row r="137" spans="2:20" ht="17.25" customHeight="1">
      <c r="B137" s="545"/>
      <c r="C137" s="545"/>
      <c r="D137" s="545"/>
      <c r="E137" s="545"/>
      <c r="F137" s="545"/>
      <c r="G137" s="545"/>
      <c r="H137" s="545"/>
      <c r="I137" s="545"/>
      <c r="J137" s="545"/>
      <c r="K137" s="545"/>
      <c r="L137" s="553"/>
      <c r="M137" s="217"/>
      <c r="N137" s="544"/>
      <c r="O137" s="545"/>
      <c r="P137" s="545"/>
    </row>
    <row r="138" spans="2:20" ht="17.25" customHeight="1">
      <c r="B138" s="545"/>
      <c r="C138" s="545"/>
      <c r="D138" s="545"/>
      <c r="E138" s="545"/>
      <c r="F138" s="545"/>
      <c r="G138" s="545"/>
      <c r="H138" s="545"/>
      <c r="I138" s="545"/>
      <c r="J138" s="545"/>
      <c r="K138" s="545"/>
      <c r="L138" s="553"/>
      <c r="M138" s="217"/>
      <c r="N138" s="544"/>
      <c r="O138" s="545"/>
      <c r="P138" s="545"/>
    </row>
    <row r="139" spans="2:20" ht="17.25" customHeight="1"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  <c r="L139" s="553"/>
      <c r="M139" s="217"/>
      <c r="N139" s="544"/>
      <c r="O139" s="545"/>
      <c r="P139" s="545"/>
    </row>
    <row r="140" spans="2:20" ht="17.25" customHeight="1">
      <c r="B140" s="545"/>
      <c r="C140" s="545"/>
      <c r="D140" s="545"/>
      <c r="E140" s="545"/>
      <c r="F140" s="545"/>
      <c r="G140" s="545"/>
      <c r="H140" s="545"/>
      <c r="I140" s="545"/>
      <c r="J140" s="545"/>
      <c r="K140" s="545"/>
      <c r="L140" s="553"/>
      <c r="M140" s="217"/>
      <c r="N140" s="544"/>
      <c r="O140" s="545"/>
      <c r="P140" s="545"/>
    </row>
    <row r="141" spans="2:20" ht="17.25" customHeight="1">
      <c r="B141" s="545"/>
      <c r="C141" s="545"/>
      <c r="D141" s="545"/>
      <c r="E141" s="545"/>
      <c r="F141" s="545"/>
      <c r="G141" s="545"/>
      <c r="H141" s="545"/>
      <c r="I141" s="545"/>
      <c r="J141" s="545"/>
      <c r="K141" s="545"/>
      <c r="L141" s="553"/>
      <c r="M141" s="217"/>
      <c r="N141" s="544"/>
      <c r="O141" s="545"/>
      <c r="P141" s="545"/>
    </row>
    <row r="142" spans="2:20" ht="17.25" customHeight="1">
      <c r="B142" s="545"/>
      <c r="C142" s="545"/>
      <c r="D142" s="545"/>
      <c r="E142" s="545"/>
      <c r="F142" s="545"/>
      <c r="G142" s="545"/>
      <c r="H142" s="545"/>
      <c r="I142" s="545"/>
      <c r="J142" s="545"/>
      <c r="K142" s="545"/>
      <c r="L142" s="553"/>
      <c r="M142" s="217"/>
      <c r="N142" s="544"/>
      <c r="O142" s="545"/>
      <c r="P142" s="545"/>
    </row>
    <row r="143" spans="2:20" ht="17.25" customHeight="1">
      <c r="B143" s="545"/>
      <c r="C143" s="545"/>
      <c r="D143" s="545"/>
      <c r="E143" s="545"/>
      <c r="F143" s="545"/>
      <c r="G143" s="545"/>
      <c r="H143" s="545"/>
      <c r="I143" s="545"/>
      <c r="J143" s="545"/>
      <c r="K143" s="545"/>
      <c r="L143" s="553"/>
      <c r="M143" s="217"/>
      <c r="N143" s="544"/>
      <c r="O143" s="545"/>
      <c r="P143" s="545"/>
    </row>
    <row r="144" spans="2:20" ht="17.25" customHeight="1">
      <c r="B144" s="545"/>
      <c r="C144" s="545"/>
      <c r="D144" s="545"/>
      <c r="E144" s="545"/>
      <c r="F144" s="545"/>
      <c r="G144" s="545"/>
      <c r="H144" s="545"/>
      <c r="I144" s="545"/>
      <c r="J144" s="545"/>
      <c r="K144" s="545"/>
      <c r="L144" s="553"/>
      <c r="M144" s="217"/>
      <c r="N144" s="544"/>
      <c r="O144" s="545"/>
      <c r="P144" s="545"/>
    </row>
    <row r="145" spans="2:16" ht="17.25" customHeight="1">
      <c r="B145" s="545"/>
      <c r="C145" s="545"/>
      <c r="D145" s="545"/>
      <c r="E145" s="545"/>
      <c r="F145" s="545"/>
      <c r="G145" s="545"/>
      <c r="H145" s="545"/>
      <c r="I145" s="545"/>
      <c r="J145" s="545"/>
      <c r="K145" s="545"/>
      <c r="L145" s="553"/>
      <c r="M145" s="217"/>
      <c r="N145" s="544"/>
      <c r="O145" s="545"/>
      <c r="P145" s="545"/>
    </row>
    <row r="146" spans="2:16" ht="17.25" customHeight="1">
      <c r="B146" s="545"/>
      <c r="C146" s="545"/>
      <c r="D146" s="545"/>
      <c r="E146" s="545"/>
      <c r="F146" s="545"/>
      <c r="G146" s="545"/>
      <c r="H146" s="545"/>
      <c r="I146" s="545"/>
      <c r="J146" s="545"/>
      <c r="K146" s="545"/>
      <c r="L146" s="553"/>
      <c r="M146" s="217"/>
      <c r="N146" s="544"/>
      <c r="O146" s="545"/>
      <c r="P146" s="545"/>
    </row>
    <row r="147" spans="2:16" ht="17.25" customHeight="1">
      <c r="B147" s="545"/>
      <c r="C147" s="545"/>
      <c r="D147" s="545"/>
      <c r="E147" s="545"/>
      <c r="F147" s="545"/>
      <c r="G147" s="545"/>
      <c r="H147" s="545"/>
      <c r="I147" s="545"/>
      <c r="J147" s="545"/>
      <c r="K147" s="545"/>
      <c r="L147" s="553"/>
      <c r="M147" s="217"/>
      <c r="N147" s="544"/>
      <c r="O147" s="545"/>
      <c r="P147" s="545"/>
    </row>
    <row r="148" spans="2:16" ht="17.25" customHeight="1">
      <c r="B148" s="545"/>
      <c r="C148" s="545"/>
      <c r="D148" s="545"/>
      <c r="E148" s="545"/>
      <c r="F148" s="545"/>
      <c r="G148" s="545"/>
      <c r="H148" s="545"/>
      <c r="I148" s="545"/>
      <c r="J148" s="545"/>
      <c r="K148" s="545"/>
      <c r="L148" s="553"/>
      <c r="M148" s="217"/>
      <c r="N148" s="544"/>
      <c r="O148" s="545"/>
      <c r="P148" s="545"/>
    </row>
    <row r="149" spans="2:16" ht="18" customHeight="1" thickBot="1"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5"/>
      <c r="M149" s="218"/>
      <c r="N149" s="592"/>
      <c r="O149" s="554"/>
      <c r="P149" s="554"/>
    </row>
    <row r="150" spans="2:16" ht="17.25" customHeight="1">
      <c r="B150" s="586" t="s">
        <v>57</v>
      </c>
      <c r="C150" s="587"/>
      <c r="D150" s="566">
        <v>43005</v>
      </c>
      <c r="E150" s="567"/>
      <c r="F150" s="568" t="s">
        <v>67</v>
      </c>
      <c r="G150" s="551"/>
      <c r="H150" s="551"/>
      <c r="I150" s="551"/>
      <c r="J150" s="551"/>
      <c r="K150" s="551"/>
      <c r="L150" s="569"/>
      <c r="M150" s="588" t="s">
        <v>59</v>
      </c>
      <c r="N150" s="589"/>
      <c r="O150" s="590"/>
      <c r="P150" s="591"/>
    </row>
    <row r="151" spans="2:16" ht="17.25" customHeight="1">
      <c r="B151" s="574" t="s">
        <v>60</v>
      </c>
      <c r="C151" s="575"/>
      <c r="D151" s="576" t="s">
        <v>399</v>
      </c>
      <c r="E151" s="577"/>
      <c r="F151" s="578" t="s">
        <v>68</v>
      </c>
      <c r="G151" s="545"/>
      <c r="H151" s="545"/>
      <c r="I151" s="545"/>
      <c r="J151" s="545"/>
      <c r="K151" s="545"/>
      <c r="L151" s="579"/>
      <c r="M151" s="582" t="s">
        <v>62</v>
      </c>
      <c r="N151" s="583"/>
      <c r="O151" s="584" t="s">
        <v>367</v>
      </c>
      <c r="P151" s="585"/>
    </row>
    <row r="152" spans="2:16" ht="18" customHeight="1" thickBot="1">
      <c r="B152" s="546" t="s">
        <v>63</v>
      </c>
      <c r="C152" s="547"/>
      <c r="D152" s="548" t="str">
        <f>O151&amp;".jsp"</f>
        <v>charcterInfo.jsp</v>
      </c>
      <c r="E152" s="549"/>
      <c r="F152" s="580"/>
      <c r="G152" s="554"/>
      <c r="H152" s="554"/>
      <c r="I152" s="554"/>
      <c r="J152" s="554"/>
      <c r="K152" s="554"/>
      <c r="L152" s="581"/>
      <c r="M152" s="580"/>
      <c r="N152" s="581"/>
      <c r="O152" s="580"/>
      <c r="P152" s="554"/>
    </row>
    <row r="153" spans="2:16" ht="5.25" customHeight="1" thickBot="1"/>
    <row r="154" spans="2:16" ht="17.25" customHeight="1">
      <c r="B154" s="550" t="s">
        <v>65</v>
      </c>
      <c r="C154" s="603" t="s">
        <v>130</v>
      </c>
      <c r="D154" s="551"/>
      <c r="E154" s="550" t="s">
        <v>69</v>
      </c>
      <c r="F154" s="551"/>
      <c r="G154" s="551"/>
      <c r="H154" s="551"/>
      <c r="I154" s="551"/>
      <c r="J154" s="551"/>
      <c r="K154" s="550" t="s">
        <v>70</v>
      </c>
      <c r="L154" s="551"/>
      <c r="M154" s="551"/>
      <c r="N154" s="551"/>
      <c r="O154" s="551"/>
      <c r="P154" s="551"/>
    </row>
    <row r="155" spans="2:16" ht="30.6" customHeight="1" thickBot="1">
      <c r="B155" s="554"/>
      <c r="C155" s="554"/>
      <c r="D155" s="554"/>
      <c r="E155" s="219" t="s">
        <v>71</v>
      </c>
      <c r="F155" s="220" t="s">
        <v>72</v>
      </c>
      <c r="G155" s="604" t="s">
        <v>73</v>
      </c>
      <c r="H155" s="554"/>
      <c r="I155" s="554"/>
      <c r="J155" s="554"/>
      <c r="K155" s="605" t="s">
        <v>131</v>
      </c>
      <c r="L155" s="606"/>
      <c r="M155" s="604" t="s">
        <v>74</v>
      </c>
      <c r="N155" s="554"/>
      <c r="O155" s="554"/>
      <c r="P155" s="554"/>
    </row>
    <row r="156" spans="2:16" ht="17.25" customHeight="1">
      <c r="B156" s="234">
        <v>4</v>
      </c>
      <c r="C156" s="623" t="s">
        <v>429</v>
      </c>
      <c r="D156" s="617"/>
      <c r="E156" s="235" t="s">
        <v>461</v>
      </c>
      <c r="F156" s="236" t="s">
        <v>460</v>
      </c>
      <c r="G156" s="624" t="s">
        <v>430</v>
      </c>
      <c r="H156" s="617"/>
      <c r="I156" s="617"/>
      <c r="J156" s="617"/>
      <c r="K156" s="616" t="s">
        <v>449</v>
      </c>
      <c r="L156" s="617"/>
      <c r="M156" s="616" t="s">
        <v>450</v>
      </c>
      <c r="N156" s="617"/>
      <c r="O156" s="617"/>
      <c r="P156" s="618"/>
    </row>
    <row r="157" spans="2:16" ht="17.25" customHeight="1">
      <c r="B157" s="237">
        <v>5</v>
      </c>
      <c r="C157" s="611" t="s">
        <v>431</v>
      </c>
      <c r="D157" s="612"/>
      <c r="E157" s="238" t="s">
        <v>459</v>
      </c>
      <c r="F157" s="239" t="s">
        <v>458</v>
      </c>
      <c r="G157" s="613" t="s">
        <v>432</v>
      </c>
      <c r="H157" s="612"/>
      <c r="I157" s="612"/>
      <c r="J157" s="612"/>
      <c r="K157" s="614" t="s">
        <v>451</v>
      </c>
      <c r="L157" s="612"/>
      <c r="M157" s="614" t="s">
        <v>433</v>
      </c>
      <c r="N157" s="612"/>
      <c r="O157" s="612"/>
      <c r="P157" s="615"/>
    </row>
    <row r="158" spans="2:16" ht="17.25" customHeight="1">
      <c r="B158" s="237">
        <v>7</v>
      </c>
      <c r="C158" s="611" t="s">
        <v>429</v>
      </c>
      <c r="D158" s="612"/>
      <c r="E158" s="238" t="s">
        <v>457</v>
      </c>
      <c r="F158" s="239" t="s">
        <v>456</v>
      </c>
      <c r="G158" s="613" t="s">
        <v>426</v>
      </c>
      <c r="H158" s="612"/>
      <c r="I158" s="612"/>
      <c r="J158" s="612"/>
      <c r="K158" s="614" t="s">
        <v>452</v>
      </c>
      <c r="L158" s="612"/>
      <c r="M158" s="614" t="s">
        <v>453</v>
      </c>
      <c r="N158" s="612"/>
      <c r="O158" s="612"/>
      <c r="P158" s="615"/>
    </row>
    <row r="159" spans="2:16" ht="17.25" customHeight="1">
      <c r="B159" s="237"/>
      <c r="C159" s="614"/>
      <c r="D159" s="612"/>
      <c r="E159" s="238"/>
      <c r="F159" s="242"/>
      <c r="G159" s="613"/>
      <c r="H159" s="612"/>
      <c r="I159" s="612"/>
      <c r="J159" s="612"/>
      <c r="K159" s="614"/>
      <c r="L159" s="612"/>
      <c r="M159" s="614"/>
      <c r="N159" s="612"/>
      <c r="O159" s="612"/>
      <c r="P159" s="615"/>
    </row>
    <row r="160" spans="2:16" ht="17.25" customHeight="1">
      <c r="B160" s="237"/>
      <c r="C160" s="614"/>
      <c r="D160" s="612"/>
      <c r="E160" s="238"/>
      <c r="F160" s="242"/>
      <c r="G160" s="613"/>
      <c r="H160" s="612"/>
      <c r="I160" s="612"/>
      <c r="J160" s="612"/>
      <c r="K160" s="614"/>
      <c r="L160" s="612"/>
      <c r="M160" s="614"/>
      <c r="N160" s="612"/>
      <c r="O160" s="612"/>
      <c r="P160" s="615"/>
    </row>
    <row r="161" spans="2:16" ht="17.25" customHeight="1">
      <c r="B161" s="237"/>
      <c r="C161" s="614"/>
      <c r="D161" s="612"/>
      <c r="E161" s="238"/>
      <c r="F161" s="242"/>
      <c r="G161" s="613"/>
      <c r="H161" s="612"/>
      <c r="I161" s="612"/>
      <c r="J161" s="612"/>
      <c r="K161" s="614"/>
      <c r="L161" s="612"/>
      <c r="M161" s="614"/>
      <c r="N161" s="612"/>
      <c r="O161" s="612"/>
      <c r="P161" s="615"/>
    </row>
    <row r="162" spans="2:16" ht="17.25" customHeight="1">
      <c r="B162" s="237"/>
      <c r="C162" s="611"/>
      <c r="D162" s="612"/>
      <c r="E162" s="238"/>
      <c r="F162" s="239"/>
      <c r="G162" s="613"/>
      <c r="H162" s="612"/>
      <c r="I162" s="612"/>
      <c r="J162" s="612"/>
      <c r="K162" s="614"/>
      <c r="L162" s="612"/>
      <c r="M162" s="614"/>
      <c r="N162" s="612"/>
      <c r="O162" s="612"/>
      <c r="P162" s="615"/>
    </row>
    <row r="163" spans="2:16" ht="17.25" customHeight="1">
      <c r="B163" s="237"/>
      <c r="C163" s="614"/>
      <c r="D163" s="614"/>
      <c r="E163" s="238"/>
      <c r="F163" s="242"/>
      <c r="G163" s="613"/>
      <c r="H163" s="613"/>
      <c r="I163" s="613"/>
      <c r="J163" s="613"/>
      <c r="K163" s="614"/>
      <c r="L163" s="614"/>
      <c r="M163" s="614"/>
      <c r="N163" s="614"/>
      <c r="O163" s="614"/>
      <c r="P163" s="625"/>
    </row>
    <row r="164" spans="2:16" ht="17.25" customHeight="1">
      <c r="B164" s="237"/>
      <c r="C164" s="614"/>
      <c r="D164" s="614"/>
      <c r="E164" s="238"/>
      <c r="F164" s="242"/>
      <c r="G164" s="613"/>
      <c r="H164" s="613"/>
      <c r="I164" s="613"/>
      <c r="J164" s="613"/>
      <c r="K164" s="613"/>
      <c r="L164" s="613"/>
      <c r="M164" s="614"/>
      <c r="N164" s="614"/>
      <c r="O164" s="614"/>
      <c r="P164" s="625"/>
    </row>
    <row r="165" spans="2:16" ht="17.25" customHeight="1">
      <c r="B165" s="237"/>
      <c r="C165" s="614"/>
      <c r="D165" s="614"/>
      <c r="E165" s="238"/>
      <c r="F165" s="242"/>
      <c r="G165" s="613"/>
      <c r="H165" s="613"/>
      <c r="I165" s="613"/>
      <c r="J165" s="613"/>
      <c r="K165" s="614"/>
      <c r="L165" s="614"/>
      <c r="M165" s="614"/>
      <c r="N165" s="614"/>
      <c r="O165" s="614"/>
      <c r="P165" s="625"/>
    </row>
    <row r="166" spans="2:16" ht="17.25" customHeight="1">
      <c r="B166" s="237"/>
      <c r="C166" s="614"/>
      <c r="D166" s="614"/>
      <c r="E166" s="238"/>
      <c r="F166" s="242"/>
      <c r="G166" s="613"/>
      <c r="H166" s="613"/>
      <c r="I166" s="613"/>
      <c r="J166" s="613"/>
      <c r="K166" s="614"/>
      <c r="L166" s="614"/>
      <c r="M166" s="614"/>
      <c r="N166" s="614"/>
      <c r="O166" s="614"/>
      <c r="P166" s="625"/>
    </row>
    <row r="167" spans="2:16" ht="17.25" customHeight="1">
      <c r="B167" s="237"/>
      <c r="C167" s="611"/>
      <c r="D167" s="611"/>
      <c r="E167" s="238"/>
      <c r="F167" s="239"/>
      <c r="G167" s="613"/>
      <c r="H167" s="613"/>
      <c r="I167" s="613"/>
      <c r="J167" s="613"/>
      <c r="K167" s="613"/>
      <c r="L167" s="613"/>
      <c r="M167" s="614"/>
      <c r="N167" s="614"/>
      <c r="O167" s="614"/>
      <c r="P167" s="625"/>
    </row>
    <row r="168" spans="2:16" ht="17.25" customHeight="1">
      <c r="B168" s="237"/>
      <c r="C168" s="611"/>
      <c r="D168" s="611"/>
      <c r="E168" s="238"/>
      <c r="F168" s="239"/>
      <c r="G168" s="613"/>
      <c r="H168" s="613"/>
      <c r="I168" s="613"/>
      <c r="J168" s="613"/>
      <c r="K168" s="613"/>
      <c r="L168" s="613"/>
      <c r="M168" s="614"/>
      <c r="N168" s="614"/>
      <c r="O168" s="614"/>
      <c r="P168" s="625"/>
    </row>
    <row r="169" spans="2:16" ht="17.25" customHeight="1">
      <c r="B169" s="237"/>
      <c r="C169" s="611"/>
      <c r="D169" s="611"/>
      <c r="E169" s="238"/>
      <c r="F169" s="239"/>
      <c r="G169" s="613"/>
      <c r="H169" s="613"/>
      <c r="I169" s="613"/>
      <c r="J169" s="613"/>
      <c r="K169" s="613"/>
      <c r="L169" s="613"/>
      <c r="M169" s="614"/>
      <c r="N169" s="614"/>
      <c r="O169" s="614"/>
      <c r="P169" s="625"/>
    </row>
    <row r="170" spans="2:16" ht="17.25" customHeight="1">
      <c r="B170" s="237"/>
      <c r="C170" s="611"/>
      <c r="D170" s="611"/>
      <c r="E170" s="238"/>
      <c r="F170" s="239"/>
      <c r="G170" s="613"/>
      <c r="H170" s="613"/>
      <c r="I170" s="613"/>
      <c r="J170" s="613"/>
      <c r="K170" s="613"/>
      <c r="L170" s="613"/>
      <c r="M170" s="614"/>
      <c r="N170" s="614"/>
      <c r="O170" s="614"/>
      <c r="P170" s="625"/>
    </row>
    <row r="171" spans="2:16" ht="17.25" customHeight="1">
      <c r="B171" s="237"/>
      <c r="C171" s="611"/>
      <c r="D171" s="611"/>
      <c r="E171" s="238"/>
      <c r="F171" s="239"/>
      <c r="G171" s="613"/>
      <c r="H171" s="613"/>
      <c r="I171" s="613"/>
      <c r="J171" s="613"/>
      <c r="K171" s="613"/>
      <c r="L171" s="613"/>
      <c r="M171" s="614"/>
      <c r="N171" s="614"/>
      <c r="O171" s="614"/>
      <c r="P171" s="625"/>
    </row>
    <row r="172" spans="2:16" ht="17.25" customHeight="1">
      <c r="B172" s="237"/>
      <c r="C172" s="611"/>
      <c r="D172" s="611"/>
      <c r="E172" s="238"/>
      <c r="F172" s="239"/>
      <c r="G172" s="613"/>
      <c r="H172" s="613"/>
      <c r="I172" s="613"/>
      <c r="J172" s="613"/>
      <c r="K172" s="613"/>
      <c r="L172" s="613"/>
      <c r="M172" s="614"/>
      <c r="N172" s="614"/>
      <c r="O172" s="614"/>
      <c r="P172" s="625"/>
    </row>
    <row r="173" spans="2:16" ht="17.25" customHeight="1">
      <c r="B173" s="237"/>
      <c r="C173" s="611"/>
      <c r="D173" s="611"/>
      <c r="E173" s="238"/>
      <c r="F173" s="239"/>
      <c r="G173" s="613"/>
      <c r="H173" s="613"/>
      <c r="I173" s="613"/>
      <c r="J173" s="613"/>
      <c r="K173" s="613"/>
      <c r="L173" s="613"/>
      <c r="M173" s="614"/>
      <c r="N173" s="614"/>
      <c r="O173" s="614"/>
      <c r="P173" s="625"/>
    </row>
    <row r="174" spans="2:16" ht="17.25" customHeight="1">
      <c r="B174" s="237"/>
      <c r="C174" s="611"/>
      <c r="D174" s="612"/>
      <c r="E174" s="238"/>
      <c r="F174" s="239"/>
      <c r="G174" s="613"/>
      <c r="H174" s="612"/>
      <c r="I174" s="612"/>
      <c r="J174" s="612"/>
      <c r="K174" s="613"/>
      <c r="L174" s="612"/>
      <c r="M174" s="614"/>
      <c r="N174" s="612"/>
      <c r="O174" s="612"/>
      <c r="P174" s="615"/>
    </row>
    <row r="175" spans="2:16" ht="17.25" customHeight="1">
      <c r="B175" s="240"/>
      <c r="C175" s="614"/>
      <c r="D175" s="612"/>
      <c r="E175" s="243"/>
      <c r="F175" s="244"/>
      <c r="G175" s="614"/>
      <c r="H175" s="612"/>
      <c r="I175" s="612"/>
      <c r="J175" s="612"/>
      <c r="K175" s="614"/>
      <c r="L175" s="612"/>
      <c r="M175" s="614"/>
      <c r="N175" s="612"/>
      <c r="O175" s="612"/>
      <c r="P175" s="615"/>
    </row>
    <row r="176" spans="2:16" ht="17.25" customHeight="1">
      <c r="B176" s="240"/>
      <c r="C176" s="614"/>
      <c r="D176" s="612"/>
      <c r="E176" s="243"/>
      <c r="F176" s="244"/>
      <c r="G176" s="614"/>
      <c r="H176" s="612"/>
      <c r="I176" s="612"/>
      <c r="J176" s="612"/>
      <c r="K176" s="614"/>
      <c r="L176" s="612"/>
      <c r="M176" s="614"/>
      <c r="N176" s="612"/>
      <c r="O176" s="612"/>
      <c r="P176" s="615"/>
    </row>
    <row r="177" spans="2:18" ht="17.25" customHeight="1">
      <c r="B177" s="240"/>
      <c r="C177" s="614"/>
      <c r="D177" s="612"/>
      <c r="E177" s="243"/>
      <c r="F177" s="244"/>
      <c r="G177" s="614"/>
      <c r="H177" s="612"/>
      <c r="I177" s="612"/>
      <c r="J177" s="612"/>
      <c r="K177" s="614"/>
      <c r="L177" s="612"/>
      <c r="M177" s="614"/>
      <c r="N177" s="612"/>
      <c r="O177" s="612"/>
      <c r="P177" s="615"/>
    </row>
    <row r="178" spans="2:18" ht="17.25" customHeight="1">
      <c r="B178" s="240"/>
      <c r="C178" s="614"/>
      <c r="D178" s="612"/>
      <c r="E178" s="243"/>
      <c r="F178" s="244"/>
      <c r="G178" s="614"/>
      <c r="H178" s="612"/>
      <c r="I178" s="612"/>
      <c r="J178" s="612"/>
      <c r="K178" s="614"/>
      <c r="L178" s="612"/>
      <c r="M178" s="614"/>
      <c r="N178" s="612"/>
      <c r="O178" s="612"/>
      <c r="P178" s="615"/>
    </row>
    <row r="179" spans="2:18" ht="17.25" customHeight="1">
      <c r="B179" s="240"/>
      <c r="C179" s="614"/>
      <c r="D179" s="612"/>
      <c r="E179" s="243"/>
      <c r="F179" s="244"/>
      <c r="G179" s="614"/>
      <c r="H179" s="612"/>
      <c r="I179" s="612"/>
      <c r="J179" s="612"/>
      <c r="K179" s="614"/>
      <c r="L179" s="612"/>
      <c r="M179" s="614"/>
      <c r="N179" s="612"/>
      <c r="O179" s="612"/>
      <c r="P179" s="615"/>
    </row>
    <row r="180" spans="2:18" ht="18" customHeight="1" thickBot="1">
      <c r="B180" s="241"/>
      <c r="C180" s="626"/>
      <c r="D180" s="627"/>
      <c r="E180" s="245"/>
      <c r="F180" s="246"/>
      <c r="G180" s="626"/>
      <c r="H180" s="627"/>
      <c r="I180" s="627"/>
      <c r="J180" s="627"/>
      <c r="K180" s="626"/>
      <c r="L180" s="627"/>
      <c r="M180" s="626"/>
      <c r="N180" s="627"/>
      <c r="O180" s="627"/>
      <c r="P180" s="628"/>
    </row>
    <row r="181" spans="2:18" ht="17.25" customHeight="1">
      <c r="B181" s="564" t="s">
        <v>57</v>
      </c>
      <c r="C181" s="565"/>
      <c r="D181" s="566">
        <v>43005</v>
      </c>
      <c r="E181" s="567"/>
      <c r="F181" s="568" t="s">
        <v>58</v>
      </c>
      <c r="G181" s="551"/>
      <c r="H181" s="551"/>
      <c r="I181" s="551"/>
      <c r="J181" s="551"/>
      <c r="K181" s="551"/>
      <c r="L181" s="569"/>
      <c r="M181" s="570" t="s">
        <v>59</v>
      </c>
      <c r="N181" s="571"/>
      <c r="O181" s="572"/>
      <c r="P181" s="573"/>
    </row>
    <row r="182" spans="2:18" ht="17.7" customHeight="1">
      <c r="B182" s="574" t="s">
        <v>60</v>
      </c>
      <c r="C182" s="575"/>
      <c r="D182" s="576" t="s">
        <v>399</v>
      </c>
      <c r="E182" s="577"/>
      <c r="F182" s="578" t="s">
        <v>61</v>
      </c>
      <c r="G182" s="545"/>
      <c r="H182" s="545"/>
      <c r="I182" s="545"/>
      <c r="J182" s="545"/>
      <c r="K182" s="545"/>
      <c r="L182" s="579"/>
      <c r="M182" s="582" t="s">
        <v>62</v>
      </c>
      <c r="N182" s="583"/>
      <c r="O182" s="584" t="s">
        <v>370</v>
      </c>
      <c r="P182" s="585"/>
    </row>
    <row r="183" spans="2:18" ht="17.7" customHeight="1" thickBot="1">
      <c r="B183" s="546" t="s">
        <v>63</v>
      </c>
      <c r="C183" s="547"/>
      <c r="D183" s="548" t="str">
        <f>O182&amp;".jsp"</f>
        <v>activityLog.jsp</v>
      </c>
      <c r="E183" s="549"/>
      <c r="F183" s="580"/>
      <c r="G183" s="554"/>
      <c r="H183" s="554"/>
      <c r="I183" s="554"/>
      <c r="J183" s="554"/>
      <c r="K183" s="554"/>
      <c r="L183" s="581"/>
      <c r="M183" s="580"/>
      <c r="N183" s="581"/>
      <c r="O183" s="580"/>
      <c r="P183" s="554"/>
    </row>
    <row r="184" spans="2:18" ht="5.25" customHeight="1" thickBot="1"/>
    <row r="185" spans="2:18" ht="17.25" customHeight="1">
      <c r="B185" s="550"/>
      <c r="C185" s="551"/>
      <c r="D185" s="551"/>
      <c r="E185" s="551"/>
      <c r="F185" s="551"/>
      <c r="G185" s="551"/>
      <c r="H185" s="551"/>
      <c r="I185" s="551"/>
      <c r="J185" s="551"/>
      <c r="K185" s="551"/>
      <c r="L185" s="552"/>
      <c r="M185" s="556" t="s">
        <v>64</v>
      </c>
      <c r="N185" s="557"/>
      <c r="O185" s="557"/>
      <c r="P185" s="558"/>
    </row>
    <row r="186" spans="2:18" ht="17.25" customHeight="1">
      <c r="B186" s="545"/>
      <c r="C186" s="545"/>
      <c r="D186" s="545"/>
      <c r="E186" s="545"/>
      <c r="F186" s="545"/>
      <c r="G186" s="545"/>
      <c r="H186" s="545"/>
      <c r="I186" s="545"/>
      <c r="J186" s="545"/>
      <c r="K186" s="545"/>
      <c r="L186" s="553"/>
      <c r="M186" s="216" t="s">
        <v>65</v>
      </c>
      <c r="N186" s="559" t="s">
        <v>66</v>
      </c>
      <c r="O186" s="560"/>
      <c r="P186" s="561"/>
    </row>
    <row r="187" spans="2:18" ht="17.25" customHeight="1">
      <c r="B187" s="545"/>
      <c r="C187" s="545"/>
      <c r="D187" s="545"/>
      <c r="E187" s="545"/>
      <c r="F187" s="545"/>
      <c r="G187" s="545"/>
      <c r="H187" s="545"/>
      <c r="I187" s="545"/>
      <c r="J187" s="545"/>
      <c r="K187" s="545"/>
      <c r="L187" s="553"/>
      <c r="M187" s="217">
        <v>1</v>
      </c>
      <c r="N187" s="562" t="s">
        <v>454</v>
      </c>
      <c r="O187" s="563"/>
      <c r="P187" s="563"/>
    </row>
    <row r="188" spans="2:18" ht="17.25" customHeight="1">
      <c r="B188" s="545"/>
      <c r="C188" s="545"/>
      <c r="D188" s="545"/>
      <c r="E188" s="545"/>
      <c r="F188" s="545"/>
      <c r="G188" s="545"/>
      <c r="H188" s="545"/>
      <c r="I188" s="545"/>
      <c r="J188" s="545"/>
      <c r="K188" s="545"/>
      <c r="L188" s="553"/>
      <c r="M188" s="217">
        <v>2</v>
      </c>
      <c r="N188" s="544" t="s">
        <v>434</v>
      </c>
      <c r="O188" s="545"/>
      <c r="P188" s="545"/>
      <c r="R188" s="247"/>
    </row>
    <row r="189" spans="2:18" ht="17.25" customHeight="1">
      <c r="B189" s="545"/>
      <c r="C189" s="545"/>
      <c r="D189" s="545"/>
      <c r="E189" s="545"/>
      <c r="F189" s="545"/>
      <c r="G189" s="545"/>
      <c r="H189" s="545"/>
      <c r="I189" s="545"/>
      <c r="J189" s="545"/>
      <c r="K189" s="545"/>
      <c r="L189" s="553"/>
      <c r="M189" s="217">
        <v>3</v>
      </c>
      <c r="N189" s="544" t="s">
        <v>435</v>
      </c>
      <c r="O189" s="545"/>
      <c r="P189" s="545"/>
    </row>
    <row r="190" spans="2:18" ht="17.25" customHeight="1">
      <c r="B190" s="545"/>
      <c r="C190" s="545"/>
      <c r="D190" s="545"/>
      <c r="E190" s="545"/>
      <c r="F190" s="545"/>
      <c r="G190" s="545"/>
      <c r="H190" s="545"/>
      <c r="I190" s="545"/>
      <c r="J190" s="545"/>
      <c r="K190" s="545"/>
      <c r="L190" s="553"/>
      <c r="M190" s="217">
        <v>4</v>
      </c>
      <c r="N190" s="544" t="s">
        <v>436</v>
      </c>
      <c r="O190" s="545"/>
      <c r="P190" s="545"/>
    </row>
    <row r="191" spans="2:18" ht="17.25" customHeight="1">
      <c r="B191" s="545"/>
      <c r="C191" s="545"/>
      <c r="D191" s="545"/>
      <c r="E191" s="545"/>
      <c r="F191" s="545"/>
      <c r="G191" s="545"/>
      <c r="H191" s="545"/>
      <c r="I191" s="545"/>
      <c r="J191" s="545"/>
      <c r="K191" s="545"/>
      <c r="L191" s="553"/>
      <c r="M191" s="217"/>
      <c r="N191" s="544"/>
      <c r="O191" s="545"/>
      <c r="P191" s="545"/>
    </row>
    <row r="192" spans="2:18" ht="17.25" customHeight="1">
      <c r="B192" s="545"/>
      <c r="C192" s="545"/>
      <c r="D192" s="545"/>
      <c r="E192" s="545"/>
      <c r="F192" s="545"/>
      <c r="G192" s="545"/>
      <c r="H192" s="545"/>
      <c r="I192" s="545"/>
      <c r="J192" s="545"/>
      <c r="K192" s="545"/>
      <c r="L192" s="553"/>
      <c r="M192" s="217"/>
      <c r="N192" s="544"/>
      <c r="O192" s="545"/>
      <c r="P192" s="545"/>
    </row>
    <row r="193" spans="2:16" ht="17.25" customHeight="1">
      <c r="B193" s="545"/>
      <c r="C193" s="545"/>
      <c r="D193" s="545"/>
      <c r="E193" s="545"/>
      <c r="F193" s="545"/>
      <c r="G193" s="545"/>
      <c r="H193" s="545"/>
      <c r="I193" s="545"/>
      <c r="J193" s="545"/>
      <c r="K193" s="545"/>
      <c r="L193" s="553"/>
      <c r="M193" s="217"/>
      <c r="N193" s="544"/>
      <c r="O193" s="545"/>
      <c r="P193" s="545"/>
    </row>
    <row r="194" spans="2:16" ht="17.25" customHeight="1">
      <c r="B194" s="545"/>
      <c r="C194" s="545"/>
      <c r="D194" s="545"/>
      <c r="E194" s="545"/>
      <c r="F194" s="545"/>
      <c r="G194" s="545"/>
      <c r="H194" s="545"/>
      <c r="I194" s="545"/>
      <c r="J194" s="545"/>
      <c r="K194" s="545"/>
      <c r="L194" s="553"/>
      <c r="M194" s="217"/>
      <c r="N194" s="544"/>
      <c r="O194" s="545"/>
      <c r="P194" s="545"/>
    </row>
    <row r="195" spans="2:16" ht="17.25" customHeight="1">
      <c r="B195" s="545"/>
      <c r="C195" s="545"/>
      <c r="D195" s="545"/>
      <c r="E195" s="545"/>
      <c r="F195" s="545"/>
      <c r="G195" s="545"/>
      <c r="H195" s="545"/>
      <c r="I195" s="545"/>
      <c r="J195" s="545"/>
      <c r="K195" s="545"/>
      <c r="L195" s="553"/>
      <c r="M195" s="217"/>
      <c r="N195" s="544"/>
      <c r="O195" s="545"/>
      <c r="P195" s="545"/>
    </row>
    <row r="196" spans="2:16" ht="17.25" customHeight="1">
      <c r="B196" s="545"/>
      <c r="C196" s="545"/>
      <c r="D196" s="545"/>
      <c r="E196" s="545"/>
      <c r="F196" s="545"/>
      <c r="G196" s="545"/>
      <c r="H196" s="545"/>
      <c r="I196" s="545"/>
      <c r="J196" s="545"/>
      <c r="K196" s="545"/>
      <c r="L196" s="553"/>
      <c r="M196" s="217"/>
      <c r="N196" s="544"/>
      <c r="O196" s="545"/>
      <c r="P196" s="545"/>
    </row>
    <row r="197" spans="2:16" ht="17.25" customHeight="1">
      <c r="B197" s="545"/>
      <c r="C197" s="545"/>
      <c r="D197" s="545"/>
      <c r="E197" s="545"/>
      <c r="F197" s="545"/>
      <c r="G197" s="545"/>
      <c r="H197" s="545"/>
      <c r="I197" s="545"/>
      <c r="J197" s="545"/>
      <c r="K197" s="545"/>
      <c r="L197" s="553"/>
      <c r="M197" s="217"/>
      <c r="N197" s="544"/>
      <c r="O197" s="545"/>
      <c r="P197" s="545"/>
    </row>
    <row r="198" spans="2:16" ht="17.25" customHeight="1">
      <c r="B198" s="545"/>
      <c r="C198" s="545"/>
      <c r="D198" s="545"/>
      <c r="E198" s="545"/>
      <c r="F198" s="545"/>
      <c r="G198" s="545"/>
      <c r="H198" s="545"/>
      <c r="I198" s="545"/>
      <c r="J198" s="545"/>
      <c r="K198" s="545"/>
      <c r="L198" s="553"/>
      <c r="M198" s="217"/>
      <c r="N198" s="544"/>
      <c r="O198" s="545"/>
      <c r="P198" s="545"/>
    </row>
    <row r="199" spans="2:16" ht="17.25" customHeight="1">
      <c r="B199" s="545"/>
      <c r="C199" s="545"/>
      <c r="D199" s="545"/>
      <c r="E199" s="545"/>
      <c r="F199" s="545"/>
      <c r="G199" s="545"/>
      <c r="H199" s="545"/>
      <c r="I199" s="545"/>
      <c r="J199" s="545"/>
      <c r="K199" s="545"/>
      <c r="L199" s="553"/>
      <c r="M199" s="217"/>
      <c r="N199" s="544"/>
      <c r="O199" s="545"/>
      <c r="P199" s="545"/>
    </row>
    <row r="200" spans="2:16" ht="17.25" customHeight="1">
      <c r="B200" s="545"/>
      <c r="C200" s="545"/>
      <c r="D200" s="545"/>
      <c r="E200" s="545"/>
      <c r="F200" s="545"/>
      <c r="G200" s="545"/>
      <c r="H200" s="545"/>
      <c r="I200" s="545"/>
      <c r="J200" s="545"/>
      <c r="K200" s="545"/>
      <c r="L200" s="553"/>
      <c r="M200" s="217"/>
      <c r="N200" s="544"/>
      <c r="O200" s="545"/>
      <c r="P200" s="545"/>
    </row>
    <row r="201" spans="2:16" ht="17.25" customHeight="1">
      <c r="B201" s="545"/>
      <c r="C201" s="545"/>
      <c r="D201" s="545"/>
      <c r="E201" s="545"/>
      <c r="F201" s="545"/>
      <c r="G201" s="545"/>
      <c r="H201" s="545"/>
      <c r="I201" s="545"/>
      <c r="J201" s="545"/>
      <c r="K201" s="545"/>
      <c r="L201" s="553"/>
      <c r="M201" s="217"/>
      <c r="N201" s="544"/>
      <c r="O201" s="545"/>
      <c r="P201" s="545"/>
    </row>
    <row r="202" spans="2:16" ht="17.25" customHeight="1">
      <c r="B202" s="545"/>
      <c r="C202" s="545"/>
      <c r="D202" s="545"/>
      <c r="E202" s="545"/>
      <c r="F202" s="545"/>
      <c r="G202" s="545"/>
      <c r="H202" s="545"/>
      <c r="I202" s="545"/>
      <c r="J202" s="545"/>
      <c r="K202" s="545"/>
      <c r="L202" s="553"/>
      <c r="M202" s="217"/>
      <c r="N202" s="544"/>
      <c r="O202" s="545"/>
      <c r="P202" s="545"/>
    </row>
    <row r="203" spans="2:16" ht="17.25" customHeight="1">
      <c r="B203" s="545"/>
      <c r="C203" s="545"/>
      <c r="D203" s="545"/>
      <c r="E203" s="545"/>
      <c r="F203" s="545"/>
      <c r="G203" s="545"/>
      <c r="H203" s="545"/>
      <c r="I203" s="545"/>
      <c r="J203" s="545"/>
      <c r="K203" s="545"/>
      <c r="L203" s="553"/>
      <c r="M203" s="217"/>
      <c r="N203" s="544"/>
      <c r="O203" s="545"/>
      <c r="P203" s="545"/>
    </row>
    <row r="204" spans="2:16" ht="17.25" customHeight="1">
      <c r="B204" s="545"/>
      <c r="C204" s="545"/>
      <c r="D204" s="545"/>
      <c r="E204" s="545"/>
      <c r="F204" s="545"/>
      <c r="G204" s="545"/>
      <c r="H204" s="545"/>
      <c r="I204" s="545"/>
      <c r="J204" s="545"/>
      <c r="K204" s="545"/>
      <c r="L204" s="553"/>
      <c r="M204" s="217"/>
      <c r="N204" s="544"/>
      <c r="O204" s="545"/>
      <c r="P204" s="545"/>
    </row>
    <row r="205" spans="2:16" ht="17.25" customHeight="1">
      <c r="B205" s="545"/>
      <c r="C205" s="545"/>
      <c r="D205" s="545"/>
      <c r="E205" s="545"/>
      <c r="F205" s="545"/>
      <c r="G205" s="545"/>
      <c r="H205" s="545"/>
      <c r="I205" s="545"/>
      <c r="J205" s="545"/>
      <c r="K205" s="545"/>
      <c r="L205" s="553"/>
      <c r="M205" s="217"/>
      <c r="N205" s="544"/>
      <c r="O205" s="545"/>
      <c r="P205" s="545"/>
    </row>
    <row r="206" spans="2:16" ht="17.25" customHeight="1">
      <c r="B206" s="545"/>
      <c r="C206" s="545"/>
      <c r="D206" s="545"/>
      <c r="E206" s="545"/>
      <c r="F206" s="545"/>
      <c r="G206" s="545"/>
      <c r="H206" s="545"/>
      <c r="I206" s="545"/>
      <c r="J206" s="545"/>
      <c r="K206" s="545"/>
      <c r="L206" s="553"/>
      <c r="M206" s="217"/>
      <c r="N206" s="544"/>
      <c r="O206" s="545"/>
      <c r="P206" s="545"/>
    </row>
    <row r="207" spans="2:16" ht="17.25" customHeight="1">
      <c r="B207" s="545"/>
      <c r="C207" s="545"/>
      <c r="D207" s="545"/>
      <c r="E207" s="545"/>
      <c r="F207" s="545"/>
      <c r="G207" s="545"/>
      <c r="H207" s="545"/>
      <c r="I207" s="545"/>
      <c r="J207" s="545"/>
      <c r="K207" s="545"/>
      <c r="L207" s="553"/>
      <c r="M207" s="217"/>
      <c r="N207" s="544"/>
      <c r="O207" s="545"/>
      <c r="P207" s="545"/>
    </row>
    <row r="208" spans="2:16" ht="17.25" customHeight="1">
      <c r="B208" s="545"/>
      <c r="C208" s="545"/>
      <c r="D208" s="545"/>
      <c r="E208" s="545"/>
      <c r="F208" s="545"/>
      <c r="G208" s="545"/>
      <c r="H208" s="545"/>
      <c r="I208" s="545"/>
      <c r="J208" s="545"/>
      <c r="K208" s="545"/>
      <c r="L208" s="553"/>
      <c r="M208" s="217"/>
      <c r="N208" s="544"/>
      <c r="O208" s="545"/>
      <c r="P208" s="545"/>
    </row>
    <row r="209" spans="2:16" ht="18" customHeight="1" thickBot="1">
      <c r="B209" s="554"/>
      <c r="C209" s="554"/>
      <c r="D209" s="554"/>
      <c r="E209" s="554"/>
      <c r="F209" s="554"/>
      <c r="G209" s="554"/>
      <c r="H209" s="554"/>
      <c r="I209" s="554"/>
      <c r="J209" s="554"/>
      <c r="K209" s="554"/>
      <c r="L209" s="555"/>
      <c r="M209" s="218"/>
      <c r="N209" s="592"/>
      <c r="O209" s="554"/>
      <c r="P209" s="554"/>
    </row>
    <row r="210" spans="2:16" ht="17.25" customHeight="1">
      <c r="B210" s="586" t="s">
        <v>57</v>
      </c>
      <c r="C210" s="587"/>
      <c r="D210" s="566">
        <v>43005</v>
      </c>
      <c r="E210" s="567"/>
      <c r="F210" s="568" t="s">
        <v>67</v>
      </c>
      <c r="G210" s="551"/>
      <c r="H210" s="551"/>
      <c r="I210" s="551"/>
      <c r="J210" s="551"/>
      <c r="K210" s="551"/>
      <c r="L210" s="569"/>
      <c r="M210" s="588" t="s">
        <v>59</v>
      </c>
      <c r="N210" s="589"/>
      <c r="O210" s="590"/>
      <c r="P210" s="591"/>
    </row>
    <row r="211" spans="2:16" ht="17.25" customHeight="1">
      <c r="B211" s="574" t="s">
        <v>60</v>
      </c>
      <c r="C211" s="575"/>
      <c r="D211" s="576" t="s">
        <v>399</v>
      </c>
      <c r="E211" s="577"/>
      <c r="F211" s="578" t="s">
        <v>68</v>
      </c>
      <c r="G211" s="545"/>
      <c r="H211" s="545"/>
      <c r="I211" s="545"/>
      <c r="J211" s="545"/>
      <c r="K211" s="545"/>
      <c r="L211" s="579"/>
      <c r="M211" s="582" t="s">
        <v>62</v>
      </c>
      <c r="N211" s="583"/>
      <c r="O211" s="584" t="s">
        <v>369</v>
      </c>
      <c r="P211" s="585"/>
    </row>
    <row r="212" spans="2:16" ht="18" customHeight="1" thickBot="1">
      <c r="B212" s="546" t="s">
        <v>63</v>
      </c>
      <c r="C212" s="547"/>
      <c r="D212" s="548" t="str">
        <f>O211&amp;".jsp"</f>
        <v>activityLog.jsp</v>
      </c>
      <c r="E212" s="549"/>
      <c r="F212" s="580"/>
      <c r="G212" s="554"/>
      <c r="H212" s="554"/>
      <c r="I212" s="554"/>
      <c r="J212" s="554"/>
      <c r="K212" s="554"/>
      <c r="L212" s="581"/>
      <c r="M212" s="580"/>
      <c r="N212" s="581"/>
      <c r="O212" s="580"/>
      <c r="P212" s="554"/>
    </row>
    <row r="213" spans="2:16" ht="5.25" customHeight="1" thickBot="1"/>
    <row r="214" spans="2:16" ht="17.25" customHeight="1">
      <c r="B214" s="550" t="s">
        <v>65</v>
      </c>
      <c r="C214" s="603" t="s">
        <v>130</v>
      </c>
      <c r="D214" s="551"/>
      <c r="E214" s="550" t="s">
        <v>69</v>
      </c>
      <c r="F214" s="551"/>
      <c r="G214" s="551"/>
      <c r="H214" s="551"/>
      <c r="I214" s="551"/>
      <c r="J214" s="551"/>
      <c r="K214" s="550" t="s">
        <v>70</v>
      </c>
      <c r="L214" s="551"/>
      <c r="M214" s="551"/>
      <c r="N214" s="551"/>
      <c r="O214" s="551"/>
      <c r="P214" s="551"/>
    </row>
    <row r="215" spans="2:16" ht="30.6" customHeight="1" thickBot="1">
      <c r="B215" s="554"/>
      <c r="C215" s="554"/>
      <c r="D215" s="554"/>
      <c r="E215" s="219" t="s">
        <v>71</v>
      </c>
      <c r="F215" s="220" t="s">
        <v>72</v>
      </c>
      <c r="G215" s="604" t="s">
        <v>73</v>
      </c>
      <c r="H215" s="554"/>
      <c r="I215" s="554"/>
      <c r="J215" s="554"/>
      <c r="K215" s="605" t="s">
        <v>131</v>
      </c>
      <c r="L215" s="606"/>
      <c r="M215" s="604" t="s">
        <v>74</v>
      </c>
      <c r="N215" s="554"/>
      <c r="O215" s="554"/>
      <c r="P215" s="554"/>
    </row>
    <row r="216" spans="2:16" ht="17.25" customHeight="1">
      <c r="B216" s="234">
        <v>2</v>
      </c>
      <c r="C216" s="623" t="s">
        <v>431</v>
      </c>
      <c r="D216" s="617"/>
      <c r="E216" s="235" t="s">
        <v>437</v>
      </c>
      <c r="F216" s="236" t="s">
        <v>438</v>
      </c>
      <c r="G216" s="624" t="s">
        <v>439</v>
      </c>
      <c r="H216" s="617"/>
      <c r="I216" s="617"/>
      <c r="J216" s="617"/>
      <c r="K216" s="616" t="s">
        <v>455</v>
      </c>
      <c r="L216" s="617"/>
      <c r="M216" s="616"/>
      <c r="N216" s="617"/>
      <c r="O216" s="617"/>
      <c r="P216" s="618"/>
    </row>
    <row r="217" spans="2:16" ht="17.25" customHeight="1">
      <c r="B217" s="237"/>
      <c r="C217" s="611"/>
      <c r="D217" s="612"/>
      <c r="E217" s="238"/>
      <c r="F217" s="239"/>
      <c r="G217" s="613"/>
      <c r="H217" s="612"/>
      <c r="I217" s="612"/>
      <c r="J217" s="612"/>
      <c r="K217" s="614"/>
      <c r="L217" s="612"/>
      <c r="M217" s="614"/>
      <c r="N217" s="612"/>
      <c r="O217" s="612"/>
      <c r="P217" s="615"/>
    </row>
    <row r="218" spans="2:16" ht="17.25" customHeight="1">
      <c r="B218" s="237"/>
      <c r="C218" s="611"/>
      <c r="D218" s="612"/>
      <c r="E218" s="238"/>
      <c r="F218" s="239"/>
      <c r="G218" s="613"/>
      <c r="H218" s="612"/>
      <c r="I218" s="612"/>
      <c r="J218" s="612"/>
      <c r="K218" s="614"/>
      <c r="L218" s="612"/>
      <c r="M218" s="614"/>
      <c r="N218" s="612"/>
      <c r="O218" s="612"/>
      <c r="P218" s="615"/>
    </row>
    <row r="219" spans="2:16" ht="17.25" customHeight="1">
      <c r="B219" s="237"/>
      <c r="C219" s="614"/>
      <c r="D219" s="612"/>
      <c r="E219" s="238"/>
      <c r="F219" s="242"/>
      <c r="G219" s="613"/>
      <c r="H219" s="612"/>
      <c r="I219" s="612"/>
      <c r="J219" s="612"/>
      <c r="K219" s="614"/>
      <c r="L219" s="612"/>
      <c r="M219" s="614"/>
      <c r="N219" s="612"/>
      <c r="O219" s="612"/>
      <c r="P219" s="615"/>
    </row>
    <row r="220" spans="2:16" ht="17.25" customHeight="1">
      <c r="B220" s="237"/>
      <c r="C220" s="614"/>
      <c r="D220" s="612"/>
      <c r="E220" s="238"/>
      <c r="F220" s="242"/>
      <c r="G220" s="613"/>
      <c r="H220" s="612"/>
      <c r="I220" s="612"/>
      <c r="J220" s="612"/>
      <c r="K220" s="614"/>
      <c r="L220" s="612"/>
      <c r="M220" s="614"/>
      <c r="N220" s="612"/>
      <c r="O220" s="612"/>
      <c r="P220" s="615"/>
    </row>
    <row r="221" spans="2:16" ht="17.25" customHeight="1">
      <c r="B221" s="237"/>
      <c r="C221" s="614"/>
      <c r="D221" s="612"/>
      <c r="E221" s="238"/>
      <c r="F221" s="242"/>
      <c r="G221" s="613"/>
      <c r="H221" s="612"/>
      <c r="I221" s="612"/>
      <c r="J221" s="612"/>
      <c r="K221" s="614"/>
      <c r="L221" s="612"/>
      <c r="M221" s="614"/>
      <c r="N221" s="612"/>
      <c r="O221" s="612"/>
      <c r="P221" s="615"/>
    </row>
    <row r="222" spans="2:16" ht="17.25" customHeight="1">
      <c r="B222" s="237"/>
      <c r="C222" s="611"/>
      <c r="D222" s="612"/>
      <c r="E222" s="238"/>
      <c r="F222" s="239"/>
      <c r="G222" s="613"/>
      <c r="H222" s="612"/>
      <c r="I222" s="612"/>
      <c r="J222" s="612"/>
      <c r="K222" s="614"/>
      <c r="L222" s="612"/>
      <c r="M222" s="614"/>
      <c r="N222" s="612"/>
      <c r="O222" s="612"/>
      <c r="P222" s="615"/>
    </row>
    <row r="223" spans="2:16" ht="17.25" customHeight="1">
      <c r="B223" s="237"/>
      <c r="C223" s="614"/>
      <c r="D223" s="614"/>
      <c r="E223" s="238"/>
      <c r="F223" s="242"/>
      <c r="G223" s="613"/>
      <c r="H223" s="613"/>
      <c r="I223" s="613"/>
      <c r="J223" s="613"/>
      <c r="K223" s="614"/>
      <c r="L223" s="614"/>
      <c r="M223" s="614"/>
      <c r="N223" s="614"/>
      <c r="O223" s="614"/>
      <c r="P223" s="625"/>
    </row>
    <row r="224" spans="2:16" ht="17.25" customHeight="1">
      <c r="B224" s="237"/>
      <c r="C224" s="614"/>
      <c r="D224" s="614"/>
      <c r="E224" s="238"/>
      <c r="F224" s="242"/>
      <c r="G224" s="613"/>
      <c r="H224" s="613"/>
      <c r="I224" s="613"/>
      <c r="J224" s="613"/>
      <c r="K224" s="613"/>
      <c r="L224" s="613"/>
      <c r="M224" s="614"/>
      <c r="N224" s="614"/>
      <c r="O224" s="614"/>
      <c r="P224" s="625"/>
    </row>
    <row r="225" spans="2:16" ht="17.25" customHeight="1">
      <c r="B225" s="237"/>
      <c r="C225" s="614"/>
      <c r="D225" s="614"/>
      <c r="E225" s="238"/>
      <c r="F225" s="242"/>
      <c r="G225" s="613"/>
      <c r="H225" s="613"/>
      <c r="I225" s="613"/>
      <c r="J225" s="613"/>
      <c r="K225" s="614"/>
      <c r="L225" s="614"/>
      <c r="M225" s="614"/>
      <c r="N225" s="614"/>
      <c r="O225" s="614"/>
      <c r="P225" s="625"/>
    </row>
    <row r="226" spans="2:16" ht="17.25" customHeight="1">
      <c r="B226" s="237"/>
      <c r="C226" s="614"/>
      <c r="D226" s="614"/>
      <c r="E226" s="238"/>
      <c r="F226" s="242"/>
      <c r="G226" s="613"/>
      <c r="H226" s="613"/>
      <c r="I226" s="613"/>
      <c r="J226" s="613"/>
      <c r="K226" s="614"/>
      <c r="L226" s="614"/>
      <c r="M226" s="614"/>
      <c r="N226" s="614"/>
      <c r="O226" s="614"/>
      <c r="P226" s="625"/>
    </row>
    <row r="227" spans="2:16" ht="17.25" customHeight="1">
      <c r="B227" s="237"/>
      <c r="C227" s="611"/>
      <c r="D227" s="611"/>
      <c r="E227" s="238"/>
      <c r="F227" s="239"/>
      <c r="G227" s="613"/>
      <c r="H227" s="613"/>
      <c r="I227" s="613"/>
      <c r="J227" s="613"/>
      <c r="K227" s="613"/>
      <c r="L227" s="613"/>
      <c r="M227" s="614"/>
      <c r="N227" s="614"/>
      <c r="O227" s="614"/>
      <c r="P227" s="625"/>
    </row>
    <row r="228" spans="2:16" ht="17.25" customHeight="1">
      <c r="B228" s="237"/>
      <c r="C228" s="611"/>
      <c r="D228" s="611"/>
      <c r="E228" s="238"/>
      <c r="F228" s="239"/>
      <c r="G228" s="613"/>
      <c r="H228" s="613"/>
      <c r="I228" s="613"/>
      <c r="J228" s="613"/>
      <c r="K228" s="613"/>
      <c r="L228" s="613"/>
      <c r="M228" s="614"/>
      <c r="N228" s="614"/>
      <c r="O228" s="614"/>
      <c r="P228" s="625"/>
    </row>
    <row r="229" spans="2:16" ht="17.25" customHeight="1">
      <c r="B229" s="237"/>
      <c r="C229" s="611"/>
      <c r="D229" s="611"/>
      <c r="E229" s="238"/>
      <c r="F229" s="239"/>
      <c r="G229" s="613"/>
      <c r="H229" s="613"/>
      <c r="I229" s="613"/>
      <c r="J229" s="613"/>
      <c r="K229" s="613"/>
      <c r="L229" s="613"/>
      <c r="M229" s="614"/>
      <c r="N229" s="614"/>
      <c r="O229" s="614"/>
      <c r="P229" s="625"/>
    </row>
    <row r="230" spans="2:16" ht="17.25" customHeight="1">
      <c r="B230" s="237"/>
      <c r="C230" s="611"/>
      <c r="D230" s="611"/>
      <c r="E230" s="238"/>
      <c r="F230" s="239"/>
      <c r="G230" s="613"/>
      <c r="H230" s="613"/>
      <c r="I230" s="613"/>
      <c r="J230" s="613"/>
      <c r="K230" s="613"/>
      <c r="L230" s="613"/>
      <c r="M230" s="614"/>
      <c r="N230" s="614"/>
      <c r="O230" s="614"/>
      <c r="P230" s="625"/>
    </row>
    <row r="231" spans="2:16" ht="17.25" customHeight="1">
      <c r="B231" s="237"/>
      <c r="C231" s="611"/>
      <c r="D231" s="611"/>
      <c r="E231" s="238"/>
      <c r="F231" s="239"/>
      <c r="G231" s="613"/>
      <c r="H231" s="613"/>
      <c r="I231" s="613"/>
      <c r="J231" s="613"/>
      <c r="K231" s="613"/>
      <c r="L231" s="613"/>
      <c r="M231" s="614"/>
      <c r="N231" s="614"/>
      <c r="O231" s="614"/>
      <c r="P231" s="625"/>
    </row>
    <row r="232" spans="2:16" ht="17.25" customHeight="1">
      <c r="B232" s="237"/>
      <c r="C232" s="611"/>
      <c r="D232" s="611"/>
      <c r="E232" s="238"/>
      <c r="F232" s="239"/>
      <c r="G232" s="613"/>
      <c r="H232" s="613"/>
      <c r="I232" s="613"/>
      <c r="J232" s="613"/>
      <c r="K232" s="613"/>
      <c r="L232" s="613"/>
      <c r="M232" s="614"/>
      <c r="N232" s="614"/>
      <c r="O232" s="614"/>
      <c r="P232" s="625"/>
    </row>
    <row r="233" spans="2:16" ht="17.25" customHeight="1">
      <c r="B233" s="237"/>
      <c r="C233" s="611"/>
      <c r="D233" s="611"/>
      <c r="E233" s="238"/>
      <c r="F233" s="239"/>
      <c r="G233" s="613"/>
      <c r="H233" s="613"/>
      <c r="I233" s="613"/>
      <c r="J233" s="613"/>
      <c r="K233" s="613"/>
      <c r="L233" s="613"/>
      <c r="M233" s="614"/>
      <c r="N233" s="614"/>
      <c r="O233" s="614"/>
      <c r="P233" s="625"/>
    </row>
    <row r="234" spans="2:16" ht="17.25" customHeight="1">
      <c r="B234" s="237"/>
      <c r="C234" s="611"/>
      <c r="D234" s="612"/>
      <c r="E234" s="238"/>
      <c r="F234" s="239"/>
      <c r="G234" s="613"/>
      <c r="H234" s="612"/>
      <c r="I234" s="612"/>
      <c r="J234" s="612"/>
      <c r="K234" s="613"/>
      <c r="L234" s="612"/>
      <c r="M234" s="614"/>
      <c r="N234" s="612"/>
      <c r="O234" s="612"/>
      <c r="P234" s="615"/>
    </row>
    <row r="235" spans="2:16" ht="17.25" customHeight="1">
      <c r="B235" s="240"/>
      <c r="C235" s="614"/>
      <c r="D235" s="612"/>
      <c r="E235" s="243"/>
      <c r="F235" s="244"/>
      <c r="G235" s="614"/>
      <c r="H235" s="612"/>
      <c r="I235" s="612"/>
      <c r="J235" s="612"/>
      <c r="K235" s="614"/>
      <c r="L235" s="612"/>
      <c r="M235" s="614"/>
      <c r="N235" s="612"/>
      <c r="O235" s="612"/>
      <c r="P235" s="615"/>
    </row>
    <row r="236" spans="2:16" ht="17.25" customHeight="1">
      <c r="B236" s="240"/>
      <c r="C236" s="614"/>
      <c r="D236" s="612"/>
      <c r="E236" s="243"/>
      <c r="F236" s="244"/>
      <c r="G236" s="614"/>
      <c r="H236" s="612"/>
      <c r="I236" s="612"/>
      <c r="J236" s="612"/>
      <c r="K236" s="614"/>
      <c r="L236" s="612"/>
      <c r="M236" s="614"/>
      <c r="N236" s="612"/>
      <c r="O236" s="612"/>
      <c r="P236" s="615"/>
    </row>
    <row r="237" spans="2:16" ht="17.25" customHeight="1">
      <c r="B237" s="240"/>
      <c r="C237" s="614"/>
      <c r="D237" s="612"/>
      <c r="E237" s="243"/>
      <c r="F237" s="244"/>
      <c r="G237" s="614"/>
      <c r="H237" s="612"/>
      <c r="I237" s="612"/>
      <c r="J237" s="612"/>
      <c r="K237" s="614"/>
      <c r="L237" s="612"/>
      <c r="M237" s="614"/>
      <c r="N237" s="612"/>
      <c r="O237" s="612"/>
      <c r="P237" s="615"/>
    </row>
    <row r="238" spans="2:16" ht="17.25" customHeight="1">
      <c r="B238" s="240"/>
      <c r="C238" s="614"/>
      <c r="D238" s="612"/>
      <c r="E238" s="243"/>
      <c r="F238" s="244"/>
      <c r="G238" s="614"/>
      <c r="H238" s="612"/>
      <c r="I238" s="612"/>
      <c r="J238" s="612"/>
      <c r="K238" s="614"/>
      <c r="L238" s="612"/>
      <c r="M238" s="614"/>
      <c r="N238" s="612"/>
      <c r="O238" s="612"/>
      <c r="P238" s="615"/>
    </row>
    <row r="239" spans="2:16" ht="17.25" customHeight="1">
      <c r="B239" s="240"/>
      <c r="C239" s="614"/>
      <c r="D239" s="612"/>
      <c r="E239" s="243"/>
      <c r="F239" s="244"/>
      <c r="G239" s="614"/>
      <c r="H239" s="612"/>
      <c r="I239" s="612"/>
      <c r="J239" s="612"/>
      <c r="K239" s="614"/>
      <c r="L239" s="612"/>
      <c r="M239" s="614"/>
      <c r="N239" s="612"/>
      <c r="O239" s="612"/>
      <c r="P239" s="615"/>
    </row>
    <row r="240" spans="2:16" ht="18" customHeight="1" thickBot="1">
      <c r="B240" s="241"/>
      <c r="C240" s="626"/>
      <c r="D240" s="627"/>
      <c r="E240" s="245"/>
      <c r="F240" s="246"/>
      <c r="G240" s="626"/>
      <c r="H240" s="627"/>
      <c r="I240" s="627"/>
      <c r="J240" s="627"/>
      <c r="K240" s="626"/>
      <c r="L240" s="627"/>
      <c r="M240" s="626"/>
      <c r="N240" s="627"/>
      <c r="O240" s="627"/>
      <c r="P240" s="628"/>
    </row>
    <row r="241" spans="2:16" ht="17.25" customHeight="1">
      <c r="B241" s="564" t="s">
        <v>57</v>
      </c>
      <c r="C241" s="565"/>
      <c r="D241" s="622"/>
      <c r="E241" s="571"/>
      <c r="F241" s="568" t="s">
        <v>58</v>
      </c>
      <c r="G241" s="551"/>
      <c r="H241" s="551"/>
      <c r="I241" s="551"/>
      <c r="J241" s="551"/>
      <c r="K241" s="551"/>
      <c r="L241" s="569"/>
      <c r="M241" s="570" t="s">
        <v>59</v>
      </c>
      <c r="N241" s="571"/>
      <c r="O241" s="572"/>
      <c r="P241" s="573"/>
    </row>
    <row r="242" spans="2:16" ht="17.7" customHeight="1">
      <c r="B242" s="574" t="s">
        <v>60</v>
      </c>
      <c r="C242" s="575"/>
      <c r="D242" s="576"/>
      <c r="E242" s="577"/>
      <c r="F242" s="578" t="s">
        <v>61</v>
      </c>
      <c r="G242" s="545"/>
      <c r="H242" s="545"/>
      <c r="I242" s="545"/>
      <c r="J242" s="545"/>
      <c r="K242" s="545"/>
      <c r="L242" s="579"/>
      <c r="M242" s="582" t="s">
        <v>62</v>
      </c>
      <c r="N242" s="583"/>
      <c r="O242" s="584"/>
      <c r="P242" s="585"/>
    </row>
    <row r="243" spans="2:16" ht="17.7" customHeight="1" thickBot="1">
      <c r="B243" s="546" t="s">
        <v>63</v>
      </c>
      <c r="C243" s="547"/>
      <c r="D243" s="548"/>
      <c r="E243" s="549"/>
      <c r="F243" s="580"/>
      <c r="G243" s="554"/>
      <c r="H243" s="554"/>
      <c r="I243" s="554"/>
      <c r="J243" s="554"/>
      <c r="K243" s="554"/>
      <c r="L243" s="581"/>
      <c r="M243" s="580"/>
      <c r="N243" s="581"/>
      <c r="O243" s="580"/>
      <c r="P243" s="554"/>
    </row>
    <row r="244" spans="2:16" ht="5.25" customHeight="1" thickBot="1"/>
    <row r="245" spans="2:16" ht="17.25" customHeight="1">
      <c r="B245" s="550"/>
      <c r="C245" s="551"/>
      <c r="D245" s="551"/>
      <c r="E245" s="551"/>
      <c r="F245" s="551"/>
      <c r="G245" s="551"/>
      <c r="H245" s="551"/>
      <c r="I245" s="551"/>
      <c r="J245" s="551"/>
      <c r="K245" s="551"/>
      <c r="L245" s="552"/>
      <c r="M245" s="556" t="s">
        <v>64</v>
      </c>
      <c r="N245" s="557"/>
      <c r="O245" s="557"/>
      <c r="P245" s="558"/>
    </row>
    <row r="246" spans="2:16" ht="17.25" customHeight="1">
      <c r="B246" s="545"/>
      <c r="C246" s="545"/>
      <c r="D246" s="545"/>
      <c r="E246" s="545"/>
      <c r="F246" s="545"/>
      <c r="G246" s="545"/>
      <c r="H246" s="545"/>
      <c r="I246" s="545"/>
      <c r="J246" s="545"/>
      <c r="K246" s="545"/>
      <c r="L246" s="553"/>
      <c r="M246" s="216" t="s">
        <v>65</v>
      </c>
      <c r="N246" s="559" t="s">
        <v>66</v>
      </c>
      <c r="O246" s="560"/>
      <c r="P246" s="561"/>
    </row>
    <row r="247" spans="2:16" ht="17.25" customHeight="1">
      <c r="B247" s="545"/>
      <c r="C247" s="545"/>
      <c r="D247" s="545"/>
      <c r="E247" s="545"/>
      <c r="F247" s="545"/>
      <c r="G247" s="545"/>
      <c r="H247" s="545"/>
      <c r="I247" s="545"/>
      <c r="J247" s="545"/>
      <c r="K247" s="545"/>
      <c r="L247" s="553"/>
      <c r="M247" s="217"/>
      <c r="N247" s="562"/>
      <c r="O247" s="563"/>
      <c r="P247" s="563"/>
    </row>
    <row r="248" spans="2:16" ht="17.25" customHeight="1">
      <c r="B248" s="545"/>
      <c r="C248" s="545"/>
      <c r="D248" s="545"/>
      <c r="E248" s="545"/>
      <c r="F248" s="545"/>
      <c r="G248" s="545"/>
      <c r="H248" s="545"/>
      <c r="I248" s="545"/>
      <c r="J248" s="545"/>
      <c r="K248" s="545"/>
      <c r="L248" s="553"/>
      <c r="M248" s="217"/>
      <c r="N248" s="544"/>
      <c r="O248" s="545"/>
      <c r="P248" s="545"/>
    </row>
    <row r="249" spans="2:16" ht="17.25" customHeight="1">
      <c r="B249" s="545"/>
      <c r="C249" s="545"/>
      <c r="D249" s="545"/>
      <c r="E249" s="545"/>
      <c r="F249" s="545"/>
      <c r="G249" s="545"/>
      <c r="H249" s="545"/>
      <c r="I249" s="545"/>
      <c r="J249" s="545"/>
      <c r="K249" s="545"/>
      <c r="L249" s="553"/>
      <c r="M249" s="217"/>
      <c r="N249" s="544"/>
      <c r="O249" s="545"/>
      <c r="P249" s="545"/>
    </row>
    <row r="250" spans="2:16" ht="17.25" customHeight="1">
      <c r="B250" s="545"/>
      <c r="C250" s="545"/>
      <c r="D250" s="545"/>
      <c r="E250" s="545"/>
      <c r="F250" s="545"/>
      <c r="G250" s="545"/>
      <c r="H250" s="545"/>
      <c r="I250" s="545"/>
      <c r="J250" s="545"/>
      <c r="K250" s="545"/>
      <c r="L250" s="553"/>
      <c r="M250" s="217"/>
      <c r="N250" s="544"/>
      <c r="O250" s="545"/>
      <c r="P250" s="545"/>
    </row>
    <row r="251" spans="2:16" ht="17.25" customHeight="1">
      <c r="B251" s="545"/>
      <c r="C251" s="545"/>
      <c r="D251" s="545"/>
      <c r="E251" s="545"/>
      <c r="F251" s="545"/>
      <c r="G251" s="545"/>
      <c r="H251" s="545"/>
      <c r="I251" s="545"/>
      <c r="J251" s="545"/>
      <c r="K251" s="545"/>
      <c r="L251" s="553"/>
      <c r="M251" s="217"/>
      <c r="N251" s="544"/>
      <c r="O251" s="545"/>
      <c r="P251" s="545"/>
    </row>
    <row r="252" spans="2:16" ht="17.25" customHeight="1">
      <c r="B252" s="545"/>
      <c r="C252" s="545"/>
      <c r="D252" s="545"/>
      <c r="E252" s="545"/>
      <c r="F252" s="545"/>
      <c r="G252" s="545"/>
      <c r="H252" s="545"/>
      <c r="I252" s="545"/>
      <c r="J252" s="545"/>
      <c r="K252" s="545"/>
      <c r="L252" s="553"/>
      <c r="M252" s="217"/>
      <c r="N252" s="544"/>
      <c r="O252" s="545"/>
      <c r="P252" s="545"/>
    </row>
    <row r="253" spans="2:16" ht="17.25" customHeight="1">
      <c r="B253" s="545"/>
      <c r="C253" s="545"/>
      <c r="D253" s="545"/>
      <c r="E253" s="545"/>
      <c r="F253" s="545"/>
      <c r="G253" s="545"/>
      <c r="H253" s="545"/>
      <c r="I253" s="545"/>
      <c r="J253" s="545"/>
      <c r="K253" s="545"/>
      <c r="L253" s="553"/>
      <c r="M253" s="217"/>
      <c r="N253" s="544"/>
      <c r="O253" s="545"/>
      <c r="P253" s="545"/>
    </row>
    <row r="254" spans="2:16" ht="17.25" customHeight="1">
      <c r="B254" s="545"/>
      <c r="C254" s="545"/>
      <c r="D254" s="545"/>
      <c r="E254" s="545"/>
      <c r="F254" s="545"/>
      <c r="G254" s="545"/>
      <c r="H254" s="545"/>
      <c r="I254" s="545"/>
      <c r="J254" s="545"/>
      <c r="K254" s="545"/>
      <c r="L254" s="553"/>
      <c r="M254" s="217"/>
      <c r="N254" s="544"/>
      <c r="O254" s="545"/>
      <c r="P254" s="545"/>
    </row>
    <row r="255" spans="2:16" ht="17.25" customHeight="1">
      <c r="B255" s="545"/>
      <c r="C255" s="545"/>
      <c r="D255" s="545"/>
      <c r="E255" s="545"/>
      <c r="F255" s="545"/>
      <c r="G255" s="545"/>
      <c r="H255" s="545"/>
      <c r="I255" s="545"/>
      <c r="J255" s="545"/>
      <c r="K255" s="545"/>
      <c r="L255" s="553"/>
      <c r="M255" s="217"/>
      <c r="N255" s="544"/>
      <c r="O255" s="545"/>
      <c r="P255" s="545"/>
    </row>
    <row r="256" spans="2:16" ht="17.25" customHeight="1">
      <c r="B256" s="545"/>
      <c r="C256" s="545"/>
      <c r="D256" s="545"/>
      <c r="E256" s="545"/>
      <c r="F256" s="545"/>
      <c r="G256" s="545"/>
      <c r="H256" s="545"/>
      <c r="I256" s="545"/>
      <c r="J256" s="545"/>
      <c r="K256" s="545"/>
      <c r="L256" s="553"/>
      <c r="M256" s="217"/>
      <c r="N256" s="544"/>
      <c r="O256" s="545"/>
      <c r="P256" s="545"/>
    </row>
    <row r="257" spans="2:16" ht="17.25" customHeight="1">
      <c r="B257" s="545"/>
      <c r="C257" s="545"/>
      <c r="D257" s="545"/>
      <c r="E257" s="545"/>
      <c r="F257" s="545"/>
      <c r="G257" s="545"/>
      <c r="H257" s="545"/>
      <c r="I257" s="545"/>
      <c r="J257" s="545"/>
      <c r="K257" s="545"/>
      <c r="L257" s="553"/>
      <c r="M257" s="217"/>
      <c r="N257" s="544"/>
      <c r="O257" s="545"/>
      <c r="P257" s="545"/>
    </row>
    <row r="258" spans="2:16" ht="17.25" customHeight="1">
      <c r="B258" s="545"/>
      <c r="C258" s="545"/>
      <c r="D258" s="545"/>
      <c r="E258" s="545"/>
      <c r="F258" s="545"/>
      <c r="G258" s="545"/>
      <c r="H258" s="545"/>
      <c r="I258" s="545"/>
      <c r="J258" s="545"/>
      <c r="K258" s="545"/>
      <c r="L258" s="553"/>
      <c r="M258" s="217"/>
      <c r="N258" s="544"/>
      <c r="O258" s="545"/>
      <c r="P258" s="545"/>
    </row>
    <row r="259" spans="2:16" ht="17.25" customHeight="1">
      <c r="B259" s="545"/>
      <c r="C259" s="545"/>
      <c r="D259" s="545"/>
      <c r="E259" s="545"/>
      <c r="F259" s="545"/>
      <c r="G259" s="545"/>
      <c r="H259" s="545"/>
      <c r="I259" s="545"/>
      <c r="J259" s="545"/>
      <c r="K259" s="545"/>
      <c r="L259" s="553"/>
      <c r="M259" s="217"/>
      <c r="N259" s="544"/>
      <c r="O259" s="545"/>
      <c r="P259" s="545"/>
    </row>
    <row r="260" spans="2:16" ht="17.25" customHeight="1">
      <c r="B260" s="545"/>
      <c r="C260" s="545"/>
      <c r="D260" s="545"/>
      <c r="E260" s="545"/>
      <c r="F260" s="545"/>
      <c r="G260" s="545"/>
      <c r="H260" s="545"/>
      <c r="I260" s="545"/>
      <c r="J260" s="545"/>
      <c r="K260" s="545"/>
      <c r="L260" s="553"/>
      <c r="M260" s="217"/>
      <c r="N260" s="544"/>
      <c r="O260" s="545"/>
      <c r="P260" s="545"/>
    </row>
    <row r="261" spans="2:16" ht="17.25" customHeight="1">
      <c r="B261" s="545"/>
      <c r="C261" s="545"/>
      <c r="D261" s="545"/>
      <c r="E261" s="545"/>
      <c r="F261" s="545"/>
      <c r="G261" s="545"/>
      <c r="H261" s="545"/>
      <c r="I261" s="545"/>
      <c r="J261" s="545"/>
      <c r="K261" s="545"/>
      <c r="L261" s="553"/>
      <c r="M261" s="217"/>
      <c r="N261" s="544"/>
      <c r="O261" s="545"/>
      <c r="P261" s="545"/>
    </row>
    <row r="262" spans="2:16" ht="17.25" customHeight="1">
      <c r="B262" s="545"/>
      <c r="C262" s="545"/>
      <c r="D262" s="545"/>
      <c r="E262" s="545"/>
      <c r="F262" s="545"/>
      <c r="G262" s="545"/>
      <c r="H262" s="545"/>
      <c r="I262" s="545"/>
      <c r="J262" s="545"/>
      <c r="K262" s="545"/>
      <c r="L262" s="553"/>
      <c r="M262" s="217"/>
      <c r="N262" s="544"/>
      <c r="O262" s="545"/>
      <c r="P262" s="545"/>
    </row>
    <row r="263" spans="2:16" ht="17.25" customHeight="1">
      <c r="B263" s="545"/>
      <c r="C263" s="545"/>
      <c r="D263" s="545"/>
      <c r="E263" s="545"/>
      <c r="F263" s="545"/>
      <c r="G263" s="545"/>
      <c r="H263" s="545"/>
      <c r="I263" s="545"/>
      <c r="J263" s="545"/>
      <c r="K263" s="545"/>
      <c r="L263" s="553"/>
      <c r="M263" s="217"/>
      <c r="N263" s="544"/>
      <c r="O263" s="545"/>
      <c r="P263" s="545"/>
    </row>
    <row r="264" spans="2:16" ht="17.25" customHeight="1">
      <c r="B264" s="545"/>
      <c r="C264" s="545"/>
      <c r="D264" s="545"/>
      <c r="E264" s="545"/>
      <c r="F264" s="545"/>
      <c r="G264" s="545"/>
      <c r="H264" s="545"/>
      <c r="I264" s="545"/>
      <c r="J264" s="545"/>
      <c r="K264" s="545"/>
      <c r="L264" s="553"/>
      <c r="M264" s="217"/>
      <c r="N264" s="544"/>
      <c r="O264" s="545"/>
      <c r="P264" s="545"/>
    </row>
    <row r="265" spans="2:16" ht="17.25" customHeight="1">
      <c r="B265" s="545"/>
      <c r="C265" s="545"/>
      <c r="D265" s="545"/>
      <c r="E265" s="545"/>
      <c r="F265" s="545"/>
      <c r="G265" s="545"/>
      <c r="H265" s="545"/>
      <c r="I265" s="545"/>
      <c r="J265" s="545"/>
      <c r="K265" s="545"/>
      <c r="L265" s="553"/>
      <c r="M265" s="217"/>
      <c r="N265" s="544"/>
      <c r="O265" s="545"/>
      <c r="P265" s="545"/>
    </row>
    <row r="266" spans="2:16" ht="17.25" customHeight="1">
      <c r="B266" s="545"/>
      <c r="C266" s="545"/>
      <c r="D266" s="545"/>
      <c r="E266" s="545"/>
      <c r="F266" s="545"/>
      <c r="G266" s="545"/>
      <c r="H266" s="545"/>
      <c r="I266" s="545"/>
      <c r="J266" s="545"/>
      <c r="K266" s="545"/>
      <c r="L266" s="553"/>
      <c r="M266" s="217"/>
      <c r="N266" s="544"/>
      <c r="O266" s="545"/>
      <c r="P266" s="545"/>
    </row>
    <row r="267" spans="2:16" ht="17.25" customHeight="1">
      <c r="B267" s="545"/>
      <c r="C267" s="545"/>
      <c r="D267" s="545"/>
      <c r="E267" s="545"/>
      <c r="F267" s="545"/>
      <c r="G267" s="545"/>
      <c r="H267" s="545"/>
      <c r="I267" s="545"/>
      <c r="J267" s="545"/>
      <c r="K267" s="545"/>
      <c r="L267" s="553"/>
      <c r="M267" s="217"/>
      <c r="N267" s="544"/>
      <c r="O267" s="545"/>
      <c r="P267" s="545"/>
    </row>
    <row r="268" spans="2:16" ht="17.25" customHeight="1">
      <c r="B268" s="545"/>
      <c r="C268" s="545"/>
      <c r="D268" s="545"/>
      <c r="E268" s="545"/>
      <c r="F268" s="545"/>
      <c r="G268" s="545"/>
      <c r="H268" s="545"/>
      <c r="I268" s="545"/>
      <c r="J268" s="545"/>
      <c r="K268" s="545"/>
      <c r="L268" s="553"/>
      <c r="M268" s="217"/>
      <c r="N268" s="544"/>
      <c r="O268" s="545"/>
      <c r="P268" s="545"/>
    </row>
    <row r="269" spans="2:16" ht="18" customHeight="1" thickBot="1"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5"/>
      <c r="M269" s="218"/>
      <c r="N269" s="592"/>
      <c r="O269" s="554"/>
      <c r="P269" s="554"/>
    </row>
    <row r="270" spans="2:16" ht="17.25" customHeight="1">
      <c r="B270" s="564" t="s">
        <v>57</v>
      </c>
      <c r="C270" s="565"/>
      <c r="D270" s="622"/>
      <c r="E270" s="571"/>
      <c r="F270" s="568" t="s">
        <v>58</v>
      </c>
      <c r="G270" s="551"/>
      <c r="H270" s="551"/>
      <c r="I270" s="551"/>
      <c r="J270" s="551"/>
      <c r="K270" s="551"/>
      <c r="L270" s="569"/>
      <c r="M270" s="570" t="s">
        <v>59</v>
      </c>
      <c r="N270" s="571"/>
      <c r="O270" s="572"/>
      <c r="P270" s="573"/>
    </row>
    <row r="271" spans="2:16" ht="17.7" customHeight="1">
      <c r="B271" s="574" t="s">
        <v>60</v>
      </c>
      <c r="C271" s="575"/>
      <c r="D271" s="576"/>
      <c r="E271" s="577"/>
      <c r="F271" s="578" t="s">
        <v>61</v>
      </c>
      <c r="G271" s="545"/>
      <c r="H271" s="545"/>
      <c r="I271" s="545"/>
      <c r="J271" s="545"/>
      <c r="K271" s="545"/>
      <c r="L271" s="579"/>
      <c r="M271" s="582" t="s">
        <v>62</v>
      </c>
      <c r="N271" s="583"/>
      <c r="O271" s="584"/>
      <c r="P271" s="585"/>
    </row>
    <row r="272" spans="2:16" ht="17.7" customHeight="1" thickBot="1">
      <c r="B272" s="546" t="s">
        <v>63</v>
      </c>
      <c r="C272" s="547"/>
      <c r="D272" s="548"/>
      <c r="E272" s="549"/>
      <c r="F272" s="580"/>
      <c r="G272" s="554"/>
      <c r="H272" s="554"/>
      <c r="I272" s="554"/>
      <c r="J272" s="554"/>
      <c r="K272" s="554"/>
      <c r="L272" s="581"/>
      <c r="M272" s="580"/>
      <c r="N272" s="581"/>
      <c r="O272" s="580"/>
      <c r="P272" s="554"/>
    </row>
    <row r="273" spans="2:16" ht="5.25" customHeight="1" thickBot="1"/>
    <row r="274" spans="2:16" ht="17.25" customHeight="1">
      <c r="B274" s="550"/>
      <c r="C274" s="551"/>
      <c r="D274" s="551"/>
      <c r="E274" s="551"/>
      <c r="F274" s="551"/>
      <c r="G274" s="551"/>
      <c r="H274" s="551"/>
      <c r="I274" s="551"/>
      <c r="J274" s="551"/>
      <c r="K274" s="551"/>
      <c r="L274" s="552"/>
      <c r="M274" s="556" t="s">
        <v>64</v>
      </c>
      <c r="N274" s="557"/>
      <c r="O274" s="557"/>
      <c r="P274" s="558"/>
    </row>
    <row r="275" spans="2:16" ht="17.25" customHeight="1">
      <c r="B275" s="545"/>
      <c r="C275" s="545"/>
      <c r="D275" s="545"/>
      <c r="E275" s="545"/>
      <c r="F275" s="545"/>
      <c r="G275" s="545"/>
      <c r="H275" s="545"/>
      <c r="I275" s="545"/>
      <c r="J275" s="545"/>
      <c r="K275" s="545"/>
      <c r="L275" s="553"/>
      <c r="M275" s="216" t="s">
        <v>65</v>
      </c>
      <c r="N275" s="559" t="s">
        <v>66</v>
      </c>
      <c r="O275" s="560"/>
      <c r="P275" s="561"/>
    </row>
    <row r="276" spans="2:16" ht="17.25" customHeight="1">
      <c r="B276" s="545"/>
      <c r="C276" s="545"/>
      <c r="D276" s="545"/>
      <c r="E276" s="545"/>
      <c r="F276" s="545"/>
      <c r="G276" s="545"/>
      <c r="H276" s="545"/>
      <c r="I276" s="545"/>
      <c r="J276" s="545"/>
      <c r="K276" s="545"/>
      <c r="L276" s="553"/>
      <c r="M276" s="217"/>
      <c r="N276" s="562"/>
      <c r="O276" s="563"/>
      <c r="P276" s="563"/>
    </row>
    <row r="277" spans="2:16" ht="17.25" customHeight="1">
      <c r="B277" s="545"/>
      <c r="C277" s="545"/>
      <c r="D277" s="545"/>
      <c r="E277" s="545"/>
      <c r="F277" s="545"/>
      <c r="G277" s="545"/>
      <c r="H277" s="545"/>
      <c r="I277" s="545"/>
      <c r="J277" s="545"/>
      <c r="K277" s="545"/>
      <c r="L277" s="553"/>
      <c r="M277" s="217"/>
      <c r="N277" s="544"/>
      <c r="O277" s="545"/>
      <c r="P277" s="545"/>
    </row>
    <row r="278" spans="2:16" ht="17.25" customHeight="1">
      <c r="B278" s="545"/>
      <c r="C278" s="545"/>
      <c r="D278" s="545"/>
      <c r="E278" s="545"/>
      <c r="F278" s="545"/>
      <c r="G278" s="545"/>
      <c r="H278" s="545"/>
      <c r="I278" s="545"/>
      <c r="J278" s="545"/>
      <c r="K278" s="545"/>
      <c r="L278" s="553"/>
      <c r="M278" s="217"/>
      <c r="N278" s="544"/>
      <c r="O278" s="545"/>
      <c r="P278" s="545"/>
    </row>
    <row r="279" spans="2:16" ht="17.25" customHeight="1">
      <c r="B279" s="545"/>
      <c r="C279" s="545"/>
      <c r="D279" s="545"/>
      <c r="E279" s="545"/>
      <c r="F279" s="545"/>
      <c r="G279" s="545"/>
      <c r="H279" s="545"/>
      <c r="I279" s="545"/>
      <c r="J279" s="545"/>
      <c r="K279" s="545"/>
      <c r="L279" s="553"/>
      <c r="M279" s="217"/>
      <c r="N279" s="544"/>
      <c r="O279" s="545"/>
      <c r="P279" s="545"/>
    </row>
    <row r="280" spans="2:16" ht="17.25" customHeight="1">
      <c r="B280" s="545"/>
      <c r="C280" s="545"/>
      <c r="D280" s="545"/>
      <c r="E280" s="545"/>
      <c r="F280" s="545"/>
      <c r="G280" s="545"/>
      <c r="H280" s="545"/>
      <c r="I280" s="545"/>
      <c r="J280" s="545"/>
      <c r="K280" s="545"/>
      <c r="L280" s="553"/>
      <c r="M280" s="217"/>
      <c r="N280" s="544"/>
      <c r="O280" s="545"/>
      <c r="P280" s="545"/>
    </row>
    <row r="281" spans="2:16" ht="17.25" customHeight="1">
      <c r="B281" s="545"/>
      <c r="C281" s="545"/>
      <c r="D281" s="545"/>
      <c r="E281" s="545"/>
      <c r="F281" s="545"/>
      <c r="G281" s="545"/>
      <c r="H281" s="545"/>
      <c r="I281" s="545"/>
      <c r="J281" s="545"/>
      <c r="K281" s="545"/>
      <c r="L281" s="553"/>
      <c r="M281" s="217"/>
      <c r="N281" s="544"/>
      <c r="O281" s="545"/>
      <c r="P281" s="545"/>
    </row>
    <row r="282" spans="2:16" ht="17.25" customHeight="1">
      <c r="B282" s="545"/>
      <c r="C282" s="545"/>
      <c r="D282" s="545"/>
      <c r="E282" s="545"/>
      <c r="F282" s="545"/>
      <c r="G282" s="545"/>
      <c r="H282" s="545"/>
      <c r="I282" s="545"/>
      <c r="J282" s="545"/>
      <c r="K282" s="545"/>
      <c r="L282" s="553"/>
      <c r="M282" s="217"/>
      <c r="N282" s="544"/>
      <c r="O282" s="545"/>
      <c r="P282" s="545"/>
    </row>
    <row r="283" spans="2:16" ht="17.25" customHeight="1">
      <c r="B283" s="545"/>
      <c r="C283" s="545"/>
      <c r="D283" s="545"/>
      <c r="E283" s="545"/>
      <c r="F283" s="545"/>
      <c r="G283" s="545"/>
      <c r="H283" s="545"/>
      <c r="I283" s="545"/>
      <c r="J283" s="545"/>
      <c r="K283" s="545"/>
      <c r="L283" s="553"/>
      <c r="M283" s="217"/>
      <c r="N283" s="544"/>
      <c r="O283" s="545"/>
      <c r="P283" s="545"/>
    </row>
    <row r="284" spans="2:16" ht="17.25" customHeight="1">
      <c r="B284" s="545"/>
      <c r="C284" s="545"/>
      <c r="D284" s="545"/>
      <c r="E284" s="545"/>
      <c r="F284" s="545"/>
      <c r="G284" s="545"/>
      <c r="H284" s="545"/>
      <c r="I284" s="545"/>
      <c r="J284" s="545"/>
      <c r="K284" s="545"/>
      <c r="L284" s="553"/>
      <c r="M284" s="217"/>
      <c r="N284" s="544"/>
      <c r="O284" s="545"/>
      <c r="P284" s="545"/>
    </row>
    <row r="285" spans="2:16" ht="17.25" customHeight="1">
      <c r="B285" s="545"/>
      <c r="C285" s="545"/>
      <c r="D285" s="545"/>
      <c r="E285" s="545"/>
      <c r="F285" s="545"/>
      <c r="G285" s="545"/>
      <c r="H285" s="545"/>
      <c r="I285" s="545"/>
      <c r="J285" s="545"/>
      <c r="K285" s="545"/>
      <c r="L285" s="553"/>
      <c r="M285" s="217"/>
      <c r="N285" s="544"/>
      <c r="O285" s="545"/>
      <c r="P285" s="545"/>
    </row>
    <row r="286" spans="2:16" ht="17.25" customHeight="1">
      <c r="B286" s="545"/>
      <c r="C286" s="545"/>
      <c r="D286" s="545"/>
      <c r="E286" s="545"/>
      <c r="F286" s="545"/>
      <c r="G286" s="545"/>
      <c r="H286" s="545"/>
      <c r="I286" s="545"/>
      <c r="J286" s="545"/>
      <c r="K286" s="545"/>
      <c r="L286" s="553"/>
      <c r="M286" s="217"/>
      <c r="N286" s="544"/>
      <c r="O286" s="545"/>
      <c r="P286" s="545"/>
    </row>
    <row r="287" spans="2:16" ht="17.25" customHeight="1">
      <c r="B287" s="545"/>
      <c r="C287" s="545"/>
      <c r="D287" s="545"/>
      <c r="E287" s="545"/>
      <c r="F287" s="545"/>
      <c r="G287" s="545"/>
      <c r="H287" s="545"/>
      <c r="I287" s="545"/>
      <c r="J287" s="545"/>
      <c r="K287" s="545"/>
      <c r="L287" s="553"/>
      <c r="M287" s="217"/>
      <c r="N287" s="544"/>
      <c r="O287" s="545"/>
      <c r="P287" s="545"/>
    </row>
    <row r="288" spans="2:16" ht="17.25" customHeight="1">
      <c r="B288" s="545"/>
      <c r="C288" s="545"/>
      <c r="D288" s="545"/>
      <c r="E288" s="545"/>
      <c r="F288" s="545"/>
      <c r="G288" s="545"/>
      <c r="H288" s="545"/>
      <c r="I288" s="545"/>
      <c r="J288" s="545"/>
      <c r="K288" s="545"/>
      <c r="L288" s="553"/>
      <c r="M288" s="217"/>
      <c r="N288" s="544"/>
      <c r="O288" s="545"/>
      <c r="P288" s="545"/>
    </row>
    <row r="289" spans="2:16" ht="17.25" customHeight="1">
      <c r="B289" s="545"/>
      <c r="C289" s="545"/>
      <c r="D289" s="545"/>
      <c r="E289" s="545"/>
      <c r="F289" s="545"/>
      <c r="G289" s="545"/>
      <c r="H289" s="545"/>
      <c r="I289" s="545"/>
      <c r="J289" s="545"/>
      <c r="K289" s="545"/>
      <c r="L289" s="553"/>
      <c r="M289" s="217"/>
      <c r="N289" s="544"/>
      <c r="O289" s="545"/>
      <c r="P289" s="545"/>
    </row>
    <row r="290" spans="2:16" ht="17.25" customHeight="1">
      <c r="B290" s="545"/>
      <c r="C290" s="545"/>
      <c r="D290" s="545"/>
      <c r="E290" s="545"/>
      <c r="F290" s="545"/>
      <c r="G290" s="545"/>
      <c r="H290" s="545"/>
      <c r="I290" s="545"/>
      <c r="J290" s="545"/>
      <c r="K290" s="545"/>
      <c r="L290" s="553"/>
      <c r="M290" s="217"/>
      <c r="N290" s="544"/>
      <c r="O290" s="545"/>
      <c r="P290" s="545"/>
    </row>
    <row r="291" spans="2:16" ht="17.25" customHeight="1">
      <c r="B291" s="545"/>
      <c r="C291" s="545"/>
      <c r="D291" s="545"/>
      <c r="E291" s="545"/>
      <c r="F291" s="545"/>
      <c r="G291" s="545"/>
      <c r="H291" s="545"/>
      <c r="I291" s="545"/>
      <c r="J291" s="545"/>
      <c r="K291" s="545"/>
      <c r="L291" s="553"/>
      <c r="M291" s="217"/>
      <c r="N291" s="544"/>
      <c r="O291" s="545"/>
      <c r="P291" s="545"/>
    </row>
    <row r="292" spans="2:16" ht="17.25" customHeight="1">
      <c r="B292" s="545"/>
      <c r="C292" s="545"/>
      <c r="D292" s="545"/>
      <c r="E292" s="545"/>
      <c r="F292" s="545"/>
      <c r="G292" s="545"/>
      <c r="H292" s="545"/>
      <c r="I292" s="545"/>
      <c r="J292" s="545"/>
      <c r="K292" s="545"/>
      <c r="L292" s="553"/>
      <c r="M292" s="217"/>
      <c r="N292" s="544"/>
      <c r="O292" s="545"/>
      <c r="P292" s="545"/>
    </row>
    <row r="293" spans="2:16" ht="17.25" customHeight="1">
      <c r="B293" s="545"/>
      <c r="C293" s="545"/>
      <c r="D293" s="545"/>
      <c r="E293" s="545"/>
      <c r="F293" s="545"/>
      <c r="G293" s="545"/>
      <c r="H293" s="545"/>
      <c r="I293" s="545"/>
      <c r="J293" s="545"/>
      <c r="K293" s="545"/>
      <c r="L293" s="553"/>
      <c r="M293" s="217"/>
      <c r="N293" s="544"/>
      <c r="O293" s="545"/>
      <c r="P293" s="545"/>
    </row>
    <row r="294" spans="2:16" ht="17.25" customHeight="1">
      <c r="B294" s="545"/>
      <c r="C294" s="545"/>
      <c r="D294" s="545"/>
      <c r="E294" s="545"/>
      <c r="F294" s="545"/>
      <c r="G294" s="545"/>
      <c r="H294" s="545"/>
      <c r="I294" s="545"/>
      <c r="J294" s="545"/>
      <c r="K294" s="545"/>
      <c r="L294" s="553"/>
      <c r="M294" s="217"/>
      <c r="N294" s="544"/>
      <c r="O294" s="545"/>
      <c r="P294" s="545"/>
    </row>
    <row r="295" spans="2:16" ht="17.25" customHeight="1">
      <c r="B295" s="545"/>
      <c r="C295" s="545"/>
      <c r="D295" s="545"/>
      <c r="E295" s="545"/>
      <c r="F295" s="545"/>
      <c r="G295" s="545"/>
      <c r="H295" s="545"/>
      <c r="I295" s="545"/>
      <c r="J295" s="545"/>
      <c r="K295" s="545"/>
      <c r="L295" s="553"/>
      <c r="M295" s="217"/>
      <c r="N295" s="544"/>
      <c r="O295" s="545"/>
      <c r="P295" s="545"/>
    </row>
    <row r="296" spans="2:16" ht="17.25" customHeight="1">
      <c r="B296" s="545"/>
      <c r="C296" s="545"/>
      <c r="D296" s="545"/>
      <c r="E296" s="545"/>
      <c r="F296" s="545"/>
      <c r="G296" s="545"/>
      <c r="H296" s="545"/>
      <c r="I296" s="545"/>
      <c r="J296" s="545"/>
      <c r="K296" s="545"/>
      <c r="L296" s="553"/>
      <c r="M296" s="217"/>
      <c r="N296" s="544"/>
      <c r="O296" s="545"/>
      <c r="P296" s="545"/>
    </row>
    <row r="297" spans="2:16" ht="17.25" customHeight="1">
      <c r="B297" s="545"/>
      <c r="C297" s="545"/>
      <c r="D297" s="545"/>
      <c r="E297" s="545"/>
      <c r="F297" s="545"/>
      <c r="G297" s="545"/>
      <c r="H297" s="545"/>
      <c r="I297" s="545"/>
      <c r="J297" s="545"/>
      <c r="K297" s="545"/>
      <c r="L297" s="553"/>
      <c r="M297" s="217"/>
      <c r="N297" s="544"/>
      <c r="O297" s="545"/>
      <c r="P297" s="545"/>
    </row>
    <row r="298" spans="2:16" ht="18" customHeight="1" thickBot="1">
      <c r="B298" s="554"/>
      <c r="C298" s="554"/>
      <c r="D298" s="554"/>
      <c r="E298" s="554"/>
      <c r="F298" s="554"/>
      <c r="G298" s="554"/>
      <c r="H298" s="554"/>
      <c r="I298" s="554"/>
      <c r="J298" s="554"/>
      <c r="K298" s="554"/>
      <c r="L298" s="555"/>
      <c r="M298" s="218"/>
      <c r="N298" s="592"/>
      <c r="O298" s="554"/>
      <c r="P298" s="554"/>
    </row>
    <row r="299" spans="2:16" ht="17.25" customHeight="1">
      <c r="B299" s="586" t="s">
        <v>57</v>
      </c>
      <c r="C299" s="587"/>
      <c r="D299" s="610"/>
      <c r="E299" s="589"/>
      <c r="F299" s="568" t="s">
        <v>67</v>
      </c>
      <c r="G299" s="551"/>
      <c r="H299" s="551"/>
      <c r="I299" s="551"/>
      <c r="J299" s="551"/>
      <c r="K299" s="551"/>
      <c r="L299" s="569"/>
      <c r="M299" s="588" t="s">
        <v>59</v>
      </c>
      <c r="N299" s="589"/>
      <c r="O299" s="590"/>
      <c r="P299" s="591"/>
    </row>
    <row r="300" spans="2:16" ht="17.25" customHeight="1">
      <c r="B300" s="574" t="s">
        <v>60</v>
      </c>
      <c r="C300" s="575"/>
      <c r="D300" s="576"/>
      <c r="E300" s="577"/>
      <c r="F300" s="578" t="s">
        <v>68</v>
      </c>
      <c r="G300" s="545"/>
      <c r="H300" s="545"/>
      <c r="I300" s="545"/>
      <c r="J300" s="545"/>
      <c r="K300" s="545"/>
      <c r="L300" s="579"/>
      <c r="M300" s="582" t="s">
        <v>62</v>
      </c>
      <c r="N300" s="583"/>
      <c r="O300" s="584"/>
      <c r="P300" s="585"/>
    </row>
    <row r="301" spans="2:16" ht="18" customHeight="1" thickBot="1">
      <c r="B301" s="546" t="s">
        <v>63</v>
      </c>
      <c r="C301" s="547"/>
      <c r="D301" s="548"/>
      <c r="E301" s="549"/>
      <c r="F301" s="580"/>
      <c r="G301" s="554"/>
      <c r="H301" s="554"/>
      <c r="I301" s="554"/>
      <c r="J301" s="554"/>
      <c r="K301" s="554"/>
      <c r="L301" s="581"/>
      <c r="M301" s="580"/>
      <c r="N301" s="581"/>
      <c r="O301" s="580"/>
      <c r="P301" s="554"/>
    </row>
    <row r="302" spans="2:16" ht="5.25" customHeight="1" thickBot="1"/>
    <row r="303" spans="2:16" ht="17.25" customHeight="1">
      <c r="B303" s="550" t="s">
        <v>65</v>
      </c>
      <c r="C303" s="603" t="s">
        <v>130</v>
      </c>
      <c r="D303" s="551"/>
      <c r="E303" s="550" t="s">
        <v>69</v>
      </c>
      <c r="F303" s="551"/>
      <c r="G303" s="551"/>
      <c r="H303" s="551"/>
      <c r="I303" s="551"/>
      <c r="J303" s="551"/>
      <c r="K303" s="550" t="s">
        <v>70</v>
      </c>
      <c r="L303" s="551"/>
      <c r="M303" s="551"/>
      <c r="N303" s="551"/>
      <c r="O303" s="551"/>
      <c r="P303" s="551"/>
    </row>
    <row r="304" spans="2:16" ht="30.6" customHeight="1" thickBot="1">
      <c r="B304" s="554"/>
      <c r="C304" s="554"/>
      <c r="D304" s="554"/>
      <c r="E304" s="219" t="s">
        <v>71</v>
      </c>
      <c r="F304" s="220" t="s">
        <v>72</v>
      </c>
      <c r="G304" s="604" t="s">
        <v>73</v>
      </c>
      <c r="H304" s="554"/>
      <c r="I304" s="554"/>
      <c r="J304" s="554"/>
      <c r="K304" s="605" t="s">
        <v>131</v>
      </c>
      <c r="L304" s="606"/>
      <c r="M304" s="604" t="s">
        <v>74</v>
      </c>
      <c r="N304" s="554"/>
      <c r="O304" s="554"/>
      <c r="P304" s="554"/>
    </row>
    <row r="305" spans="2:16" ht="17.25" customHeight="1">
      <c r="B305" s="234"/>
      <c r="C305" s="623"/>
      <c r="D305" s="617"/>
      <c r="E305" s="235"/>
      <c r="F305" s="236"/>
      <c r="G305" s="624"/>
      <c r="H305" s="617"/>
      <c r="I305" s="617"/>
      <c r="J305" s="617"/>
      <c r="K305" s="616"/>
      <c r="L305" s="617"/>
      <c r="M305" s="616"/>
      <c r="N305" s="617"/>
      <c r="O305" s="617"/>
      <c r="P305" s="618"/>
    </row>
    <row r="306" spans="2:16" ht="17.25" customHeight="1">
      <c r="B306" s="237"/>
      <c r="C306" s="611"/>
      <c r="D306" s="612"/>
      <c r="E306" s="238"/>
      <c r="F306" s="239"/>
      <c r="G306" s="613"/>
      <c r="H306" s="612"/>
      <c r="I306" s="612"/>
      <c r="J306" s="612"/>
      <c r="K306" s="614"/>
      <c r="L306" s="612"/>
      <c r="M306" s="614"/>
      <c r="N306" s="612"/>
      <c r="O306" s="612"/>
      <c r="P306" s="615"/>
    </row>
    <row r="307" spans="2:16" ht="17.25" customHeight="1">
      <c r="B307" s="237"/>
      <c r="C307" s="611"/>
      <c r="D307" s="612"/>
      <c r="E307" s="238"/>
      <c r="F307" s="239"/>
      <c r="G307" s="613"/>
      <c r="H307" s="612"/>
      <c r="I307" s="612"/>
      <c r="J307" s="612"/>
      <c r="K307" s="614"/>
      <c r="L307" s="612"/>
      <c r="M307" s="614"/>
      <c r="N307" s="612"/>
      <c r="O307" s="612"/>
      <c r="P307" s="615"/>
    </row>
    <row r="308" spans="2:16" ht="17.25" customHeight="1">
      <c r="B308" s="237"/>
      <c r="C308" s="614"/>
      <c r="D308" s="612"/>
      <c r="E308" s="238"/>
      <c r="F308" s="242"/>
      <c r="G308" s="613"/>
      <c r="H308" s="612"/>
      <c r="I308" s="612"/>
      <c r="J308" s="612"/>
      <c r="K308" s="614"/>
      <c r="L308" s="612"/>
      <c r="M308" s="614"/>
      <c r="N308" s="612"/>
      <c r="O308" s="612"/>
      <c r="P308" s="615"/>
    </row>
    <row r="309" spans="2:16" ht="17.25" customHeight="1">
      <c r="B309" s="237"/>
      <c r="C309" s="614"/>
      <c r="D309" s="612"/>
      <c r="E309" s="238"/>
      <c r="F309" s="242"/>
      <c r="G309" s="613"/>
      <c r="H309" s="612"/>
      <c r="I309" s="612"/>
      <c r="J309" s="612"/>
      <c r="K309" s="614"/>
      <c r="L309" s="612"/>
      <c r="M309" s="614"/>
      <c r="N309" s="612"/>
      <c r="O309" s="612"/>
      <c r="P309" s="615"/>
    </row>
    <row r="310" spans="2:16" ht="17.25" customHeight="1">
      <c r="B310" s="237"/>
      <c r="C310" s="614"/>
      <c r="D310" s="612"/>
      <c r="E310" s="238"/>
      <c r="F310" s="242"/>
      <c r="G310" s="613"/>
      <c r="H310" s="612"/>
      <c r="I310" s="612"/>
      <c r="J310" s="612"/>
      <c r="K310" s="614"/>
      <c r="L310" s="612"/>
      <c r="M310" s="614"/>
      <c r="N310" s="612"/>
      <c r="O310" s="612"/>
      <c r="P310" s="615"/>
    </row>
    <row r="311" spans="2:16" ht="17.25" customHeight="1">
      <c r="B311" s="237"/>
      <c r="C311" s="611"/>
      <c r="D311" s="612"/>
      <c r="E311" s="238"/>
      <c r="F311" s="239"/>
      <c r="G311" s="613"/>
      <c r="H311" s="612"/>
      <c r="I311" s="612"/>
      <c r="J311" s="612"/>
      <c r="K311" s="614"/>
      <c r="L311" s="612"/>
      <c r="M311" s="614"/>
      <c r="N311" s="612"/>
      <c r="O311" s="612"/>
      <c r="P311" s="615"/>
    </row>
    <row r="312" spans="2:16" ht="17.25" customHeight="1">
      <c r="B312" s="237"/>
      <c r="C312" s="614"/>
      <c r="D312" s="614"/>
      <c r="E312" s="238"/>
      <c r="F312" s="242"/>
      <c r="G312" s="613"/>
      <c r="H312" s="613"/>
      <c r="I312" s="613"/>
      <c r="J312" s="613"/>
      <c r="K312" s="614"/>
      <c r="L312" s="614"/>
      <c r="M312" s="614"/>
      <c r="N312" s="614"/>
      <c r="O312" s="614"/>
      <c r="P312" s="625"/>
    </row>
    <row r="313" spans="2:16" ht="17.25" customHeight="1">
      <c r="B313" s="237"/>
      <c r="C313" s="614"/>
      <c r="D313" s="614"/>
      <c r="E313" s="238"/>
      <c r="F313" s="242"/>
      <c r="G313" s="613"/>
      <c r="H313" s="613"/>
      <c r="I313" s="613"/>
      <c r="J313" s="613"/>
      <c r="K313" s="613"/>
      <c r="L313" s="613"/>
      <c r="M313" s="614"/>
      <c r="N313" s="614"/>
      <c r="O313" s="614"/>
      <c r="P313" s="625"/>
    </row>
    <row r="314" spans="2:16" ht="17.25" customHeight="1">
      <c r="B314" s="237"/>
      <c r="C314" s="614"/>
      <c r="D314" s="614"/>
      <c r="E314" s="238"/>
      <c r="F314" s="242"/>
      <c r="G314" s="613"/>
      <c r="H314" s="613"/>
      <c r="I314" s="613"/>
      <c r="J314" s="613"/>
      <c r="K314" s="614"/>
      <c r="L314" s="614"/>
      <c r="M314" s="614"/>
      <c r="N314" s="614"/>
      <c r="O314" s="614"/>
      <c r="P314" s="625"/>
    </row>
    <row r="315" spans="2:16" ht="17.25" customHeight="1">
      <c r="B315" s="237"/>
      <c r="C315" s="614"/>
      <c r="D315" s="614"/>
      <c r="E315" s="238"/>
      <c r="F315" s="242"/>
      <c r="G315" s="613"/>
      <c r="H315" s="613"/>
      <c r="I315" s="613"/>
      <c r="J315" s="613"/>
      <c r="K315" s="614"/>
      <c r="L315" s="614"/>
      <c r="M315" s="614"/>
      <c r="N315" s="614"/>
      <c r="O315" s="614"/>
      <c r="P315" s="625"/>
    </row>
    <row r="316" spans="2:16" ht="17.25" customHeight="1">
      <c r="B316" s="237"/>
      <c r="C316" s="611"/>
      <c r="D316" s="611"/>
      <c r="E316" s="238"/>
      <c r="F316" s="239"/>
      <c r="G316" s="613"/>
      <c r="H316" s="613"/>
      <c r="I316" s="613"/>
      <c r="J316" s="613"/>
      <c r="K316" s="613"/>
      <c r="L316" s="613"/>
      <c r="M316" s="614"/>
      <c r="N316" s="614"/>
      <c r="O316" s="614"/>
      <c r="P316" s="625"/>
    </row>
    <row r="317" spans="2:16" ht="17.25" customHeight="1">
      <c r="B317" s="237"/>
      <c r="C317" s="611"/>
      <c r="D317" s="611"/>
      <c r="E317" s="238"/>
      <c r="F317" s="239"/>
      <c r="G317" s="613"/>
      <c r="H317" s="613"/>
      <c r="I317" s="613"/>
      <c r="J317" s="613"/>
      <c r="K317" s="613"/>
      <c r="L317" s="613"/>
      <c r="M317" s="614"/>
      <c r="N317" s="614"/>
      <c r="O317" s="614"/>
      <c r="P317" s="625"/>
    </row>
    <row r="318" spans="2:16" ht="17.25" customHeight="1">
      <c r="B318" s="237"/>
      <c r="C318" s="611"/>
      <c r="D318" s="611"/>
      <c r="E318" s="238"/>
      <c r="F318" s="239"/>
      <c r="G318" s="613"/>
      <c r="H318" s="613"/>
      <c r="I318" s="613"/>
      <c r="J318" s="613"/>
      <c r="K318" s="613"/>
      <c r="L318" s="613"/>
      <c r="M318" s="614"/>
      <c r="N318" s="614"/>
      <c r="O318" s="614"/>
      <c r="P318" s="625"/>
    </row>
    <row r="319" spans="2:16" ht="17.25" customHeight="1">
      <c r="B319" s="237"/>
      <c r="C319" s="611"/>
      <c r="D319" s="611"/>
      <c r="E319" s="238"/>
      <c r="F319" s="239"/>
      <c r="G319" s="613"/>
      <c r="H319" s="613"/>
      <c r="I319" s="613"/>
      <c r="J319" s="613"/>
      <c r="K319" s="613"/>
      <c r="L319" s="613"/>
      <c r="M319" s="614"/>
      <c r="N319" s="614"/>
      <c r="O319" s="614"/>
      <c r="P319" s="625"/>
    </row>
    <row r="320" spans="2:16" ht="17.25" customHeight="1">
      <c r="B320" s="237"/>
      <c r="C320" s="611"/>
      <c r="D320" s="611"/>
      <c r="E320" s="238"/>
      <c r="F320" s="239"/>
      <c r="G320" s="613"/>
      <c r="H320" s="613"/>
      <c r="I320" s="613"/>
      <c r="J320" s="613"/>
      <c r="K320" s="613"/>
      <c r="L320" s="613"/>
      <c r="M320" s="614"/>
      <c r="N320" s="614"/>
      <c r="O320" s="614"/>
      <c r="P320" s="625"/>
    </row>
    <row r="321" spans="2:16" ht="17.25" customHeight="1">
      <c r="B321" s="237"/>
      <c r="C321" s="611"/>
      <c r="D321" s="611"/>
      <c r="E321" s="238"/>
      <c r="F321" s="239"/>
      <c r="G321" s="613"/>
      <c r="H321" s="613"/>
      <c r="I321" s="613"/>
      <c r="J321" s="613"/>
      <c r="K321" s="613"/>
      <c r="L321" s="613"/>
      <c r="M321" s="614"/>
      <c r="N321" s="614"/>
      <c r="O321" s="614"/>
      <c r="P321" s="625"/>
    </row>
    <row r="322" spans="2:16" ht="17.25" customHeight="1">
      <c r="B322" s="237"/>
      <c r="C322" s="611"/>
      <c r="D322" s="611"/>
      <c r="E322" s="238"/>
      <c r="F322" s="239"/>
      <c r="G322" s="613"/>
      <c r="H322" s="613"/>
      <c r="I322" s="613"/>
      <c r="J322" s="613"/>
      <c r="K322" s="613"/>
      <c r="L322" s="613"/>
      <c r="M322" s="614"/>
      <c r="N322" s="614"/>
      <c r="O322" s="614"/>
      <c r="P322" s="625"/>
    </row>
    <row r="323" spans="2:16" ht="17.25" customHeight="1">
      <c r="B323" s="237"/>
      <c r="C323" s="611"/>
      <c r="D323" s="612"/>
      <c r="E323" s="238"/>
      <c r="F323" s="239"/>
      <c r="G323" s="613"/>
      <c r="H323" s="612"/>
      <c r="I323" s="612"/>
      <c r="J323" s="612"/>
      <c r="K323" s="613"/>
      <c r="L323" s="612"/>
      <c r="M323" s="614"/>
      <c r="N323" s="612"/>
      <c r="O323" s="612"/>
      <c r="P323" s="615"/>
    </row>
    <row r="324" spans="2:16" ht="17.25" customHeight="1">
      <c r="B324" s="240"/>
      <c r="C324" s="614"/>
      <c r="D324" s="612"/>
      <c r="E324" s="243"/>
      <c r="F324" s="244"/>
      <c r="G324" s="614"/>
      <c r="H324" s="612"/>
      <c r="I324" s="612"/>
      <c r="J324" s="612"/>
      <c r="K324" s="614"/>
      <c r="L324" s="612"/>
      <c r="M324" s="614"/>
      <c r="N324" s="612"/>
      <c r="O324" s="612"/>
      <c r="P324" s="615"/>
    </row>
    <row r="325" spans="2:16" ht="17.25" customHeight="1">
      <c r="B325" s="240"/>
      <c r="C325" s="614"/>
      <c r="D325" s="612"/>
      <c r="E325" s="243"/>
      <c r="F325" s="244"/>
      <c r="G325" s="614"/>
      <c r="H325" s="612"/>
      <c r="I325" s="612"/>
      <c r="J325" s="612"/>
      <c r="K325" s="614"/>
      <c r="L325" s="612"/>
      <c r="M325" s="614"/>
      <c r="N325" s="612"/>
      <c r="O325" s="612"/>
      <c r="P325" s="615"/>
    </row>
    <row r="326" spans="2:16" ht="17.25" customHeight="1">
      <c r="B326" s="240"/>
      <c r="C326" s="614"/>
      <c r="D326" s="612"/>
      <c r="E326" s="243"/>
      <c r="F326" s="244"/>
      <c r="G326" s="614"/>
      <c r="H326" s="612"/>
      <c r="I326" s="612"/>
      <c r="J326" s="612"/>
      <c r="K326" s="614"/>
      <c r="L326" s="612"/>
      <c r="M326" s="614"/>
      <c r="N326" s="612"/>
      <c r="O326" s="612"/>
      <c r="P326" s="615"/>
    </row>
    <row r="327" spans="2:16" ht="17.25" customHeight="1">
      <c r="B327" s="240"/>
      <c r="C327" s="614"/>
      <c r="D327" s="612"/>
      <c r="E327" s="243"/>
      <c r="F327" s="244"/>
      <c r="G327" s="614"/>
      <c r="H327" s="612"/>
      <c r="I327" s="612"/>
      <c r="J327" s="612"/>
      <c r="K327" s="614"/>
      <c r="L327" s="612"/>
      <c r="M327" s="614"/>
      <c r="N327" s="612"/>
      <c r="O327" s="612"/>
      <c r="P327" s="615"/>
    </row>
    <row r="328" spans="2:16" ht="17.25" customHeight="1">
      <c r="B328" s="240"/>
      <c r="C328" s="614"/>
      <c r="D328" s="612"/>
      <c r="E328" s="243"/>
      <c r="F328" s="244"/>
      <c r="G328" s="614"/>
      <c r="H328" s="612"/>
      <c r="I328" s="612"/>
      <c r="J328" s="612"/>
      <c r="K328" s="614"/>
      <c r="L328" s="612"/>
      <c r="M328" s="614"/>
      <c r="N328" s="612"/>
      <c r="O328" s="612"/>
      <c r="P328" s="615"/>
    </row>
    <row r="329" spans="2:16" ht="18" customHeight="1" thickBot="1">
      <c r="B329" s="241"/>
      <c r="C329" s="626"/>
      <c r="D329" s="627"/>
      <c r="E329" s="245"/>
      <c r="F329" s="246"/>
      <c r="G329" s="626"/>
      <c r="H329" s="627"/>
      <c r="I329" s="627"/>
      <c r="J329" s="627"/>
      <c r="K329" s="626"/>
      <c r="L329" s="627"/>
      <c r="M329" s="626"/>
      <c r="N329" s="627"/>
      <c r="O329" s="627"/>
      <c r="P329" s="628"/>
    </row>
    <row r="330" spans="2:16" ht="17.25" customHeight="1">
      <c r="B330" s="586" t="s">
        <v>57</v>
      </c>
      <c r="C330" s="587"/>
      <c r="D330" s="610"/>
      <c r="E330" s="589"/>
      <c r="F330" s="568" t="s">
        <v>67</v>
      </c>
      <c r="G330" s="551"/>
      <c r="H330" s="551"/>
      <c r="I330" s="551"/>
      <c r="J330" s="551"/>
      <c r="K330" s="551"/>
      <c r="L330" s="569"/>
      <c r="M330" s="588" t="s">
        <v>59</v>
      </c>
      <c r="N330" s="589"/>
      <c r="O330" s="590"/>
      <c r="P330" s="591"/>
    </row>
    <row r="331" spans="2:16" ht="17.25" customHeight="1">
      <c r="B331" s="574" t="s">
        <v>60</v>
      </c>
      <c r="C331" s="575"/>
      <c r="D331" s="576"/>
      <c r="E331" s="577"/>
      <c r="F331" s="578" t="s">
        <v>68</v>
      </c>
      <c r="G331" s="545"/>
      <c r="H331" s="545"/>
      <c r="I331" s="545"/>
      <c r="J331" s="545"/>
      <c r="K331" s="545"/>
      <c r="L331" s="579"/>
      <c r="M331" s="582" t="s">
        <v>62</v>
      </c>
      <c r="N331" s="583"/>
      <c r="O331" s="584"/>
      <c r="P331" s="585"/>
    </row>
    <row r="332" spans="2:16" ht="18" customHeight="1" thickBot="1">
      <c r="B332" s="546" t="s">
        <v>63</v>
      </c>
      <c r="C332" s="547"/>
      <c r="D332" s="548"/>
      <c r="E332" s="549"/>
      <c r="F332" s="580"/>
      <c r="G332" s="554"/>
      <c r="H332" s="554"/>
      <c r="I332" s="554"/>
      <c r="J332" s="554"/>
      <c r="K332" s="554"/>
      <c r="L332" s="581"/>
      <c r="M332" s="580"/>
      <c r="N332" s="581"/>
      <c r="O332" s="580"/>
      <c r="P332" s="554"/>
    </row>
    <row r="333" spans="2:16" ht="5.25" customHeight="1" thickBot="1"/>
    <row r="334" spans="2:16" ht="17.25" customHeight="1">
      <c r="B334" s="550" t="s">
        <v>65</v>
      </c>
      <c r="C334" s="603" t="s">
        <v>130</v>
      </c>
      <c r="D334" s="551"/>
      <c r="E334" s="550" t="s">
        <v>69</v>
      </c>
      <c r="F334" s="551"/>
      <c r="G334" s="551"/>
      <c r="H334" s="551"/>
      <c r="I334" s="551"/>
      <c r="J334" s="551"/>
      <c r="K334" s="550" t="s">
        <v>70</v>
      </c>
      <c r="L334" s="551"/>
      <c r="M334" s="551"/>
      <c r="N334" s="551"/>
      <c r="O334" s="551"/>
      <c r="P334" s="551"/>
    </row>
    <row r="335" spans="2:16" ht="30.6" customHeight="1" thickBot="1">
      <c r="B335" s="554"/>
      <c r="C335" s="554"/>
      <c r="D335" s="554"/>
      <c r="E335" s="219" t="s">
        <v>71</v>
      </c>
      <c r="F335" s="220" t="s">
        <v>72</v>
      </c>
      <c r="G335" s="604" t="s">
        <v>73</v>
      </c>
      <c r="H335" s="554"/>
      <c r="I335" s="554"/>
      <c r="J335" s="554"/>
      <c r="K335" s="605" t="s">
        <v>131</v>
      </c>
      <c r="L335" s="606"/>
      <c r="M335" s="604" t="s">
        <v>74</v>
      </c>
      <c r="N335" s="554"/>
      <c r="O335" s="554"/>
      <c r="P335" s="554"/>
    </row>
    <row r="336" spans="2:16" ht="17.25" customHeight="1">
      <c r="B336" s="234"/>
      <c r="C336" s="623"/>
      <c r="D336" s="617"/>
      <c r="E336" s="235"/>
      <c r="F336" s="236"/>
      <c r="G336" s="624"/>
      <c r="H336" s="617"/>
      <c r="I336" s="617"/>
      <c r="J336" s="617"/>
      <c r="K336" s="616"/>
      <c r="L336" s="617"/>
      <c r="M336" s="616"/>
      <c r="N336" s="617"/>
      <c r="O336" s="617"/>
      <c r="P336" s="618"/>
    </row>
    <row r="337" spans="2:16" ht="17.25" customHeight="1">
      <c r="B337" s="237"/>
      <c r="C337" s="611"/>
      <c r="D337" s="612"/>
      <c r="E337" s="238"/>
      <c r="F337" s="239"/>
      <c r="G337" s="613"/>
      <c r="H337" s="612"/>
      <c r="I337" s="612"/>
      <c r="J337" s="612"/>
      <c r="K337" s="614"/>
      <c r="L337" s="612"/>
      <c r="M337" s="614"/>
      <c r="N337" s="612"/>
      <c r="O337" s="612"/>
      <c r="P337" s="615"/>
    </row>
    <row r="338" spans="2:16" ht="17.25" customHeight="1">
      <c r="B338" s="237"/>
      <c r="C338" s="611"/>
      <c r="D338" s="612"/>
      <c r="E338" s="238"/>
      <c r="F338" s="239"/>
      <c r="G338" s="613"/>
      <c r="H338" s="612"/>
      <c r="I338" s="612"/>
      <c r="J338" s="612"/>
      <c r="K338" s="614"/>
      <c r="L338" s="612"/>
      <c r="M338" s="614"/>
      <c r="N338" s="612"/>
      <c r="O338" s="612"/>
      <c r="P338" s="615"/>
    </row>
    <row r="339" spans="2:16" ht="17.25" customHeight="1">
      <c r="B339" s="237"/>
      <c r="C339" s="614"/>
      <c r="D339" s="612"/>
      <c r="E339" s="238"/>
      <c r="F339" s="242"/>
      <c r="G339" s="613"/>
      <c r="H339" s="612"/>
      <c r="I339" s="612"/>
      <c r="J339" s="612"/>
      <c r="K339" s="614"/>
      <c r="L339" s="612"/>
      <c r="M339" s="614"/>
      <c r="N339" s="612"/>
      <c r="O339" s="612"/>
      <c r="P339" s="615"/>
    </row>
    <row r="340" spans="2:16" ht="17.25" customHeight="1">
      <c r="B340" s="237"/>
      <c r="C340" s="614"/>
      <c r="D340" s="612"/>
      <c r="E340" s="238"/>
      <c r="F340" s="242"/>
      <c r="G340" s="613"/>
      <c r="H340" s="612"/>
      <c r="I340" s="612"/>
      <c r="J340" s="612"/>
      <c r="K340" s="614"/>
      <c r="L340" s="612"/>
      <c r="M340" s="614"/>
      <c r="N340" s="612"/>
      <c r="O340" s="612"/>
      <c r="P340" s="615"/>
    </row>
    <row r="341" spans="2:16" ht="17.25" customHeight="1">
      <c r="B341" s="237"/>
      <c r="C341" s="614"/>
      <c r="D341" s="612"/>
      <c r="E341" s="238"/>
      <c r="F341" s="242"/>
      <c r="G341" s="613"/>
      <c r="H341" s="612"/>
      <c r="I341" s="612"/>
      <c r="J341" s="612"/>
      <c r="K341" s="614"/>
      <c r="L341" s="612"/>
      <c r="M341" s="614"/>
      <c r="N341" s="612"/>
      <c r="O341" s="612"/>
      <c r="P341" s="615"/>
    </row>
    <row r="342" spans="2:16" ht="17.25" customHeight="1">
      <c r="B342" s="237"/>
      <c r="C342" s="611"/>
      <c r="D342" s="612"/>
      <c r="E342" s="238"/>
      <c r="F342" s="239"/>
      <c r="G342" s="613"/>
      <c r="H342" s="612"/>
      <c r="I342" s="612"/>
      <c r="J342" s="612"/>
      <c r="K342" s="614"/>
      <c r="L342" s="612"/>
      <c r="M342" s="614"/>
      <c r="N342" s="612"/>
      <c r="O342" s="612"/>
      <c r="P342" s="615"/>
    </row>
    <row r="343" spans="2:16" ht="17.25" customHeight="1">
      <c r="B343" s="237"/>
      <c r="C343" s="614"/>
      <c r="D343" s="614"/>
      <c r="E343" s="238"/>
      <c r="F343" s="242"/>
      <c r="G343" s="613"/>
      <c r="H343" s="613"/>
      <c r="I343" s="613"/>
      <c r="J343" s="613"/>
      <c r="K343" s="614"/>
      <c r="L343" s="614"/>
      <c r="M343" s="614"/>
      <c r="N343" s="614"/>
      <c r="O343" s="614"/>
      <c r="P343" s="625"/>
    </row>
    <row r="344" spans="2:16" ht="17.25" customHeight="1">
      <c r="B344" s="237"/>
      <c r="C344" s="614"/>
      <c r="D344" s="614"/>
      <c r="E344" s="238"/>
      <c r="F344" s="242"/>
      <c r="G344" s="613"/>
      <c r="H344" s="613"/>
      <c r="I344" s="613"/>
      <c r="J344" s="613"/>
      <c r="K344" s="613"/>
      <c r="L344" s="613"/>
      <c r="M344" s="614"/>
      <c r="N344" s="614"/>
      <c r="O344" s="614"/>
      <c r="P344" s="625"/>
    </row>
    <row r="345" spans="2:16" ht="17.25" customHeight="1">
      <c r="B345" s="237"/>
      <c r="C345" s="614"/>
      <c r="D345" s="614"/>
      <c r="E345" s="238"/>
      <c r="F345" s="242"/>
      <c r="G345" s="613"/>
      <c r="H345" s="613"/>
      <c r="I345" s="613"/>
      <c r="J345" s="613"/>
      <c r="K345" s="614"/>
      <c r="L345" s="614"/>
      <c r="M345" s="614"/>
      <c r="N345" s="614"/>
      <c r="O345" s="614"/>
      <c r="P345" s="625"/>
    </row>
    <row r="346" spans="2:16" ht="17.25" customHeight="1">
      <c r="B346" s="237"/>
      <c r="C346" s="614"/>
      <c r="D346" s="614"/>
      <c r="E346" s="238"/>
      <c r="F346" s="242"/>
      <c r="G346" s="613"/>
      <c r="H346" s="613"/>
      <c r="I346" s="613"/>
      <c r="J346" s="613"/>
      <c r="K346" s="614"/>
      <c r="L346" s="614"/>
      <c r="M346" s="614"/>
      <c r="N346" s="614"/>
      <c r="O346" s="614"/>
      <c r="P346" s="625"/>
    </row>
    <row r="347" spans="2:16" ht="17.25" customHeight="1">
      <c r="B347" s="237"/>
      <c r="C347" s="611"/>
      <c r="D347" s="611"/>
      <c r="E347" s="238"/>
      <c r="F347" s="239"/>
      <c r="G347" s="613"/>
      <c r="H347" s="613"/>
      <c r="I347" s="613"/>
      <c r="J347" s="613"/>
      <c r="K347" s="613"/>
      <c r="L347" s="613"/>
      <c r="M347" s="614"/>
      <c r="N347" s="614"/>
      <c r="O347" s="614"/>
      <c r="P347" s="625"/>
    </row>
    <row r="348" spans="2:16" ht="17.25" customHeight="1">
      <c r="B348" s="237"/>
      <c r="C348" s="611"/>
      <c r="D348" s="611"/>
      <c r="E348" s="238"/>
      <c r="F348" s="239"/>
      <c r="G348" s="613"/>
      <c r="H348" s="613"/>
      <c r="I348" s="613"/>
      <c r="J348" s="613"/>
      <c r="K348" s="613"/>
      <c r="L348" s="613"/>
      <c r="M348" s="614"/>
      <c r="N348" s="614"/>
      <c r="O348" s="614"/>
      <c r="P348" s="625"/>
    </row>
    <row r="349" spans="2:16" ht="17.25" customHeight="1">
      <c r="B349" s="237"/>
      <c r="C349" s="611"/>
      <c r="D349" s="611"/>
      <c r="E349" s="238"/>
      <c r="F349" s="239"/>
      <c r="G349" s="613"/>
      <c r="H349" s="613"/>
      <c r="I349" s="613"/>
      <c r="J349" s="613"/>
      <c r="K349" s="613"/>
      <c r="L349" s="613"/>
      <c r="M349" s="614"/>
      <c r="N349" s="614"/>
      <c r="O349" s="614"/>
      <c r="P349" s="625"/>
    </row>
    <row r="350" spans="2:16" ht="17.25" customHeight="1">
      <c r="B350" s="237"/>
      <c r="C350" s="611"/>
      <c r="D350" s="611"/>
      <c r="E350" s="238"/>
      <c r="F350" s="239"/>
      <c r="G350" s="613"/>
      <c r="H350" s="613"/>
      <c r="I350" s="613"/>
      <c r="J350" s="613"/>
      <c r="K350" s="613"/>
      <c r="L350" s="613"/>
      <c r="M350" s="614"/>
      <c r="N350" s="614"/>
      <c r="O350" s="614"/>
      <c r="P350" s="625"/>
    </row>
    <row r="351" spans="2:16" ht="17.25" customHeight="1">
      <c r="B351" s="237"/>
      <c r="C351" s="611"/>
      <c r="D351" s="611"/>
      <c r="E351" s="238"/>
      <c r="F351" s="239"/>
      <c r="G351" s="613"/>
      <c r="H351" s="613"/>
      <c r="I351" s="613"/>
      <c r="J351" s="613"/>
      <c r="K351" s="613"/>
      <c r="L351" s="613"/>
      <c r="M351" s="614"/>
      <c r="N351" s="614"/>
      <c r="O351" s="614"/>
      <c r="P351" s="625"/>
    </row>
    <row r="352" spans="2:16" ht="17.25" customHeight="1">
      <c r="B352" s="237"/>
      <c r="C352" s="611"/>
      <c r="D352" s="611"/>
      <c r="E352" s="238"/>
      <c r="F352" s="239"/>
      <c r="G352" s="613"/>
      <c r="H352" s="613"/>
      <c r="I352" s="613"/>
      <c r="J352" s="613"/>
      <c r="K352" s="613"/>
      <c r="L352" s="613"/>
      <c r="M352" s="614"/>
      <c r="N352" s="614"/>
      <c r="O352" s="614"/>
      <c r="P352" s="625"/>
    </row>
    <row r="353" spans="2:16" ht="17.25" customHeight="1">
      <c r="B353" s="237"/>
      <c r="C353" s="611"/>
      <c r="D353" s="611"/>
      <c r="E353" s="238"/>
      <c r="F353" s="239"/>
      <c r="G353" s="613"/>
      <c r="H353" s="613"/>
      <c r="I353" s="613"/>
      <c r="J353" s="613"/>
      <c r="K353" s="613"/>
      <c r="L353" s="613"/>
      <c r="M353" s="614"/>
      <c r="N353" s="614"/>
      <c r="O353" s="614"/>
      <c r="P353" s="625"/>
    </row>
    <row r="354" spans="2:16" ht="17.25" customHeight="1">
      <c r="B354" s="237"/>
      <c r="C354" s="611"/>
      <c r="D354" s="612"/>
      <c r="E354" s="238"/>
      <c r="F354" s="239"/>
      <c r="G354" s="613"/>
      <c r="H354" s="612"/>
      <c r="I354" s="612"/>
      <c r="J354" s="612"/>
      <c r="K354" s="613"/>
      <c r="L354" s="612"/>
      <c r="M354" s="614"/>
      <c r="N354" s="612"/>
      <c r="O354" s="612"/>
      <c r="P354" s="615"/>
    </row>
    <row r="355" spans="2:16" ht="17.25" customHeight="1">
      <c r="B355" s="240"/>
      <c r="C355" s="614"/>
      <c r="D355" s="612"/>
      <c r="E355" s="243"/>
      <c r="F355" s="244"/>
      <c r="G355" s="614"/>
      <c r="H355" s="612"/>
      <c r="I355" s="612"/>
      <c r="J355" s="612"/>
      <c r="K355" s="614"/>
      <c r="L355" s="612"/>
      <c r="M355" s="614"/>
      <c r="N355" s="612"/>
      <c r="O355" s="612"/>
      <c r="P355" s="615"/>
    </row>
    <row r="356" spans="2:16" ht="17.25" customHeight="1">
      <c r="B356" s="240"/>
      <c r="C356" s="614"/>
      <c r="D356" s="612"/>
      <c r="E356" s="243"/>
      <c r="F356" s="244"/>
      <c r="G356" s="614"/>
      <c r="H356" s="612"/>
      <c r="I356" s="612"/>
      <c r="J356" s="612"/>
      <c r="K356" s="614"/>
      <c r="L356" s="612"/>
      <c r="M356" s="614"/>
      <c r="N356" s="612"/>
      <c r="O356" s="612"/>
      <c r="P356" s="615"/>
    </row>
    <row r="357" spans="2:16" ht="17.25" customHeight="1">
      <c r="B357" s="240"/>
      <c r="C357" s="614"/>
      <c r="D357" s="612"/>
      <c r="E357" s="243"/>
      <c r="F357" s="244"/>
      <c r="G357" s="614"/>
      <c r="H357" s="612"/>
      <c r="I357" s="612"/>
      <c r="J357" s="612"/>
      <c r="K357" s="614"/>
      <c r="L357" s="612"/>
      <c r="M357" s="614"/>
      <c r="N357" s="612"/>
      <c r="O357" s="612"/>
      <c r="P357" s="615"/>
    </row>
    <row r="358" spans="2:16" ht="17.25" customHeight="1">
      <c r="B358" s="240"/>
      <c r="C358" s="614"/>
      <c r="D358" s="612"/>
      <c r="E358" s="243"/>
      <c r="F358" s="244"/>
      <c r="G358" s="614"/>
      <c r="H358" s="612"/>
      <c r="I358" s="612"/>
      <c r="J358" s="612"/>
      <c r="K358" s="614"/>
      <c r="L358" s="612"/>
      <c r="M358" s="614"/>
      <c r="N358" s="612"/>
      <c r="O358" s="612"/>
      <c r="P358" s="615"/>
    </row>
    <row r="359" spans="2:16" ht="17.25" customHeight="1">
      <c r="B359" s="240"/>
      <c r="C359" s="614"/>
      <c r="D359" s="612"/>
      <c r="E359" s="243"/>
      <c r="F359" s="244"/>
      <c r="G359" s="614"/>
      <c r="H359" s="612"/>
      <c r="I359" s="612"/>
      <c r="J359" s="612"/>
      <c r="K359" s="614"/>
      <c r="L359" s="612"/>
      <c r="M359" s="614"/>
      <c r="N359" s="612"/>
      <c r="O359" s="612"/>
      <c r="P359" s="615"/>
    </row>
    <row r="360" spans="2:16" ht="18" customHeight="1" thickBot="1">
      <c r="B360" s="241"/>
      <c r="C360" s="626"/>
      <c r="D360" s="627"/>
      <c r="E360" s="245"/>
      <c r="F360" s="246"/>
      <c r="G360" s="626"/>
      <c r="H360" s="627"/>
      <c r="I360" s="627"/>
      <c r="J360" s="627"/>
      <c r="K360" s="626"/>
      <c r="L360" s="627"/>
      <c r="M360" s="626"/>
      <c r="N360" s="627"/>
      <c r="O360" s="627"/>
      <c r="P360" s="628"/>
    </row>
    <row r="361" spans="2:16" ht="17.25" customHeight="1">
      <c r="B361" s="564" t="s">
        <v>57</v>
      </c>
      <c r="C361" s="565"/>
      <c r="D361" s="622"/>
      <c r="E361" s="571"/>
      <c r="F361" s="568" t="s">
        <v>58</v>
      </c>
      <c r="G361" s="551"/>
      <c r="H361" s="551"/>
      <c r="I361" s="551"/>
      <c r="J361" s="551"/>
      <c r="K361" s="551"/>
      <c r="L361" s="569"/>
      <c r="M361" s="570" t="s">
        <v>59</v>
      </c>
      <c r="N361" s="571"/>
      <c r="O361" s="572"/>
      <c r="P361" s="573"/>
    </row>
    <row r="362" spans="2:16" ht="17.7" customHeight="1">
      <c r="B362" s="574" t="s">
        <v>60</v>
      </c>
      <c r="C362" s="575"/>
      <c r="D362" s="576"/>
      <c r="E362" s="577"/>
      <c r="F362" s="578" t="s">
        <v>61</v>
      </c>
      <c r="G362" s="545"/>
      <c r="H362" s="545"/>
      <c r="I362" s="545"/>
      <c r="J362" s="545"/>
      <c r="K362" s="545"/>
      <c r="L362" s="579"/>
      <c r="M362" s="582" t="s">
        <v>62</v>
      </c>
      <c r="N362" s="583"/>
      <c r="O362" s="584"/>
      <c r="P362" s="585"/>
    </row>
    <row r="363" spans="2:16" ht="17.7" customHeight="1" thickBot="1">
      <c r="B363" s="546" t="s">
        <v>63</v>
      </c>
      <c r="C363" s="547"/>
      <c r="D363" s="548"/>
      <c r="E363" s="549"/>
      <c r="F363" s="580"/>
      <c r="G363" s="554"/>
      <c r="H363" s="554"/>
      <c r="I363" s="554"/>
      <c r="J363" s="554"/>
      <c r="K363" s="554"/>
      <c r="L363" s="581"/>
      <c r="M363" s="580"/>
      <c r="N363" s="581"/>
      <c r="O363" s="580"/>
      <c r="P363" s="554"/>
    </row>
    <row r="364" spans="2:16" ht="5.25" customHeight="1" thickBot="1"/>
    <row r="365" spans="2:16" ht="17.25" customHeight="1">
      <c r="B365" s="550"/>
      <c r="C365" s="551"/>
      <c r="D365" s="551"/>
      <c r="E365" s="551"/>
      <c r="F365" s="551"/>
      <c r="G365" s="551"/>
      <c r="H365" s="551"/>
      <c r="I365" s="551"/>
      <c r="J365" s="551"/>
      <c r="K365" s="551"/>
      <c r="L365" s="552"/>
      <c r="M365" s="556" t="s">
        <v>64</v>
      </c>
      <c r="N365" s="557"/>
      <c r="O365" s="557"/>
      <c r="P365" s="558"/>
    </row>
    <row r="366" spans="2:16" ht="17.25" customHeight="1">
      <c r="B366" s="545"/>
      <c r="C366" s="545"/>
      <c r="D366" s="545"/>
      <c r="E366" s="545"/>
      <c r="F366" s="545"/>
      <c r="G366" s="545"/>
      <c r="H366" s="545"/>
      <c r="I366" s="545"/>
      <c r="J366" s="545"/>
      <c r="K366" s="545"/>
      <c r="L366" s="553"/>
      <c r="M366" s="216" t="s">
        <v>65</v>
      </c>
      <c r="N366" s="559" t="s">
        <v>66</v>
      </c>
      <c r="O366" s="560"/>
      <c r="P366" s="561"/>
    </row>
    <row r="367" spans="2:16" ht="17.25" customHeight="1">
      <c r="B367" s="545"/>
      <c r="C367" s="545"/>
      <c r="D367" s="545"/>
      <c r="E367" s="545"/>
      <c r="F367" s="545"/>
      <c r="G367" s="545"/>
      <c r="H367" s="545"/>
      <c r="I367" s="545"/>
      <c r="J367" s="545"/>
      <c r="K367" s="545"/>
      <c r="L367" s="553"/>
      <c r="M367" s="217"/>
      <c r="N367" s="562"/>
      <c r="O367" s="563"/>
      <c r="P367" s="563"/>
    </row>
    <row r="368" spans="2:16" ht="17.25" customHeight="1">
      <c r="B368" s="545"/>
      <c r="C368" s="545"/>
      <c r="D368" s="545"/>
      <c r="E368" s="545"/>
      <c r="F368" s="545"/>
      <c r="G368" s="545"/>
      <c r="H368" s="545"/>
      <c r="I368" s="545"/>
      <c r="J368" s="545"/>
      <c r="K368" s="545"/>
      <c r="L368" s="553"/>
      <c r="M368" s="217"/>
      <c r="N368" s="544"/>
      <c r="O368" s="545"/>
      <c r="P368" s="545"/>
    </row>
    <row r="369" spans="2:16" ht="17.25" customHeight="1">
      <c r="B369" s="545"/>
      <c r="C369" s="545"/>
      <c r="D369" s="545"/>
      <c r="E369" s="545"/>
      <c r="F369" s="545"/>
      <c r="G369" s="545"/>
      <c r="H369" s="545"/>
      <c r="I369" s="545"/>
      <c r="J369" s="545"/>
      <c r="K369" s="545"/>
      <c r="L369" s="553"/>
      <c r="M369" s="217"/>
      <c r="N369" s="544"/>
      <c r="O369" s="545"/>
      <c r="P369" s="545"/>
    </row>
    <row r="370" spans="2:16" ht="17.25" customHeight="1">
      <c r="B370" s="545"/>
      <c r="C370" s="545"/>
      <c r="D370" s="545"/>
      <c r="E370" s="545"/>
      <c r="F370" s="545"/>
      <c r="G370" s="545"/>
      <c r="H370" s="545"/>
      <c r="I370" s="545"/>
      <c r="J370" s="545"/>
      <c r="K370" s="545"/>
      <c r="L370" s="553"/>
      <c r="M370" s="217"/>
      <c r="N370" s="544"/>
      <c r="O370" s="545"/>
      <c r="P370" s="545"/>
    </row>
    <row r="371" spans="2:16" ht="17.25" customHeight="1">
      <c r="B371" s="545"/>
      <c r="C371" s="545"/>
      <c r="D371" s="545"/>
      <c r="E371" s="545"/>
      <c r="F371" s="545"/>
      <c r="G371" s="545"/>
      <c r="H371" s="545"/>
      <c r="I371" s="545"/>
      <c r="J371" s="545"/>
      <c r="K371" s="545"/>
      <c r="L371" s="553"/>
      <c r="M371" s="217"/>
      <c r="N371" s="544"/>
      <c r="O371" s="545"/>
      <c r="P371" s="545"/>
    </row>
    <row r="372" spans="2:16" ht="17.25" customHeight="1">
      <c r="B372" s="545"/>
      <c r="C372" s="545"/>
      <c r="D372" s="545"/>
      <c r="E372" s="545"/>
      <c r="F372" s="545"/>
      <c r="G372" s="545"/>
      <c r="H372" s="545"/>
      <c r="I372" s="545"/>
      <c r="J372" s="545"/>
      <c r="K372" s="545"/>
      <c r="L372" s="553"/>
      <c r="M372" s="217"/>
      <c r="N372" s="544"/>
      <c r="O372" s="545"/>
      <c r="P372" s="545"/>
    </row>
    <row r="373" spans="2:16" ht="17.25" customHeight="1">
      <c r="B373" s="545"/>
      <c r="C373" s="545"/>
      <c r="D373" s="545"/>
      <c r="E373" s="545"/>
      <c r="F373" s="545"/>
      <c r="G373" s="545"/>
      <c r="H373" s="545"/>
      <c r="I373" s="545"/>
      <c r="J373" s="545"/>
      <c r="K373" s="545"/>
      <c r="L373" s="553"/>
      <c r="M373" s="217"/>
      <c r="N373" s="544"/>
      <c r="O373" s="545"/>
      <c r="P373" s="545"/>
    </row>
    <row r="374" spans="2:16" ht="17.25" customHeight="1">
      <c r="B374" s="545"/>
      <c r="C374" s="545"/>
      <c r="D374" s="545"/>
      <c r="E374" s="545"/>
      <c r="F374" s="545"/>
      <c r="G374" s="545"/>
      <c r="H374" s="545"/>
      <c r="I374" s="545"/>
      <c r="J374" s="545"/>
      <c r="K374" s="545"/>
      <c r="L374" s="553"/>
      <c r="M374" s="217"/>
      <c r="N374" s="544"/>
      <c r="O374" s="545"/>
      <c r="P374" s="545"/>
    </row>
    <row r="375" spans="2:16" ht="17.25" customHeight="1">
      <c r="B375" s="545"/>
      <c r="C375" s="545"/>
      <c r="D375" s="545"/>
      <c r="E375" s="545"/>
      <c r="F375" s="545"/>
      <c r="G375" s="545"/>
      <c r="H375" s="545"/>
      <c r="I375" s="545"/>
      <c r="J375" s="545"/>
      <c r="K375" s="545"/>
      <c r="L375" s="553"/>
      <c r="M375" s="217"/>
      <c r="N375" s="544"/>
      <c r="O375" s="545"/>
      <c r="P375" s="545"/>
    </row>
    <row r="376" spans="2:16" ht="17.25" customHeight="1">
      <c r="B376" s="545"/>
      <c r="C376" s="545"/>
      <c r="D376" s="545"/>
      <c r="E376" s="545"/>
      <c r="F376" s="545"/>
      <c r="G376" s="545"/>
      <c r="H376" s="545"/>
      <c r="I376" s="545"/>
      <c r="J376" s="545"/>
      <c r="K376" s="545"/>
      <c r="L376" s="553"/>
      <c r="M376" s="217"/>
      <c r="N376" s="544"/>
      <c r="O376" s="545"/>
      <c r="P376" s="545"/>
    </row>
    <row r="377" spans="2:16" ht="17.25" customHeight="1">
      <c r="B377" s="545"/>
      <c r="C377" s="545"/>
      <c r="D377" s="545"/>
      <c r="E377" s="545"/>
      <c r="F377" s="545"/>
      <c r="G377" s="545"/>
      <c r="H377" s="545"/>
      <c r="I377" s="545"/>
      <c r="J377" s="545"/>
      <c r="K377" s="545"/>
      <c r="L377" s="553"/>
      <c r="M377" s="217"/>
      <c r="N377" s="544"/>
      <c r="O377" s="545"/>
      <c r="P377" s="545"/>
    </row>
    <row r="378" spans="2:16" ht="17.25" customHeight="1">
      <c r="B378" s="545"/>
      <c r="C378" s="545"/>
      <c r="D378" s="545"/>
      <c r="E378" s="545"/>
      <c r="F378" s="545"/>
      <c r="G378" s="545"/>
      <c r="H378" s="545"/>
      <c r="I378" s="545"/>
      <c r="J378" s="545"/>
      <c r="K378" s="545"/>
      <c r="L378" s="553"/>
      <c r="M378" s="217"/>
      <c r="N378" s="544"/>
      <c r="O378" s="545"/>
      <c r="P378" s="545"/>
    </row>
    <row r="379" spans="2:16" ht="17.25" customHeight="1">
      <c r="B379" s="545"/>
      <c r="C379" s="545"/>
      <c r="D379" s="545"/>
      <c r="E379" s="545"/>
      <c r="F379" s="545"/>
      <c r="G379" s="545"/>
      <c r="H379" s="545"/>
      <c r="I379" s="545"/>
      <c r="J379" s="545"/>
      <c r="K379" s="545"/>
      <c r="L379" s="553"/>
      <c r="M379" s="217"/>
      <c r="N379" s="544"/>
      <c r="O379" s="545"/>
      <c r="P379" s="545"/>
    </row>
    <row r="380" spans="2:16" ht="17.25" customHeight="1">
      <c r="B380" s="545"/>
      <c r="C380" s="545"/>
      <c r="D380" s="545"/>
      <c r="E380" s="545"/>
      <c r="F380" s="545"/>
      <c r="G380" s="545"/>
      <c r="H380" s="545"/>
      <c r="I380" s="545"/>
      <c r="J380" s="545"/>
      <c r="K380" s="545"/>
      <c r="L380" s="553"/>
      <c r="M380" s="217"/>
      <c r="N380" s="544"/>
      <c r="O380" s="545"/>
      <c r="P380" s="545"/>
    </row>
    <row r="381" spans="2:16" ht="17.25" customHeight="1">
      <c r="B381" s="545"/>
      <c r="C381" s="545"/>
      <c r="D381" s="545"/>
      <c r="E381" s="545"/>
      <c r="F381" s="545"/>
      <c r="G381" s="545"/>
      <c r="H381" s="545"/>
      <c r="I381" s="545"/>
      <c r="J381" s="545"/>
      <c r="K381" s="545"/>
      <c r="L381" s="553"/>
      <c r="M381" s="217"/>
      <c r="N381" s="544"/>
      <c r="O381" s="545"/>
      <c r="P381" s="545"/>
    </row>
    <row r="382" spans="2:16" ht="17.25" customHeight="1">
      <c r="B382" s="545"/>
      <c r="C382" s="545"/>
      <c r="D382" s="545"/>
      <c r="E382" s="545"/>
      <c r="F382" s="545"/>
      <c r="G382" s="545"/>
      <c r="H382" s="545"/>
      <c r="I382" s="545"/>
      <c r="J382" s="545"/>
      <c r="K382" s="545"/>
      <c r="L382" s="553"/>
      <c r="M382" s="217"/>
      <c r="N382" s="544"/>
      <c r="O382" s="545"/>
      <c r="P382" s="545"/>
    </row>
    <row r="383" spans="2:16" ht="17.25" customHeight="1">
      <c r="B383" s="545"/>
      <c r="C383" s="545"/>
      <c r="D383" s="545"/>
      <c r="E383" s="545"/>
      <c r="F383" s="545"/>
      <c r="G383" s="545"/>
      <c r="H383" s="545"/>
      <c r="I383" s="545"/>
      <c r="J383" s="545"/>
      <c r="K383" s="545"/>
      <c r="L383" s="553"/>
      <c r="M383" s="217"/>
      <c r="N383" s="544"/>
      <c r="O383" s="545"/>
      <c r="P383" s="545"/>
    </row>
    <row r="384" spans="2:16" ht="17.25" customHeight="1">
      <c r="B384" s="545"/>
      <c r="C384" s="545"/>
      <c r="D384" s="545"/>
      <c r="E384" s="545"/>
      <c r="F384" s="545"/>
      <c r="G384" s="545"/>
      <c r="H384" s="545"/>
      <c r="I384" s="545"/>
      <c r="J384" s="545"/>
      <c r="K384" s="545"/>
      <c r="L384" s="553"/>
      <c r="M384" s="217"/>
      <c r="N384" s="544"/>
      <c r="O384" s="545"/>
      <c r="P384" s="545"/>
    </row>
    <row r="385" spans="2:16" ht="17.25" customHeight="1">
      <c r="B385" s="545"/>
      <c r="C385" s="545"/>
      <c r="D385" s="545"/>
      <c r="E385" s="545"/>
      <c r="F385" s="545"/>
      <c r="G385" s="545"/>
      <c r="H385" s="545"/>
      <c r="I385" s="545"/>
      <c r="J385" s="545"/>
      <c r="K385" s="545"/>
      <c r="L385" s="553"/>
      <c r="M385" s="217"/>
      <c r="N385" s="544"/>
      <c r="O385" s="545"/>
      <c r="P385" s="545"/>
    </row>
    <row r="386" spans="2:16" ht="17.25" customHeight="1">
      <c r="B386" s="545"/>
      <c r="C386" s="545"/>
      <c r="D386" s="545"/>
      <c r="E386" s="545"/>
      <c r="F386" s="545"/>
      <c r="G386" s="545"/>
      <c r="H386" s="545"/>
      <c r="I386" s="545"/>
      <c r="J386" s="545"/>
      <c r="K386" s="545"/>
      <c r="L386" s="553"/>
      <c r="M386" s="217"/>
      <c r="N386" s="544"/>
      <c r="O386" s="545"/>
      <c r="P386" s="545"/>
    </row>
    <row r="387" spans="2:16" ht="17.25" customHeight="1">
      <c r="B387" s="545"/>
      <c r="C387" s="545"/>
      <c r="D387" s="545"/>
      <c r="E387" s="545"/>
      <c r="F387" s="545"/>
      <c r="G387" s="545"/>
      <c r="H387" s="545"/>
      <c r="I387" s="545"/>
      <c r="J387" s="545"/>
      <c r="K387" s="545"/>
      <c r="L387" s="553"/>
      <c r="M387" s="217"/>
      <c r="N387" s="544"/>
      <c r="O387" s="545"/>
      <c r="P387" s="545"/>
    </row>
    <row r="388" spans="2:16" ht="17.25" customHeight="1">
      <c r="B388" s="545"/>
      <c r="C388" s="545"/>
      <c r="D388" s="545"/>
      <c r="E388" s="545"/>
      <c r="F388" s="545"/>
      <c r="G388" s="545"/>
      <c r="H388" s="545"/>
      <c r="I388" s="545"/>
      <c r="J388" s="545"/>
      <c r="K388" s="545"/>
      <c r="L388" s="553"/>
      <c r="M388" s="217"/>
      <c r="N388" s="544"/>
      <c r="O388" s="545"/>
      <c r="P388" s="545"/>
    </row>
    <row r="389" spans="2:16" ht="18" customHeight="1" thickBot="1">
      <c r="B389" s="554"/>
      <c r="C389" s="554"/>
      <c r="D389" s="554"/>
      <c r="E389" s="554"/>
      <c r="F389" s="554"/>
      <c r="G389" s="554"/>
      <c r="H389" s="554"/>
      <c r="I389" s="554"/>
      <c r="J389" s="554"/>
      <c r="K389" s="554"/>
      <c r="L389" s="555"/>
      <c r="M389" s="218"/>
      <c r="N389" s="592"/>
      <c r="O389" s="554"/>
      <c r="P389" s="554"/>
    </row>
    <row r="390" spans="2:16" ht="17.25" customHeight="1">
      <c r="B390" s="586" t="s">
        <v>57</v>
      </c>
      <c r="C390" s="587"/>
      <c r="D390" s="610"/>
      <c r="E390" s="589"/>
      <c r="F390" s="568" t="s">
        <v>67</v>
      </c>
      <c r="G390" s="551"/>
      <c r="H390" s="551"/>
      <c r="I390" s="551"/>
      <c r="J390" s="551"/>
      <c r="K390" s="551"/>
      <c r="L390" s="569"/>
      <c r="M390" s="588" t="s">
        <v>59</v>
      </c>
      <c r="N390" s="589"/>
      <c r="O390" s="590"/>
      <c r="P390" s="591"/>
    </row>
    <row r="391" spans="2:16" ht="17.25" customHeight="1">
      <c r="B391" s="574" t="s">
        <v>60</v>
      </c>
      <c r="C391" s="575"/>
      <c r="D391" s="576"/>
      <c r="E391" s="577"/>
      <c r="F391" s="578" t="s">
        <v>68</v>
      </c>
      <c r="G391" s="545"/>
      <c r="H391" s="545"/>
      <c r="I391" s="545"/>
      <c r="J391" s="545"/>
      <c r="K391" s="545"/>
      <c r="L391" s="579"/>
      <c r="M391" s="582" t="s">
        <v>62</v>
      </c>
      <c r="N391" s="583"/>
      <c r="O391" s="584"/>
      <c r="P391" s="585"/>
    </row>
    <row r="392" spans="2:16" ht="18" customHeight="1" thickBot="1">
      <c r="B392" s="546" t="s">
        <v>63</v>
      </c>
      <c r="C392" s="547"/>
      <c r="D392" s="548"/>
      <c r="E392" s="549"/>
      <c r="F392" s="580"/>
      <c r="G392" s="554"/>
      <c r="H392" s="554"/>
      <c r="I392" s="554"/>
      <c r="J392" s="554"/>
      <c r="K392" s="554"/>
      <c r="L392" s="581"/>
      <c r="M392" s="580"/>
      <c r="N392" s="581"/>
      <c r="O392" s="580"/>
      <c r="P392" s="554"/>
    </row>
    <row r="393" spans="2:16" ht="5.25" customHeight="1" thickBot="1"/>
    <row r="394" spans="2:16" ht="17.25" customHeight="1">
      <c r="B394" s="550" t="s">
        <v>65</v>
      </c>
      <c r="C394" s="603" t="s">
        <v>130</v>
      </c>
      <c r="D394" s="551"/>
      <c r="E394" s="550" t="s">
        <v>69</v>
      </c>
      <c r="F394" s="551"/>
      <c r="G394" s="551"/>
      <c r="H394" s="551"/>
      <c r="I394" s="551"/>
      <c r="J394" s="551"/>
      <c r="K394" s="550" t="s">
        <v>70</v>
      </c>
      <c r="L394" s="551"/>
      <c r="M394" s="551"/>
      <c r="N394" s="551"/>
      <c r="O394" s="551"/>
      <c r="P394" s="551"/>
    </row>
    <row r="395" spans="2:16" ht="30.6" customHeight="1" thickBot="1">
      <c r="B395" s="554"/>
      <c r="C395" s="554"/>
      <c r="D395" s="554"/>
      <c r="E395" s="219" t="s">
        <v>71</v>
      </c>
      <c r="F395" s="220" t="s">
        <v>72</v>
      </c>
      <c r="G395" s="604" t="s">
        <v>73</v>
      </c>
      <c r="H395" s="554"/>
      <c r="I395" s="554"/>
      <c r="J395" s="554"/>
      <c r="K395" s="605" t="s">
        <v>131</v>
      </c>
      <c r="L395" s="606"/>
      <c r="M395" s="604" t="s">
        <v>74</v>
      </c>
      <c r="N395" s="554"/>
      <c r="O395" s="554"/>
      <c r="P395" s="554"/>
    </row>
    <row r="396" spans="2:16" ht="17.25" customHeight="1">
      <c r="B396" s="234"/>
      <c r="C396" s="623"/>
      <c r="D396" s="617"/>
      <c r="E396" s="235"/>
      <c r="F396" s="236"/>
      <c r="G396" s="624"/>
      <c r="H396" s="617"/>
      <c r="I396" s="617"/>
      <c r="J396" s="617"/>
      <c r="K396" s="616"/>
      <c r="L396" s="617"/>
      <c r="M396" s="616"/>
      <c r="N396" s="617"/>
      <c r="O396" s="617"/>
      <c r="P396" s="618"/>
    </row>
    <row r="397" spans="2:16" ht="17.25" customHeight="1">
      <c r="B397" s="237"/>
      <c r="C397" s="611"/>
      <c r="D397" s="612"/>
      <c r="E397" s="238"/>
      <c r="F397" s="239"/>
      <c r="G397" s="613"/>
      <c r="H397" s="612"/>
      <c r="I397" s="612"/>
      <c r="J397" s="612"/>
      <c r="K397" s="614"/>
      <c r="L397" s="612"/>
      <c r="M397" s="614"/>
      <c r="N397" s="612"/>
      <c r="O397" s="612"/>
      <c r="P397" s="615"/>
    </row>
    <row r="398" spans="2:16" ht="17.25" customHeight="1">
      <c r="B398" s="237"/>
      <c r="C398" s="611"/>
      <c r="D398" s="612"/>
      <c r="E398" s="238"/>
      <c r="F398" s="239"/>
      <c r="G398" s="613"/>
      <c r="H398" s="612"/>
      <c r="I398" s="612"/>
      <c r="J398" s="612"/>
      <c r="K398" s="614"/>
      <c r="L398" s="612"/>
      <c r="M398" s="614"/>
      <c r="N398" s="612"/>
      <c r="O398" s="612"/>
      <c r="P398" s="615"/>
    </row>
    <row r="399" spans="2:16" ht="17.25" customHeight="1">
      <c r="B399" s="237"/>
      <c r="C399" s="614"/>
      <c r="D399" s="612"/>
      <c r="E399" s="238"/>
      <c r="F399" s="242"/>
      <c r="G399" s="613"/>
      <c r="H399" s="612"/>
      <c r="I399" s="612"/>
      <c r="J399" s="612"/>
      <c r="K399" s="614"/>
      <c r="L399" s="612"/>
      <c r="M399" s="614"/>
      <c r="N399" s="612"/>
      <c r="O399" s="612"/>
      <c r="P399" s="615"/>
    </row>
    <row r="400" spans="2:16" ht="17.25" customHeight="1">
      <c r="B400" s="237"/>
      <c r="C400" s="614"/>
      <c r="D400" s="612"/>
      <c r="E400" s="238"/>
      <c r="F400" s="242"/>
      <c r="G400" s="613"/>
      <c r="H400" s="612"/>
      <c r="I400" s="612"/>
      <c r="J400" s="612"/>
      <c r="K400" s="614"/>
      <c r="L400" s="612"/>
      <c r="M400" s="614"/>
      <c r="N400" s="612"/>
      <c r="O400" s="612"/>
      <c r="P400" s="615"/>
    </row>
    <row r="401" spans="2:16" ht="17.25" customHeight="1">
      <c r="B401" s="237"/>
      <c r="C401" s="614"/>
      <c r="D401" s="612"/>
      <c r="E401" s="238"/>
      <c r="F401" s="242"/>
      <c r="G401" s="613"/>
      <c r="H401" s="612"/>
      <c r="I401" s="612"/>
      <c r="J401" s="612"/>
      <c r="K401" s="614"/>
      <c r="L401" s="612"/>
      <c r="M401" s="614"/>
      <c r="N401" s="612"/>
      <c r="O401" s="612"/>
      <c r="P401" s="615"/>
    </row>
    <row r="402" spans="2:16" ht="17.25" customHeight="1">
      <c r="B402" s="237"/>
      <c r="C402" s="611"/>
      <c r="D402" s="612"/>
      <c r="E402" s="238"/>
      <c r="F402" s="239"/>
      <c r="G402" s="613"/>
      <c r="H402" s="612"/>
      <c r="I402" s="612"/>
      <c r="J402" s="612"/>
      <c r="K402" s="614"/>
      <c r="L402" s="612"/>
      <c r="M402" s="614"/>
      <c r="N402" s="612"/>
      <c r="O402" s="612"/>
      <c r="P402" s="615"/>
    </row>
    <row r="403" spans="2:16" ht="17.25" customHeight="1">
      <c r="B403" s="237"/>
      <c r="C403" s="614"/>
      <c r="D403" s="614"/>
      <c r="E403" s="238"/>
      <c r="F403" s="242"/>
      <c r="G403" s="613"/>
      <c r="H403" s="613"/>
      <c r="I403" s="613"/>
      <c r="J403" s="613"/>
      <c r="K403" s="614"/>
      <c r="L403" s="614"/>
      <c r="M403" s="614"/>
      <c r="N403" s="614"/>
      <c r="O403" s="614"/>
      <c r="P403" s="625"/>
    </row>
    <row r="404" spans="2:16" ht="17.25" customHeight="1">
      <c r="B404" s="237"/>
      <c r="C404" s="614"/>
      <c r="D404" s="614"/>
      <c r="E404" s="238"/>
      <c r="F404" s="242"/>
      <c r="G404" s="613"/>
      <c r="H404" s="613"/>
      <c r="I404" s="613"/>
      <c r="J404" s="613"/>
      <c r="K404" s="613"/>
      <c r="L404" s="613"/>
      <c r="M404" s="614"/>
      <c r="N404" s="614"/>
      <c r="O404" s="614"/>
      <c r="P404" s="625"/>
    </row>
    <row r="405" spans="2:16" ht="17.25" customHeight="1">
      <c r="B405" s="237"/>
      <c r="C405" s="614"/>
      <c r="D405" s="614"/>
      <c r="E405" s="238"/>
      <c r="F405" s="242"/>
      <c r="G405" s="613"/>
      <c r="H405" s="613"/>
      <c r="I405" s="613"/>
      <c r="J405" s="613"/>
      <c r="K405" s="614"/>
      <c r="L405" s="614"/>
      <c r="M405" s="614"/>
      <c r="N405" s="614"/>
      <c r="O405" s="614"/>
      <c r="P405" s="625"/>
    </row>
    <row r="406" spans="2:16" ht="17.25" customHeight="1">
      <c r="B406" s="237"/>
      <c r="C406" s="614"/>
      <c r="D406" s="614"/>
      <c r="E406" s="238"/>
      <c r="F406" s="242"/>
      <c r="G406" s="613"/>
      <c r="H406" s="613"/>
      <c r="I406" s="613"/>
      <c r="J406" s="613"/>
      <c r="K406" s="614"/>
      <c r="L406" s="614"/>
      <c r="M406" s="614"/>
      <c r="N406" s="614"/>
      <c r="O406" s="614"/>
      <c r="P406" s="625"/>
    </row>
    <row r="407" spans="2:16" ht="17.25" customHeight="1">
      <c r="B407" s="237"/>
      <c r="C407" s="611"/>
      <c r="D407" s="611"/>
      <c r="E407" s="238"/>
      <c r="F407" s="239"/>
      <c r="G407" s="613"/>
      <c r="H407" s="613"/>
      <c r="I407" s="613"/>
      <c r="J407" s="613"/>
      <c r="K407" s="613"/>
      <c r="L407" s="613"/>
      <c r="M407" s="614"/>
      <c r="N407" s="614"/>
      <c r="O407" s="614"/>
      <c r="P407" s="625"/>
    </row>
    <row r="408" spans="2:16" ht="17.25" customHeight="1">
      <c r="B408" s="237"/>
      <c r="C408" s="611"/>
      <c r="D408" s="611"/>
      <c r="E408" s="238"/>
      <c r="F408" s="239"/>
      <c r="G408" s="613"/>
      <c r="H408" s="613"/>
      <c r="I408" s="613"/>
      <c r="J408" s="613"/>
      <c r="K408" s="613"/>
      <c r="L408" s="613"/>
      <c r="M408" s="614"/>
      <c r="N408" s="614"/>
      <c r="O408" s="614"/>
      <c r="P408" s="625"/>
    </row>
    <row r="409" spans="2:16" ht="17.25" customHeight="1">
      <c r="B409" s="237"/>
      <c r="C409" s="611"/>
      <c r="D409" s="611"/>
      <c r="E409" s="238"/>
      <c r="F409" s="239"/>
      <c r="G409" s="613"/>
      <c r="H409" s="613"/>
      <c r="I409" s="613"/>
      <c r="J409" s="613"/>
      <c r="K409" s="613"/>
      <c r="L409" s="613"/>
      <c r="M409" s="614"/>
      <c r="N409" s="614"/>
      <c r="O409" s="614"/>
      <c r="P409" s="625"/>
    </row>
    <row r="410" spans="2:16" ht="17.25" customHeight="1">
      <c r="B410" s="237"/>
      <c r="C410" s="611"/>
      <c r="D410" s="611"/>
      <c r="E410" s="238"/>
      <c r="F410" s="239"/>
      <c r="G410" s="613"/>
      <c r="H410" s="613"/>
      <c r="I410" s="613"/>
      <c r="J410" s="613"/>
      <c r="K410" s="613"/>
      <c r="L410" s="613"/>
      <c r="M410" s="614"/>
      <c r="N410" s="614"/>
      <c r="O410" s="614"/>
      <c r="P410" s="625"/>
    </row>
    <row r="411" spans="2:16" ht="17.25" customHeight="1">
      <c r="B411" s="237"/>
      <c r="C411" s="611"/>
      <c r="D411" s="611"/>
      <c r="E411" s="238"/>
      <c r="F411" s="239"/>
      <c r="G411" s="613"/>
      <c r="H411" s="613"/>
      <c r="I411" s="613"/>
      <c r="J411" s="613"/>
      <c r="K411" s="613"/>
      <c r="L411" s="613"/>
      <c r="M411" s="614"/>
      <c r="N411" s="614"/>
      <c r="O411" s="614"/>
      <c r="P411" s="625"/>
    </row>
    <row r="412" spans="2:16" ht="17.25" customHeight="1">
      <c r="B412" s="237"/>
      <c r="C412" s="611"/>
      <c r="D412" s="611"/>
      <c r="E412" s="238"/>
      <c r="F412" s="239"/>
      <c r="G412" s="613"/>
      <c r="H412" s="613"/>
      <c r="I412" s="613"/>
      <c r="J412" s="613"/>
      <c r="K412" s="613"/>
      <c r="L412" s="613"/>
      <c r="M412" s="614"/>
      <c r="N412" s="614"/>
      <c r="O412" s="614"/>
      <c r="P412" s="625"/>
    </row>
    <row r="413" spans="2:16" ht="17.25" customHeight="1">
      <c r="B413" s="237"/>
      <c r="C413" s="611"/>
      <c r="D413" s="611"/>
      <c r="E413" s="238"/>
      <c r="F413" s="239"/>
      <c r="G413" s="613"/>
      <c r="H413" s="613"/>
      <c r="I413" s="613"/>
      <c r="J413" s="613"/>
      <c r="K413" s="613"/>
      <c r="L413" s="613"/>
      <c r="M413" s="614"/>
      <c r="N413" s="614"/>
      <c r="O413" s="614"/>
      <c r="P413" s="625"/>
    </row>
    <row r="414" spans="2:16" ht="17.25" customHeight="1">
      <c r="B414" s="237"/>
      <c r="C414" s="611"/>
      <c r="D414" s="612"/>
      <c r="E414" s="238"/>
      <c r="F414" s="239"/>
      <c r="G414" s="613"/>
      <c r="H414" s="612"/>
      <c r="I414" s="612"/>
      <c r="J414" s="612"/>
      <c r="K414" s="613"/>
      <c r="L414" s="612"/>
      <c r="M414" s="614"/>
      <c r="N414" s="612"/>
      <c r="O414" s="612"/>
      <c r="P414" s="615"/>
    </row>
    <row r="415" spans="2:16" ht="17.25" customHeight="1">
      <c r="B415" s="240"/>
      <c r="C415" s="614"/>
      <c r="D415" s="612"/>
      <c r="E415" s="243"/>
      <c r="F415" s="244"/>
      <c r="G415" s="614"/>
      <c r="H415" s="612"/>
      <c r="I415" s="612"/>
      <c r="J415" s="612"/>
      <c r="K415" s="614"/>
      <c r="L415" s="612"/>
      <c r="M415" s="614"/>
      <c r="N415" s="612"/>
      <c r="O415" s="612"/>
      <c r="P415" s="615"/>
    </row>
    <row r="416" spans="2:16" ht="17.25" customHeight="1">
      <c r="B416" s="240"/>
      <c r="C416" s="614"/>
      <c r="D416" s="612"/>
      <c r="E416" s="243"/>
      <c r="F416" s="244"/>
      <c r="G416" s="614"/>
      <c r="H416" s="612"/>
      <c r="I416" s="612"/>
      <c r="J416" s="612"/>
      <c r="K416" s="614"/>
      <c r="L416" s="612"/>
      <c r="M416" s="614"/>
      <c r="N416" s="612"/>
      <c r="O416" s="612"/>
      <c r="P416" s="615"/>
    </row>
    <row r="417" spans="2:16" ht="17.25" customHeight="1">
      <c r="B417" s="240"/>
      <c r="C417" s="614"/>
      <c r="D417" s="612"/>
      <c r="E417" s="243"/>
      <c r="F417" s="244"/>
      <c r="G417" s="614"/>
      <c r="H417" s="612"/>
      <c r="I417" s="612"/>
      <c r="J417" s="612"/>
      <c r="K417" s="614"/>
      <c r="L417" s="612"/>
      <c r="M417" s="614"/>
      <c r="N417" s="612"/>
      <c r="O417" s="612"/>
      <c r="P417" s="615"/>
    </row>
    <row r="418" spans="2:16" ht="17.25" customHeight="1">
      <c r="B418" s="240"/>
      <c r="C418" s="614"/>
      <c r="D418" s="612"/>
      <c r="E418" s="243"/>
      <c r="F418" s="244"/>
      <c r="G418" s="614"/>
      <c r="H418" s="612"/>
      <c r="I418" s="612"/>
      <c r="J418" s="612"/>
      <c r="K418" s="614"/>
      <c r="L418" s="612"/>
      <c r="M418" s="614"/>
      <c r="N418" s="612"/>
      <c r="O418" s="612"/>
      <c r="P418" s="615"/>
    </row>
    <row r="419" spans="2:16" ht="17.25" customHeight="1">
      <c r="B419" s="240"/>
      <c r="C419" s="614"/>
      <c r="D419" s="612"/>
      <c r="E419" s="243"/>
      <c r="F419" s="244"/>
      <c r="G419" s="614"/>
      <c r="H419" s="612"/>
      <c r="I419" s="612"/>
      <c r="J419" s="612"/>
      <c r="K419" s="614"/>
      <c r="L419" s="612"/>
      <c r="M419" s="614"/>
      <c r="N419" s="612"/>
      <c r="O419" s="612"/>
      <c r="P419" s="615"/>
    </row>
    <row r="420" spans="2:16" ht="18" customHeight="1" thickBot="1">
      <c r="B420" s="241"/>
      <c r="C420" s="626"/>
      <c r="D420" s="627"/>
      <c r="E420" s="245"/>
      <c r="F420" s="246"/>
      <c r="G420" s="626"/>
      <c r="H420" s="627"/>
      <c r="I420" s="627"/>
      <c r="J420" s="627"/>
      <c r="K420" s="626"/>
      <c r="L420" s="627"/>
      <c r="M420" s="626"/>
      <c r="N420" s="627"/>
      <c r="O420" s="627"/>
      <c r="P420" s="628"/>
    </row>
  </sheetData>
  <mergeCells count="1099">
    <mergeCell ref="C120:D120"/>
    <mergeCell ref="G120:J120"/>
    <mergeCell ref="K120:L120"/>
    <mergeCell ref="M120:P120"/>
    <mergeCell ref="C118:D118"/>
    <mergeCell ref="G118:J118"/>
    <mergeCell ref="K118:L118"/>
    <mergeCell ref="M118:P118"/>
    <mergeCell ref="C119:D119"/>
    <mergeCell ref="G119:J119"/>
    <mergeCell ref="K119:L119"/>
    <mergeCell ref="M119:P119"/>
    <mergeCell ref="C116:D116"/>
    <mergeCell ref="G116:J116"/>
    <mergeCell ref="K116:L116"/>
    <mergeCell ref="M116:P116"/>
    <mergeCell ref="C117:D117"/>
    <mergeCell ref="G117:J117"/>
    <mergeCell ref="K117:L117"/>
    <mergeCell ref="M117:P117"/>
    <mergeCell ref="C114:D114"/>
    <mergeCell ref="G114:J114"/>
    <mergeCell ref="K114:L114"/>
    <mergeCell ref="M114:P114"/>
    <mergeCell ref="C115:D115"/>
    <mergeCell ref="G115:J115"/>
    <mergeCell ref="K115:L115"/>
    <mergeCell ref="M115:P115"/>
    <mergeCell ref="C112:D112"/>
    <mergeCell ref="G112:J112"/>
    <mergeCell ref="K112:L112"/>
    <mergeCell ref="M112:P112"/>
    <mergeCell ref="C113:D113"/>
    <mergeCell ref="G113:J113"/>
    <mergeCell ref="K113:L113"/>
    <mergeCell ref="M113:P113"/>
    <mergeCell ref="C110:D110"/>
    <mergeCell ref="G110:J110"/>
    <mergeCell ref="K110:L110"/>
    <mergeCell ref="M110:P110"/>
    <mergeCell ref="C111:D111"/>
    <mergeCell ref="G111:J111"/>
    <mergeCell ref="K111:L111"/>
    <mergeCell ref="M111:P111"/>
    <mergeCell ref="C108:D108"/>
    <mergeCell ref="G108:J108"/>
    <mergeCell ref="K108:L108"/>
    <mergeCell ref="M108:P108"/>
    <mergeCell ref="C109:D109"/>
    <mergeCell ref="G109:J109"/>
    <mergeCell ref="K109:L109"/>
    <mergeCell ref="M109:P109"/>
    <mergeCell ref="C106:D106"/>
    <mergeCell ref="G106:J106"/>
    <mergeCell ref="K106:L106"/>
    <mergeCell ref="M106:P106"/>
    <mergeCell ref="C107:D107"/>
    <mergeCell ref="G107:J107"/>
    <mergeCell ref="K107:L107"/>
    <mergeCell ref="M107:P107"/>
    <mergeCell ref="C104:D104"/>
    <mergeCell ref="G104:J104"/>
    <mergeCell ref="K104:L104"/>
    <mergeCell ref="M104:P104"/>
    <mergeCell ref="C105:D105"/>
    <mergeCell ref="G105:J105"/>
    <mergeCell ref="K105:L105"/>
    <mergeCell ref="M105:P105"/>
    <mergeCell ref="C102:D102"/>
    <mergeCell ref="G102:J102"/>
    <mergeCell ref="K102:L102"/>
    <mergeCell ref="M102:P102"/>
    <mergeCell ref="C103:D103"/>
    <mergeCell ref="G103:J103"/>
    <mergeCell ref="K103:L103"/>
    <mergeCell ref="M103:P103"/>
    <mergeCell ref="C100:D100"/>
    <mergeCell ref="G100:J100"/>
    <mergeCell ref="K100:L100"/>
    <mergeCell ref="M100:P100"/>
    <mergeCell ref="C101:D101"/>
    <mergeCell ref="G101:J101"/>
    <mergeCell ref="K101:L101"/>
    <mergeCell ref="M101:P101"/>
    <mergeCell ref="C98:D98"/>
    <mergeCell ref="G98:J98"/>
    <mergeCell ref="K98:L98"/>
    <mergeCell ref="M98:P98"/>
    <mergeCell ref="C99:D99"/>
    <mergeCell ref="G99:J99"/>
    <mergeCell ref="K99:L99"/>
    <mergeCell ref="M99:P99"/>
    <mergeCell ref="C96:D96"/>
    <mergeCell ref="G96:J96"/>
    <mergeCell ref="K96:L96"/>
    <mergeCell ref="M96:P96"/>
    <mergeCell ref="C97:D97"/>
    <mergeCell ref="G97:J97"/>
    <mergeCell ref="K97:L97"/>
    <mergeCell ref="M97:P97"/>
    <mergeCell ref="B94:B95"/>
    <mergeCell ref="C94:D95"/>
    <mergeCell ref="E94:J94"/>
    <mergeCell ref="K94:P94"/>
    <mergeCell ref="G95:J95"/>
    <mergeCell ref="K95:L95"/>
    <mergeCell ref="M95:P95"/>
    <mergeCell ref="B91:C91"/>
    <mergeCell ref="D91:E91"/>
    <mergeCell ref="F91:L92"/>
    <mergeCell ref="M91:N92"/>
    <mergeCell ref="O91:P92"/>
    <mergeCell ref="B92:C92"/>
    <mergeCell ref="D92:E92"/>
    <mergeCell ref="N86:P86"/>
    <mergeCell ref="N87:P87"/>
    <mergeCell ref="N88:P88"/>
    <mergeCell ref="N89:P89"/>
    <mergeCell ref="B90:C90"/>
    <mergeCell ref="D90:E90"/>
    <mergeCell ref="F90:L90"/>
    <mergeCell ref="M90:N90"/>
    <mergeCell ref="O90:P90"/>
    <mergeCell ref="N80:P80"/>
    <mergeCell ref="N81:P81"/>
    <mergeCell ref="N82:P82"/>
    <mergeCell ref="N83:P83"/>
    <mergeCell ref="N84:P84"/>
    <mergeCell ref="N85:P85"/>
    <mergeCell ref="N74:P74"/>
    <mergeCell ref="N75:P75"/>
    <mergeCell ref="N76:P76"/>
    <mergeCell ref="N77:P77"/>
    <mergeCell ref="N78:P78"/>
    <mergeCell ref="N79:P79"/>
    <mergeCell ref="B65:L89"/>
    <mergeCell ref="M65:P65"/>
    <mergeCell ref="N66:P66"/>
    <mergeCell ref="N67:P67"/>
    <mergeCell ref="N68:P68"/>
    <mergeCell ref="N69:P69"/>
    <mergeCell ref="N70:P70"/>
    <mergeCell ref="N71:P71"/>
    <mergeCell ref="N72:P72"/>
    <mergeCell ref="N73:P73"/>
    <mergeCell ref="D62:E62"/>
    <mergeCell ref="F62:L63"/>
    <mergeCell ref="M62:N63"/>
    <mergeCell ref="O62:P63"/>
    <mergeCell ref="B63:C63"/>
    <mergeCell ref="D63:E63"/>
    <mergeCell ref="C240:D240"/>
    <mergeCell ref="G240:J240"/>
    <mergeCell ref="K240:L240"/>
    <mergeCell ref="M240:P240"/>
    <mergeCell ref="B61:C61"/>
    <mergeCell ref="D61:E61"/>
    <mergeCell ref="F61:L61"/>
    <mergeCell ref="M61:N61"/>
    <mergeCell ref="O61:P61"/>
    <mergeCell ref="B62:C62"/>
    <mergeCell ref="C238:D238"/>
    <mergeCell ref="G238:J238"/>
    <mergeCell ref="K238:L238"/>
    <mergeCell ref="M238:P238"/>
    <mergeCell ref="C239:D239"/>
    <mergeCell ref="G239:J239"/>
    <mergeCell ref="K239:L239"/>
    <mergeCell ref="M239:P239"/>
    <mergeCell ref="C236:D236"/>
    <mergeCell ref="G236:J236"/>
    <mergeCell ref="K236:L236"/>
    <mergeCell ref="M236:P236"/>
    <mergeCell ref="C237:D237"/>
    <mergeCell ref="G237:J237"/>
    <mergeCell ref="K237:L237"/>
    <mergeCell ref="M237:P237"/>
    <mergeCell ref="C234:D234"/>
    <mergeCell ref="G234:J234"/>
    <mergeCell ref="K234:L234"/>
    <mergeCell ref="M234:P234"/>
    <mergeCell ref="C235:D235"/>
    <mergeCell ref="G235:J235"/>
    <mergeCell ref="K235:L235"/>
    <mergeCell ref="M235:P235"/>
    <mergeCell ref="C232:D232"/>
    <mergeCell ref="G232:J232"/>
    <mergeCell ref="K232:L232"/>
    <mergeCell ref="M232:P232"/>
    <mergeCell ref="C233:D233"/>
    <mergeCell ref="G233:J233"/>
    <mergeCell ref="K233:L233"/>
    <mergeCell ref="M233:P233"/>
    <mergeCell ref="C230:D230"/>
    <mergeCell ref="G230:J230"/>
    <mergeCell ref="K230:L230"/>
    <mergeCell ref="M230:P230"/>
    <mergeCell ref="C231:D231"/>
    <mergeCell ref="G231:J231"/>
    <mergeCell ref="K231:L231"/>
    <mergeCell ref="M231:P231"/>
    <mergeCell ref="C228:D228"/>
    <mergeCell ref="G228:J228"/>
    <mergeCell ref="K228:L228"/>
    <mergeCell ref="M228:P228"/>
    <mergeCell ref="C229:D229"/>
    <mergeCell ref="G229:J229"/>
    <mergeCell ref="K229:L229"/>
    <mergeCell ref="M229:P229"/>
    <mergeCell ref="C226:D226"/>
    <mergeCell ref="G226:J226"/>
    <mergeCell ref="K226:L226"/>
    <mergeCell ref="M226:P226"/>
    <mergeCell ref="C227:D227"/>
    <mergeCell ref="G227:J227"/>
    <mergeCell ref="K227:L227"/>
    <mergeCell ref="M227:P227"/>
    <mergeCell ref="C224:D224"/>
    <mergeCell ref="G224:J224"/>
    <mergeCell ref="K224:L224"/>
    <mergeCell ref="M224:P224"/>
    <mergeCell ref="C225:D225"/>
    <mergeCell ref="G225:J225"/>
    <mergeCell ref="K225:L225"/>
    <mergeCell ref="M225:P225"/>
    <mergeCell ref="C222:D222"/>
    <mergeCell ref="G222:J222"/>
    <mergeCell ref="K222:L222"/>
    <mergeCell ref="M222:P222"/>
    <mergeCell ref="C223:D223"/>
    <mergeCell ref="G223:J223"/>
    <mergeCell ref="K223:L223"/>
    <mergeCell ref="M223:P223"/>
    <mergeCell ref="C220:D220"/>
    <mergeCell ref="G220:J220"/>
    <mergeCell ref="K220:L220"/>
    <mergeCell ref="M220:P220"/>
    <mergeCell ref="C221:D221"/>
    <mergeCell ref="G221:J221"/>
    <mergeCell ref="K221:L221"/>
    <mergeCell ref="M221:P221"/>
    <mergeCell ref="C218:D218"/>
    <mergeCell ref="G218:J218"/>
    <mergeCell ref="K218:L218"/>
    <mergeCell ref="M218:P218"/>
    <mergeCell ref="C219:D219"/>
    <mergeCell ref="G219:J219"/>
    <mergeCell ref="K219:L219"/>
    <mergeCell ref="M219:P219"/>
    <mergeCell ref="N187:P187"/>
    <mergeCell ref="N188:P188"/>
    <mergeCell ref="N189:P189"/>
    <mergeCell ref="N190:P190"/>
    <mergeCell ref="N191:P191"/>
    <mergeCell ref="N192:P192"/>
    <mergeCell ref="N196:P196"/>
    <mergeCell ref="C216:D216"/>
    <mergeCell ref="G216:J216"/>
    <mergeCell ref="K216:L216"/>
    <mergeCell ref="M216:P216"/>
    <mergeCell ref="C217:D217"/>
    <mergeCell ref="G217:J217"/>
    <mergeCell ref="K217:L217"/>
    <mergeCell ref="M217:P217"/>
    <mergeCell ref="B214:B215"/>
    <mergeCell ref="C214:D215"/>
    <mergeCell ref="E214:J214"/>
    <mergeCell ref="K214:P214"/>
    <mergeCell ref="G215:J215"/>
    <mergeCell ref="K215:L215"/>
    <mergeCell ref="M215:P215"/>
    <mergeCell ref="B211:C211"/>
    <mergeCell ref="D211:E211"/>
    <mergeCell ref="F211:L212"/>
    <mergeCell ref="M211:N212"/>
    <mergeCell ref="O211:P212"/>
    <mergeCell ref="B212:C212"/>
    <mergeCell ref="D212:E212"/>
    <mergeCell ref="N193:P193"/>
    <mergeCell ref="C176:D176"/>
    <mergeCell ref="G176:J176"/>
    <mergeCell ref="K176:L176"/>
    <mergeCell ref="M176:P176"/>
    <mergeCell ref="C177:D177"/>
    <mergeCell ref="G177:J177"/>
    <mergeCell ref="K177:L177"/>
    <mergeCell ref="M177:P177"/>
    <mergeCell ref="N206:P206"/>
    <mergeCell ref="N207:P207"/>
    <mergeCell ref="N208:P208"/>
    <mergeCell ref="N209:P209"/>
    <mergeCell ref="B210:C210"/>
    <mergeCell ref="D210:E210"/>
    <mergeCell ref="F210:L210"/>
    <mergeCell ref="M210:N210"/>
    <mergeCell ref="O210:P210"/>
    <mergeCell ref="N200:P200"/>
    <mergeCell ref="N201:P201"/>
    <mergeCell ref="N202:P202"/>
    <mergeCell ref="N203:P203"/>
    <mergeCell ref="N204:P204"/>
    <mergeCell ref="N205:P205"/>
    <mergeCell ref="N194:P194"/>
    <mergeCell ref="N195:P195"/>
    <mergeCell ref="N197:P197"/>
    <mergeCell ref="N198:P198"/>
    <mergeCell ref="N199:P199"/>
    <mergeCell ref="B185:L209"/>
    <mergeCell ref="M185:P185"/>
    <mergeCell ref="N186:P186"/>
    <mergeCell ref="D182:E182"/>
    <mergeCell ref="F182:L183"/>
    <mergeCell ref="M182:N183"/>
    <mergeCell ref="O182:P183"/>
    <mergeCell ref="B183:C183"/>
    <mergeCell ref="D183:E183"/>
    <mergeCell ref="C180:D180"/>
    <mergeCell ref="G180:J180"/>
    <mergeCell ref="K180:L180"/>
    <mergeCell ref="M180:P180"/>
    <mergeCell ref="B181:C181"/>
    <mergeCell ref="D181:E181"/>
    <mergeCell ref="F181:L181"/>
    <mergeCell ref="M181:N181"/>
    <mergeCell ref="O181:P181"/>
    <mergeCell ref="B182:C182"/>
    <mergeCell ref="C178:D178"/>
    <mergeCell ref="G178:J178"/>
    <mergeCell ref="K178:L178"/>
    <mergeCell ref="M178:P178"/>
    <mergeCell ref="C179:D179"/>
    <mergeCell ref="G179:J179"/>
    <mergeCell ref="K179:L179"/>
    <mergeCell ref="M179:P179"/>
    <mergeCell ref="C174:D174"/>
    <mergeCell ref="G174:J174"/>
    <mergeCell ref="K174:L174"/>
    <mergeCell ref="M174:P174"/>
    <mergeCell ref="C175:D175"/>
    <mergeCell ref="G175:J175"/>
    <mergeCell ref="K175:L175"/>
    <mergeCell ref="M175:P175"/>
    <mergeCell ref="C172:D172"/>
    <mergeCell ref="G172:J172"/>
    <mergeCell ref="K172:L172"/>
    <mergeCell ref="M172:P172"/>
    <mergeCell ref="C173:D173"/>
    <mergeCell ref="G173:J173"/>
    <mergeCell ref="K173:L173"/>
    <mergeCell ref="M173:P173"/>
    <mergeCell ref="C170:D170"/>
    <mergeCell ref="G170:J170"/>
    <mergeCell ref="K170:L170"/>
    <mergeCell ref="M170:P170"/>
    <mergeCell ref="C171:D171"/>
    <mergeCell ref="G171:J171"/>
    <mergeCell ref="K171:L171"/>
    <mergeCell ref="M171:P171"/>
    <mergeCell ref="C168:D168"/>
    <mergeCell ref="G168:J168"/>
    <mergeCell ref="K168:L168"/>
    <mergeCell ref="M168:P168"/>
    <mergeCell ref="C169:D169"/>
    <mergeCell ref="G169:J169"/>
    <mergeCell ref="K169:L169"/>
    <mergeCell ref="M169:P169"/>
    <mergeCell ref="C166:D166"/>
    <mergeCell ref="G166:J166"/>
    <mergeCell ref="K166:L166"/>
    <mergeCell ref="M166:P166"/>
    <mergeCell ref="C167:D167"/>
    <mergeCell ref="G167:J167"/>
    <mergeCell ref="K167:L167"/>
    <mergeCell ref="M167:P167"/>
    <mergeCell ref="C164:D164"/>
    <mergeCell ref="G164:J164"/>
    <mergeCell ref="K164:L164"/>
    <mergeCell ref="M164:P164"/>
    <mergeCell ref="C165:D165"/>
    <mergeCell ref="G165:J165"/>
    <mergeCell ref="K165:L165"/>
    <mergeCell ref="M165:P165"/>
    <mergeCell ref="C162:D162"/>
    <mergeCell ref="G162:J162"/>
    <mergeCell ref="K162:L162"/>
    <mergeCell ref="M162:P162"/>
    <mergeCell ref="C163:D163"/>
    <mergeCell ref="G163:J163"/>
    <mergeCell ref="K163:L163"/>
    <mergeCell ref="M163:P163"/>
    <mergeCell ref="C160:D160"/>
    <mergeCell ref="G160:J160"/>
    <mergeCell ref="K160:L160"/>
    <mergeCell ref="M160:P160"/>
    <mergeCell ref="C161:D161"/>
    <mergeCell ref="G161:J161"/>
    <mergeCell ref="K161:L161"/>
    <mergeCell ref="M161:P161"/>
    <mergeCell ref="C158:D158"/>
    <mergeCell ref="G158:J158"/>
    <mergeCell ref="K158:L158"/>
    <mergeCell ref="M158:P158"/>
    <mergeCell ref="C159:D159"/>
    <mergeCell ref="G159:J159"/>
    <mergeCell ref="K159:L159"/>
    <mergeCell ref="M159:P159"/>
    <mergeCell ref="C156:D156"/>
    <mergeCell ref="G156:J156"/>
    <mergeCell ref="K156:L156"/>
    <mergeCell ref="M156:P156"/>
    <mergeCell ref="C157:D157"/>
    <mergeCell ref="G157:J157"/>
    <mergeCell ref="K157:L157"/>
    <mergeCell ref="M157:P157"/>
    <mergeCell ref="B152:C152"/>
    <mergeCell ref="D152:E152"/>
    <mergeCell ref="B154:B155"/>
    <mergeCell ref="C154:D155"/>
    <mergeCell ref="E154:J154"/>
    <mergeCell ref="K154:P154"/>
    <mergeCell ref="G155:J155"/>
    <mergeCell ref="K155:L155"/>
    <mergeCell ref="M155:P155"/>
    <mergeCell ref="B150:C150"/>
    <mergeCell ref="D150:E150"/>
    <mergeCell ref="F150:L150"/>
    <mergeCell ref="M150:N150"/>
    <mergeCell ref="O150:P150"/>
    <mergeCell ref="B151:C151"/>
    <mergeCell ref="D151:E151"/>
    <mergeCell ref="F151:L152"/>
    <mergeCell ref="M151:N152"/>
    <mergeCell ref="O151:P152"/>
    <mergeCell ref="N144:P144"/>
    <mergeCell ref="N145:P145"/>
    <mergeCell ref="N146:P146"/>
    <mergeCell ref="N147:P147"/>
    <mergeCell ref="N148:P148"/>
    <mergeCell ref="N149:P149"/>
    <mergeCell ref="N138:P138"/>
    <mergeCell ref="N139:P139"/>
    <mergeCell ref="N140:P140"/>
    <mergeCell ref="N141:P141"/>
    <mergeCell ref="N142:P142"/>
    <mergeCell ref="N143:P143"/>
    <mergeCell ref="N132:P132"/>
    <mergeCell ref="N133:P133"/>
    <mergeCell ref="N134:P134"/>
    <mergeCell ref="N135:P135"/>
    <mergeCell ref="N136:P136"/>
    <mergeCell ref="N137:P137"/>
    <mergeCell ref="B123:C123"/>
    <mergeCell ref="D123:E123"/>
    <mergeCell ref="B125:L149"/>
    <mergeCell ref="M125:P125"/>
    <mergeCell ref="N126:P126"/>
    <mergeCell ref="N127:P127"/>
    <mergeCell ref="N128:P128"/>
    <mergeCell ref="N129:P129"/>
    <mergeCell ref="N130:P130"/>
    <mergeCell ref="N131:P131"/>
    <mergeCell ref="B121:C121"/>
    <mergeCell ref="D121:E121"/>
    <mergeCell ref="F121:L121"/>
    <mergeCell ref="M121:N121"/>
    <mergeCell ref="O121:P121"/>
    <mergeCell ref="B122:C122"/>
    <mergeCell ref="D122:E122"/>
    <mergeCell ref="F122:L123"/>
    <mergeCell ref="M122:N123"/>
    <mergeCell ref="O122:P123"/>
    <mergeCell ref="M327:P327"/>
    <mergeCell ref="C328:D328"/>
    <mergeCell ref="G328:J328"/>
    <mergeCell ref="K328:L328"/>
    <mergeCell ref="M328:P328"/>
    <mergeCell ref="C329:D329"/>
    <mergeCell ref="G329:J329"/>
    <mergeCell ref="K329:L329"/>
    <mergeCell ref="M329:P329"/>
    <mergeCell ref="C325:D325"/>
    <mergeCell ref="G325:J325"/>
    <mergeCell ref="K325:L325"/>
    <mergeCell ref="M325:P325"/>
    <mergeCell ref="C326:D326"/>
    <mergeCell ref="G326:J326"/>
    <mergeCell ref="K326:L326"/>
    <mergeCell ref="M326:P326"/>
    <mergeCell ref="C323:D323"/>
    <mergeCell ref="G323:J323"/>
    <mergeCell ref="K323:L323"/>
    <mergeCell ref="M323:P323"/>
    <mergeCell ref="C324:D324"/>
    <mergeCell ref="G324:J324"/>
    <mergeCell ref="K324:L324"/>
    <mergeCell ref="M324:P324"/>
    <mergeCell ref="G321:J321"/>
    <mergeCell ref="K321:L321"/>
    <mergeCell ref="M321:P321"/>
    <mergeCell ref="C322:D322"/>
    <mergeCell ref="G322:J322"/>
    <mergeCell ref="K322:L322"/>
    <mergeCell ref="M322:P322"/>
    <mergeCell ref="C319:D319"/>
    <mergeCell ref="G319:J319"/>
    <mergeCell ref="K319:L319"/>
    <mergeCell ref="M319:P319"/>
    <mergeCell ref="C320:D320"/>
    <mergeCell ref="G320:J320"/>
    <mergeCell ref="K320:L320"/>
    <mergeCell ref="M320:P320"/>
    <mergeCell ref="C317:D317"/>
    <mergeCell ref="G317:J317"/>
    <mergeCell ref="K317:L317"/>
    <mergeCell ref="M317:P317"/>
    <mergeCell ref="C318:D318"/>
    <mergeCell ref="G318:J318"/>
    <mergeCell ref="K318:L318"/>
    <mergeCell ref="M318:P318"/>
    <mergeCell ref="C315:D315"/>
    <mergeCell ref="G315:J315"/>
    <mergeCell ref="K315:L315"/>
    <mergeCell ref="M315:P315"/>
    <mergeCell ref="C316:D316"/>
    <mergeCell ref="G316:J316"/>
    <mergeCell ref="K316:L316"/>
    <mergeCell ref="M316:P316"/>
    <mergeCell ref="C313:D313"/>
    <mergeCell ref="G313:J313"/>
    <mergeCell ref="K313:L313"/>
    <mergeCell ref="M313:P313"/>
    <mergeCell ref="C314:D314"/>
    <mergeCell ref="G314:J314"/>
    <mergeCell ref="K314:L314"/>
    <mergeCell ref="M314:P314"/>
    <mergeCell ref="C312:D312"/>
    <mergeCell ref="G312:J312"/>
    <mergeCell ref="K312:L312"/>
    <mergeCell ref="M312:P312"/>
    <mergeCell ref="C309:D309"/>
    <mergeCell ref="G309:J309"/>
    <mergeCell ref="K309:L309"/>
    <mergeCell ref="M309:P309"/>
    <mergeCell ref="C310:D310"/>
    <mergeCell ref="G310:J310"/>
    <mergeCell ref="K310:L310"/>
    <mergeCell ref="M310:P310"/>
    <mergeCell ref="C307:D307"/>
    <mergeCell ref="G307:J307"/>
    <mergeCell ref="K307:L307"/>
    <mergeCell ref="M307:P307"/>
    <mergeCell ref="C308:D308"/>
    <mergeCell ref="G308:J308"/>
    <mergeCell ref="K308:L308"/>
    <mergeCell ref="M308:P308"/>
    <mergeCell ref="B303:B304"/>
    <mergeCell ref="C303:D304"/>
    <mergeCell ref="E303:J303"/>
    <mergeCell ref="K303:P303"/>
    <mergeCell ref="G304:J304"/>
    <mergeCell ref="K304:L304"/>
    <mergeCell ref="M304:P304"/>
    <mergeCell ref="B300:C300"/>
    <mergeCell ref="D300:E300"/>
    <mergeCell ref="F300:L301"/>
    <mergeCell ref="M300:N301"/>
    <mergeCell ref="O300:P301"/>
    <mergeCell ref="B301:C301"/>
    <mergeCell ref="D301:E301"/>
    <mergeCell ref="C311:D311"/>
    <mergeCell ref="G311:J311"/>
    <mergeCell ref="K311:L311"/>
    <mergeCell ref="M311:P311"/>
    <mergeCell ref="N288:P288"/>
    <mergeCell ref="N289:P289"/>
    <mergeCell ref="N290:P290"/>
    <mergeCell ref="N291:P291"/>
    <mergeCell ref="N292:P292"/>
    <mergeCell ref="N293:P293"/>
    <mergeCell ref="N282:P282"/>
    <mergeCell ref="N283:P283"/>
    <mergeCell ref="N284:P284"/>
    <mergeCell ref="N285:P285"/>
    <mergeCell ref="N286:P286"/>
    <mergeCell ref="N287:P287"/>
    <mergeCell ref="C305:D305"/>
    <mergeCell ref="G305:J305"/>
    <mergeCell ref="K305:L305"/>
    <mergeCell ref="M305:P305"/>
    <mergeCell ref="C306:D306"/>
    <mergeCell ref="G306:J306"/>
    <mergeCell ref="K306:L306"/>
    <mergeCell ref="M306:P306"/>
    <mergeCell ref="B272:C272"/>
    <mergeCell ref="D272:E272"/>
    <mergeCell ref="C360:D360"/>
    <mergeCell ref="G360:J360"/>
    <mergeCell ref="K360:L360"/>
    <mergeCell ref="M360:P360"/>
    <mergeCell ref="B270:C270"/>
    <mergeCell ref="D270:E270"/>
    <mergeCell ref="F270:L270"/>
    <mergeCell ref="M270:N270"/>
    <mergeCell ref="O270:P270"/>
    <mergeCell ref="B271:C271"/>
    <mergeCell ref="C358:D358"/>
    <mergeCell ref="G358:J358"/>
    <mergeCell ref="K358:L358"/>
    <mergeCell ref="M358:P358"/>
    <mergeCell ref="C359:D359"/>
    <mergeCell ref="G359:J359"/>
    <mergeCell ref="K359:L359"/>
    <mergeCell ref="M359:P359"/>
    <mergeCell ref="C356:D356"/>
    <mergeCell ref="G356:J356"/>
    <mergeCell ref="N294:P294"/>
    <mergeCell ref="N295:P295"/>
    <mergeCell ref="N296:P296"/>
    <mergeCell ref="N297:P297"/>
    <mergeCell ref="N298:P298"/>
    <mergeCell ref="B299:C299"/>
    <mergeCell ref="D299:E299"/>
    <mergeCell ref="F299:L299"/>
    <mergeCell ref="M299:N299"/>
    <mergeCell ref="O299:P299"/>
    <mergeCell ref="K356:L356"/>
    <mergeCell ref="M356:P356"/>
    <mergeCell ref="C357:D357"/>
    <mergeCell ref="G357:J357"/>
    <mergeCell ref="K357:L357"/>
    <mergeCell ref="M357:P357"/>
    <mergeCell ref="C354:D354"/>
    <mergeCell ref="G354:J354"/>
    <mergeCell ref="K354:L354"/>
    <mergeCell ref="M354:P354"/>
    <mergeCell ref="C355:D355"/>
    <mergeCell ref="G355:J355"/>
    <mergeCell ref="K355:L355"/>
    <mergeCell ref="M355:P355"/>
    <mergeCell ref="C352:D352"/>
    <mergeCell ref="G352:J352"/>
    <mergeCell ref="K352:L352"/>
    <mergeCell ref="M352:P352"/>
    <mergeCell ref="C353:D353"/>
    <mergeCell ref="G353:J353"/>
    <mergeCell ref="K353:L353"/>
    <mergeCell ref="M353:P353"/>
    <mergeCell ref="C341:D341"/>
    <mergeCell ref="G341:J341"/>
    <mergeCell ref="K341:L341"/>
    <mergeCell ref="M341:P341"/>
    <mergeCell ref="C350:D350"/>
    <mergeCell ref="G350:J350"/>
    <mergeCell ref="K350:L350"/>
    <mergeCell ref="M350:P350"/>
    <mergeCell ref="C351:D351"/>
    <mergeCell ref="G351:J351"/>
    <mergeCell ref="K351:L351"/>
    <mergeCell ref="M351:P351"/>
    <mergeCell ref="C348:D348"/>
    <mergeCell ref="G348:J348"/>
    <mergeCell ref="K348:L348"/>
    <mergeCell ref="M348:P348"/>
    <mergeCell ref="C349:D349"/>
    <mergeCell ref="G349:J349"/>
    <mergeCell ref="K349:L349"/>
    <mergeCell ref="M349:P349"/>
    <mergeCell ref="C346:D346"/>
    <mergeCell ref="G346:J346"/>
    <mergeCell ref="K346:L346"/>
    <mergeCell ref="M346:P346"/>
    <mergeCell ref="C347:D347"/>
    <mergeCell ref="G347:J347"/>
    <mergeCell ref="K347:L347"/>
    <mergeCell ref="M347:P347"/>
    <mergeCell ref="G337:J337"/>
    <mergeCell ref="K337:L337"/>
    <mergeCell ref="M337:P337"/>
    <mergeCell ref="B334:B335"/>
    <mergeCell ref="C334:D335"/>
    <mergeCell ref="E334:J334"/>
    <mergeCell ref="K334:P334"/>
    <mergeCell ref="G335:J335"/>
    <mergeCell ref="K335:L335"/>
    <mergeCell ref="M335:P335"/>
    <mergeCell ref="N276:P276"/>
    <mergeCell ref="N277:P277"/>
    <mergeCell ref="C344:D344"/>
    <mergeCell ref="G344:J344"/>
    <mergeCell ref="K344:L344"/>
    <mergeCell ref="M344:P344"/>
    <mergeCell ref="C345:D345"/>
    <mergeCell ref="G345:J345"/>
    <mergeCell ref="K345:L345"/>
    <mergeCell ref="M345:P345"/>
    <mergeCell ref="C342:D342"/>
    <mergeCell ref="G342:J342"/>
    <mergeCell ref="K342:L342"/>
    <mergeCell ref="M342:P342"/>
    <mergeCell ref="C343:D343"/>
    <mergeCell ref="G343:J343"/>
    <mergeCell ref="K343:L343"/>
    <mergeCell ref="M343:P343"/>
    <mergeCell ref="C340:D340"/>
    <mergeCell ref="G340:J340"/>
    <mergeCell ref="K340:L340"/>
    <mergeCell ref="M340:P340"/>
    <mergeCell ref="M391:N392"/>
    <mergeCell ref="O391:P392"/>
    <mergeCell ref="B392:C392"/>
    <mergeCell ref="D392:E392"/>
    <mergeCell ref="B394:B395"/>
    <mergeCell ref="C394:D395"/>
    <mergeCell ref="E394:J394"/>
    <mergeCell ref="N259:P259"/>
    <mergeCell ref="N260:P260"/>
    <mergeCell ref="N261:P261"/>
    <mergeCell ref="N262:P262"/>
    <mergeCell ref="N263:P263"/>
    <mergeCell ref="N264:P264"/>
    <mergeCell ref="N253:P253"/>
    <mergeCell ref="N254:P254"/>
    <mergeCell ref="N255:P255"/>
    <mergeCell ref="N256:P256"/>
    <mergeCell ref="N257:P257"/>
    <mergeCell ref="N258:P258"/>
    <mergeCell ref="B245:L269"/>
    <mergeCell ref="M245:P245"/>
    <mergeCell ref="N246:P246"/>
    <mergeCell ref="N247:P247"/>
    <mergeCell ref="N248:P248"/>
    <mergeCell ref="N249:P249"/>
    <mergeCell ref="N250:P250"/>
    <mergeCell ref="N251:P251"/>
    <mergeCell ref="N252:P252"/>
    <mergeCell ref="B331:C331"/>
    <mergeCell ref="D331:E331"/>
    <mergeCell ref="F331:L332"/>
    <mergeCell ref="M331:N332"/>
    <mergeCell ref="K394:P394"/>
    <mergeCell ref="N388:P388"/>
    <mergeCell ref="N389:P389"/>
    <mergeCell ref="B390:C390"/>
    <mergeCell ref="D390:E390"/>
    <mergeCell ref="F390:L390"/>
    <mergeCell ref="M390:N390"/>
    <mergeCell ref="O390:P390"/>
    <mergeCell ref="B362:C362"/>
    <mergeCell ref="D362:E362"/>
    <mergeCell ref="F362:L363"/>
    <mergeCell ref="M362:N363"/>
    <mergeCell ref="O362:P363"/>
    <mergeCell ref="B363:C363"/>
    <mergeCell ref="D363:E363"/>
    <mergeCell ref="C48:D48"/>
    <mergeCell ref="G48:J48"/>
    <mergeCell ref="K48:L48"/>
    <mergeCell ref="M48:P48"/>
    <mergeCell ref="B361:C361"/>
    <mergeCell ref="D361:E361"/>
    <mergeCell ref="F361:L361"/>
    <mergeCell ref="M361:N361"/>
    <mergeCell ref="O361:P361"/>
    <mergeCell ref="B241:C241"/>
    <mergeCell ref="C336:D336"/>
    <mergeCell ref="G336:J336"/>
    <mergeCell ref="B391:C391"/>
    <mergeCell ref="D391:E391"/>
    <mergeCell ref="F391:L392"/>
    <mergeCell ref="B365:L389"/>
    <mergeCell ref="M365:P365"/>
    <mergeCell ref="M45:P45"/>
    <mergeCell ref="C327:D327"/>
    <mergeCell ref="G327:J327"/>
    <mergeCell ref="K327:L327"/>
    <mergeCell ref="C321:D321"/>
    <mergeCell ref="M274:P274"/>
    <mergeCell ref="B274:L298"/>
    <mergeCell ref="N275:P275"/>
    <mergeCell ref="C57:D57"/>
    <mergeCell ref="G57:J57"/>
    <mergeCell ref="K57:L57"/>
    <mergeCell ref="M57:P57"/>
    <mergeCell ref="C55:D55"/>
    <mergeCell ref="G55:J55"/>
    <mergeCell ref="K55:L55"/>
    <mergeCell ref="M55:P55"/>
    <mergeCell ref="C56:D56"/>
    <mergeCell ref="G56:J56"/>
    <mergeCell ref="K56:L56"/>
    <mergeCell ref="M56:P56"/>
    <mergeCell ref="N266:P266"/>
    <mergeCell ref="N267:P267"/>
    <mergeCell ref="N268:P268"/>
    <mergeCell ref="N269:P269"/>
    <mergeCell ref="N278:P278"/>
    <mergeCell ref="N279:P279"/>
    <mergeCell ref="N280:P280"/>
    <mergeCell ref="N281:P281"/>
    <mergeCell ref="D271:E271"/>
    <mergeCell ref="F271:L272"/>
    <mergeCell ref="M271:N272"/>
    <mergeCell ref="O271:P272"/>
    <mergeCell ref="M420:P420"/>
    <mergeCell ref="C418:D418"/>
    <mergeCell ref="G418:J418"/>
    <mergeCell ref="K418:L418"/>
    <mergeCell ref="C415:D415"/>
    <mergeCell ref="G415:J415"/>
    <mergeCell ref="K415:L415"/>
    <mergeCell ref="M415:P415"/>
    <mergeCell ref="C416:D416"/>
    <mergeCell ref="C413:D413"/>
    <mergeCell ref="G413:J413"/>
    <mergeCell ref="K413:L413"/>
    <mergeCell ref="M413:P413"/>
    <mergeCell ref="C414:D414"/>
    <mergeCell ref="G414:J414"/>
    <mergeCell ref="K414:L414"/>
    <mergeCell ref="M414:P414"/>
    <mergeCell ref="M418:P418"/>
    <mergeCell ref="C419:D419"/>
    <mergeCell ref="G419:J419"/>
    <mergeCell ref="K419:L419"/>
    <mergeCell ref="M419:P419"/>
    <mergeCell ref="C420:D420"/>
    <mergeCell ref="G420:J420"/>
    <mergeCell ref="K420:L420"/>
    <mergeCell ref="G416:J416"/>
    <mergeCell ref="K416:L416"/>
    <mergeCell ref="M416:P416"/>
    <mergeCell ref="C417:D417"/>
    <mergeCell ref="G417:J417"/>
    <mergeCell ref="K417:L417"/>
    <mergeCell ref="M417:P417"/>
    <mergeCell ref="C411:D411"/>
    <mergeCell ref="G411:J411"/>
    <mergeCell ref="K411:L411"/>
    <mergeCell ref="M411:P411"/>
    <mergeCell ref="C412:D412"/>
    <mergeCell ref="G412:J412"/>
    <mergeCell ref="K412:L412"/>
    <mergeCell ref="M412:P412"/>
    <mergeCell ref="C409:D409"/>
    <mergeCell ref="G409:J409"/>
    <mergeCell ref="K409:L409"/>
    <mergeCell ref="M409:P409"/>
    <mergeCell ref="C410:D410"/>
    <mergeCell ref="G410:J410"/>
    <mergeCell ref="K410:L410"/>
    <mergeCell ref="M410:P410"/>
    <mergeCell ref="C407:D407"/>
    <mergeCell ref="G407:J407"/>
    <mergeCell ref="K407:L407"/>
    <mergeCell ref="M407:P407"/>
    <mergeCell ref="C408:D408"/>
    <mergeCell ref="G408:J408"/>
    <mergeCell ref="K408:L408"/>
    <mergeCell ref="M408:P408"/>
    <mergeCell ref="C405:D405"/>
    <mergeCell ref="G405:J405"/>
    <mergeCell ref="K405:L405"/>
    <mergeCell ref="M405:P405"/>
    <mergeCell ref="C406:D406"/>
    <mergeCell ref="G406:J406"/>
    <mergeCell ref="K406:L406"/>
    <mergeCell ref="M406:P406"/>
    <mergeCell ref="C403:D403"/>
    <mergeCell ref="K403:L403"/>
    <mergeCell ref="M403:P403"/>
    <mergeCell ref="C404:D404"/>
    <mergeCell ref="G404:J404"/>
    <mergeCell ref="K404:L404"/>
    <mergeCell ref="M404:P404"/>
    <mergeCell ref="G403:J403"/>
    <mergeCell ref="C401:D401"/>
    <mergeCell ref="G401:J401"/>
    <mergeCell ref="K401:L401"/>
    <mergeCell ref="M401:P401"/>
    <mergeCell ref="C402:D402"/>
    <mergeCell ref="K402:L402"/>
    <mergeCell ref="M402:P402"/>
    <mergeCell ref="G402:J402"/>
    <mergeCell ref="C399:D399"/>
    <mergeCell ref="G399:J399"/>
    <mergeCell ref="K399:L399"/>
    <mergeCell ref="M399:P399"/>
    <mergeCell ref="C400:D400"/>
    <mergeCell ref="G400:J400"/>
    <mergeCell ref="K400:L400"/>
    <mergeCell ref="M400:P400"/>
    <mergeCell ref="C397:D397"/>
    <mergeCell ref="G397:J397"/>
    <mergeCell ref="K397:L397"/>
    <mergeCell ref="M397:P397"/>
    <mergeCell ref="C398:D398"/>
    <mergeCell ref="G398:J398"/>
    <mergeCell ref="K398:L398"/>
    <mergeCell ref="M398:P398"/>
    <mergeCell ref="G395:J395"/>
    <mergeCell ref="K395:L395"/>
    <mergeCell ref="M395:P395"/>
    <mergeCell ref="C396:D396"/>
    <mergeCell ref="G396:J396"/>
    <mergeCell ref="K396:L396"/>
    <mergeCell ref="M396:P396"/>
    <mergeCell ref="N387:P387"/>
    <mergeCell ref="N383:P383"/>
    <mergeCell ref="N384:P384"/>
    <mergeCell ref="N385:P385"/>
    <mergeCell ref="N386:P386"/>
    <mergeCell ref="N377:P377"/>
    <mergeCell ref="N378:P378"/>
    <mergeCell ref="N379:P379"/>
    <mergeCell ref="N380:P380"/>
    <mergeCell ref="N381:P381"/>
    <mergeCell ref="N382:P382"/>
    <mergeCell ref="N371:P371"/>
    <mergeCell ref="N372:P372"/>
    <mergeCell ref="N373:P373"/>
    <mergeCell ref="N374:P374"/>
    <mergeCell ref="N375:P375"/>
    <mergeCell ref="N376:P376"/>
    <mergeCell ref="N367:P367"/>
    <mergeCell ref="N368:P368"/>
    <mergeCell ref="N369:P369"/>
    <mergeCell ref="N370:P370"/>
    <mergeCell ref="C60:D60"/>
    <mergeCell ref="G60:J60"/>
    <mergeCell ref="K60:L60"/>
    <mergeCell ref="M60:P60"/>
    <mergeCell ref="C58:D58"/>
    <mergeCell ref="G58:J58"/>
    <mergeCell ref="K58:L58"/>
    <mergeCell ref="M58:P58"/>
    <mergeCell ref="C59:D59"/>
    <mergeCell ref="G59:J59"/>
    <mergeCell ref="K59:L59"/>
    <mergeCell ref="M59:P59"/>
    <mergeCell ref="D241:E241"/>
    <mergeCell ref="F241:L241"/>
    <mergeCell ref="M241:N241"/>
    <mergeCell ref="O241:P241"/>
    <mergeCell ref="B242:C242"/>
    <mergeCell ref="D242:E242"/>
    <mergeCell ref="F242:L243"/>
    <mergeCell ref="M242:N243"/>
    <mergeCell ref="O242:P243"/>
    <mergeCell ref="B243:C243"/>
    <mergeCell ref="D243:E243"/>
    <mergeCell ref="O331:P332"/>
    <mergeCell ref="B332:C332"/>
    <mergeCell ref="D332:E332"/>
    <mergeCell ref="N265:P265"/>
    <mergeCell ref="B330:C330"/>
    <mergeCell ref="C54:D54"/>
    <mergeCell ref="G54:J54"/>
    <mergeCell ref="K54:L54"/>
    <mergeCell ref="M54:P54"/>
    <mergeCell ref="C50:D50"/>
    <mergeCell ref="G50:J50"/>
    <mergeCell ref="K50:L50"/>
    <mergeCell ref="M50:P50"/>
    <mergeCell ref="C52:D52"/>
    <mergeCell ref="G52:J52"/>
    <mergeCell ref="K52:L52"/>
    <mergeCell ref="M52:P52"/>
    <mergeCell ref="C49:D49"/>
    <mergeCell ref="G49:J49"/>
    <mergeCell ref="K49:L49"/>
    <mergeCell ref="M49:P49"/>
    <mergeCell ref="N366:P366"/>
    <mergeCell ref="D330:E330"/>
    <mergeCell ref="F330:L330"/>
    <mergeCell ref="M330:N330"/>
    <mergeCell ref="O330:P330"/>
    <mergeCell ref="C338:D338"/>
    <mergeCell ref="G338:J338"/>
    <mergeCell ref="K338:L338"/>
    <mergeCell ref="M338:P338"/>
    <mergeCell ref="C339:D339"/>
    <mergeCell ref="G339:J339"/>
    <mergeCell ref="K339:L339"/>
    <mergeCell ref="M339:P339"/>
    <mergeCell ref="K336:L336"/>
    <mergeCell ref="M336:P336"/>
    <mergeCell ref="C337:D337"/>
    <mergeCell ref="C41:D41"/>
    <mergeCell ref="G41:J41"/>
    <mergeCell ref="K41:L41"/>
    <mergeCell ref="M41:P41"/>
    <mergeCell ref="C42:D42"/>
    <mergeCell ref="G42:J42"/>
    <mergeCell ref="K42:L42"/>
    <mergeCell ref="M42:P42"/>
    <mergeCell ref="C39:D39"/>
    <mergeCell ref="G39:J39"/>
    <mergeCell ref="K39:L39"/>
    <mergeCell ref="M39:P39"/>
    <mergeCell ref="C40:D40"/>
    <mergeCell ref="G40:J40"/>
    <mergeCell ref="K40:L40"/>
    <mergeCell ref="M40:P40"/>
    <mergeCell ref="C53:D53"/>
    <mergeCell ref="G53:J53"/>
    <mergeCell ref="K53:L53"/>
    <mergeCell ref="M53:P53"/>
    <mergeCell ref="C46:D46"/>
    <mergeCell ref="G46:J46"/>
    <mergeCell ref="K46:L46"/>
    <mergeCell ref="M46:P46"/>
    <mergeCell ref="C47:D47"/>
    <mergeCell ref="G47:J47"/>
    <mergeCell ref="K47:L47"/>
    <mergeCell ref="M47:P47"/>
    <mergeCell ref="G44:J44"/>
    <mergeCell ref="C45:D45"/>
    <mergeCell ref="G45:J45"/>
    <mergeCell ref="K45:L45"/>
    <mergeCell ref="C37:D37"/>
    <mergeCell ref="G37:J37"/>
    <mergeCell ref="K37:L37"/>
    <mergeCell ref="M37:P37"/>
    <mergeCell ref="C38:D38"/>
    <mergeCell ref="G38:J38"/>
    <mergeCell ref="K38:L38"/>
    <mergeCell ref="M38:P38"/>
    <mergeCell ref="C51:D51"/>
    <mergeCell ref="G51:J51"/>
    <mergeCell ref="K51:L51"/>
    <mergeCell ref="M51:P51"/>
    <mergeCell ref="C36:D36"/>
    <mergeCell ref="G36:J36"/>
    <mergeCell ref="K36:L36"/>
    <mergeCell ref="M36:P36"/>
    <mergeCell ref="B32:C32"/>
    <mergeCell ref="D32:E32"/>
    <mergeCell ref="B34:B35"/>
    <mergeCell ref="C34:D35"/>
    <mergeCell ref="E34:J34"/>
    <mergeCell ref="K34:P34"/>
    <mergeCell ref="G35:J35"/>
    <mergeCell ref="K35:L35"/>
    <mergeCell ref="M35:P35"/>
    <mergeCell ref="C43:D43"/>
    <mergeCell ref="G43:J43"/>
    <mergeCell ref="K43:L43"/>
    <mergeCell ref="M43:P43"/>
    <mergeCell ref="C44:D44"/>
    <mergeCell ref="K44:L44"/>
    <mergeCell ref="M44:P44"/>
    <mergeCell ref="B30:C30"/>
    <mergeCell ref="D30:E30"/>
    <mergeCell ref="F30:L30"/>
    <mergeCell ref="M30:N30"/>
    <mergeCell ref="O30:P30"/>
    <mergeCell ref="B31:C31"/>
    <mergeCell ref="D31:E31"/>
    <mergeCell ref="F31:L32"/>
    <mergeCell ref="M31:N32"/>
    <mergeCell ref="O31:P32"/>
    <mergeCell ref="N24:P24"/>
    <mergeCell ref="N25:P25"/>
    <mergeCell ref="N26:P26"/>
    <mergeCell ref="N27:P27"/>
    <mergeCell ref="N28:P28"/>
    <mergeCell ref="N29:P29"/>
    <mergeCell ref="N18:P18"/>
    <mergeCell ref="N19:P19"/>
    <mergeCell ref="N20:P20"/>
    <mergeCell ref="N21:P21"/>
    <mergeCell ref="N22:P22"/>
    <mergeCell ref="N23:P23"/>
    <mergeCell ref="N12:P12"/>
    <mergeCell ref="N13:P13"/>
    <mergeCell ref="N14:P14"/>
    <mergeCell ref="N15:P15"/>
    <mergeCell ref="N16:P16"/>
    <mergeCell ref="N17:P17"/>
    <mergeCell ref="B3:C3"/>
    <mergeCell ref="D3:E3"/>
    <mergeCell ref="B5:L29"/>
    <mergeCell ref="M5:P5"/>
    <mergeCell ref="N6:P6"/>
    <mergeCell ref="N7:P7"/>
    <mergeCell ref="N8:P8"/>
    <mergeCell ref="N9:P9"/>
    <mergeCell ref="N10:P10"/>
    <mergeCell ref="N11:P11"/>
    <mergeCell ref="B1:C1"/>
    <mergeCell ref="D1:E1"/>
    <mergeCell ref="F1:L1"/>
    <mergeCell ref="M1:N1"/>
    <mergeCell ref="O1:P1"/>
    <mergeCell ref="B2:C2"/>
    <mergeCell ref="D2:E2"/>
    <mergeCell ref="F2:L3"/>
    <mergeCell ref="M2:N3"/>
    <mergeCell ref="O2:P3"/>
  </mergeCells>
  <phoneticPr fontId="1" type="noConversion"/>
  <pageMargins left="0.23622047244094491" right="0.23622047244094491" top="0.31" bottom="0.5" header="0.2" footer="0.31496062992125984"/>
  <pageSetup paperSize="9" scale="79" fitToHeight="0" orientation="portrait" r:id="rId1"/>
  <colBreaks count="1" manualBreakCount="1">
    <brk id="16" max="5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AA9-BEF0-46AB-B52A-D3CF860EAECC}">
  <dimension ref="A1:W670"/>
  <sheetViews>
    <sheetView view="pageBreakPreview" zoomScaleNormal="100" zoomScaleSheetLayoutView="100" workbookViewId="0">
      <pane ySplit="7" topLeftCell="A80" activePane="bottomLeft" state="frozen"/>
      <selection activeCell="AQ11" sqref="AQ11"/>
      <selection pane="bottomLeft" activeCell="N6" sqref="N6:N7"/>
    </sheetView>
  </sheetViews>
  <sheetFormatPr defaultColWidth="12.59765625" defaultRowHeight="15" customHeight="1"/>
  <cols>
    <col min="1" max="2" width="3.09765625" style="732" customWidth="1"/>
    <col min="3" max="3" width="3.09765625" style="732" hidden="1" customWidth="1"/>
    <col min="4" max="4" width="5.19921875" style="732" customWidth="1"/>
    <col min="5" max="6" width="6.8984375" style="732" customWidth="1"/>
    <col min="7" max="7" width="9.19921875" style="732" customWidth="1"/>
    <col min="8" max="8" width="27" style="732" customWidth="1"/>
    <col min="9" max="9" width="11.296875" style="732" customWidth="1"/>
    <col min="10" max="10" width="12.796875" style="732" customWidth="1"/>
    <col min="11" max="11" width="11.19921875" style="732" customWidth="1"/>
    <col min="12" max="12" width="11.296875" style="732" customWidth="1"/>
    <col min="13" max="13" width="4.59765625" style="732" customWidth="1"/>
    <col min="14" max="15" width="5.8984375" style="732" customWidth="1"/>
    <col min="16" max="16" width="6.8984375" style="732" customWidth="1"/>
    <col min="17" max="17" width="12.59765625" style="732" customWidth="1"/>
    <col min="18" max="18" width="36.69921875" style="732" customWidth="1"/>
    <col min="19" max="25" width="6.8984375" style="732" customWidth="1"/>
    <col min="26" max="26" width="11" style="732" customWidth="1"/>
    <col min="27" max="16384" width="12.59765625" style="732"/>
  </cols>
  <sheetData>
    <row r="1" spans="1:23" ht="15" customHeight="1">
      <c r="D1" s="733" t="s">
        <v>488</v>
      </c>
      <c r="E1" s="733"/>
      <c r="F1" s="732" t="s">
        <v>546</v>
      </c>
      <c r="G1" s="732" t="s">
        <v>547</v>
      </c>
      <c r="H1" s="732" t="s">
        <v>498</v>
      </c>
      <c r="I1" s="732" t="s">
        <v>497</v>
      </c>
      <c r="J1" s="732" t="s">
        <v>548</v>
      </c>
      <c r="K1" s="732" t="s">
        <v>549</v>
      </c>
      <c r="L1" s="732" t="s">
        <v>496</v>
      </c>
      <c r="M1" s="732" t="s">
        <v>550</v>
      </c>
      <c r="O1" s="732" t="s">
        <v>515</v>
      </c>
    </row>
    <row r="2" spans="1:23" ht="15" customHeight="1">
      <c r="D2" s="733" t="s">
        <v>489</v>
      </c>
      <c r="E2" s="733"/>
      <c r="F2" s="732" t="s">
        <v>490</v>
      </c>
      <c r="G2" s="732" t="s">
        <v>491</v>
      </c>
      <c r="H2" s="732" t="s">
        <v>532</v>
      </c>
      <c r="I2" s="732" t="s">
        <v>492</v>
      </c>
      <c r="J2" s="732" t="s">
        <v>493</v>
      </c>
      <c r="K2" s="732" t="s">
        <v>494</v>
      </c>
      <c r="L2" s="732" t="s">
        <v>499</v>
      </c>
      <c r="M2" s="732" t="s">
        <v>495</v>
      </c>
      <c r="O2" s="732" t="s">
        <v>516</v>
      </c>
    </row>
    <row r="3" spans="1:23" ht="24.75" customHeight="1">
      <c r="A3" s="734"/>
      <c r="B3" s="735" t="s">
        <v>163</v>
      </c>
      <c r="C3" s="735"/>
      <c r="D3" s="735"/>
      <c r="E3" s="735"/>
      <c r="F3" s="735"/>
      <c r="G3" s="735"/>
      <c r="H3" s="735"/>
      <c r="I3" s="735"/>
      <c r="J3" s="735"/>
      <c r="K3" s="736"/>
      <c r="L3" s="737" t="s">
        <v>165</v>
      </c>
      <c r="M3" s="738" t="s">
        <v>183</v>
      </c>
      <c r="N3" s="738"/>
      <c r="O3" s="738"/>
      <c r="P3" s="739"/>
      <c r="Q3" s="739"/>
      <c r="R3" s="739"/>
      <c r="S3" s="739"/>
      <c r="T3" s="739"/>
      <c r="U3" s="739"/>
      <c r="V3" s="739"/>
      <c r="W3" s="739"/>
    </row>
    <row r="4" spans="1:23" ht="21" customHeight="1" thickBot="1">
      <c r="A4" s="740"/>
      <c r="B4" s="740" t="s">
        <v>486</v>
      </c>
      <c r="C4" s="741" t="s">
        <v>485</v>
      </c>
      <c r="D4" s="741"/>
      <c r="E4" s="741"/>
      <c r="F4" s="742" t="s">
        <v>484</v>
      </c>
      <c r="G4" s="743" t="s">
        <v>487</v>
      </c>
      <c r="H4" s="744"/>
      <c r="I4" s="745" t="s">
        <v>79</v>
      </c>
      <c r="J4" s="746"/>
      <c r="K4" s="746"/>
      <c r="L4" s="747"/>
      <c r="M4" s="748" t="s">
        <v>117</v>
      </c>
      <c r="N4" s="746"/>
      <c r="O4" s="746"/>
      <c r="P4" s="739"/>
      <c r="Q4" s="739"/>
      <c r="R4" s="739"/>
      <c r="S4" s="739"/>
      <c r="T4" s="739"/>
      <c r="U4" s="739"/>
      <c r="V4" s="739"/>
      <c r="W4" s="739"/>
    </row>
    <row r="5" spans="1:23" ht="17.25" customHeight="1">
      <c r="A5" s="749"/>
      <c r="B5" s="750" t="s">
        <v>75</v>
      </c>
      <c r="C5" s="751" t="s">
        <v>80</v>
      </c>
      <c r="D5" s="752" t="s">
        <v>81</v>
      </c>
      <c r="E5" s="753"/>
      <c r="F5" s="754" t="s">
        <v>82</v>
      </c>
      <c r="G5" s="755"/>
      <c r="H5" s="755"/>
      <c r="I5" s="752" t="s">
        <v>83</v>
      </c>
      <c r="J5" s="755"/>
      <c r="K5" s="755"/>
      <c r="L5" s="753"/>
      <c r="M5" s="754" t="s">
        <v>84</v>
      </c>
      <c r="N5" s="755"/>
      <c r="O5" s="756"/>
      <c r="P5" s="739"/>
      <c r="Q5" s="739">
        <f>COUNTA(G8:G427)</f>
        <v>11</v>
      </c>
      <c r="R5" s="739" t="s">
        <v>85</v>
      </c>
      <c r="S5" s="739"/>
      <c r="T5" s="739"/>
      <c r="U5" s="739"/>
      <c r="V5" s="739"/>
      <c r="W5" s="739"/>
    </row>
    <row r="6" spans="1:23" ht="13.5" customHeight="1">
      <c r="A6" s="749"/>
      <c r="B6" s="757"/>
      <c r="C6" s="757"/>
      <c r="D6" s="758" t="s">
        <v>86</v>
      </c>
      <c r="E6" s="759" t="s">
        <v>87</v>
      </c>
      <c r="F6" s="760" t="s">
        <v>86</v>
      </c>
      <c r="G6" s="761" t="s">
        <v>87</v>
      </c>
      <c r="H6" s="762" t="s">
        <v>88</v>
      </c>
      <c r="I6" s="763" t="s">
        <v>76</v>
      </c>
      <c r="J6" s="764"/>
      <c r="K6" s="765" t="s">
        <v>77</v>
      </c>
      <c r="L6" s="766"/>
      <c r="M6" s="767" t="s">
        <v>89</v>
      </c>
      <c r="N6" s="768" t="s">
        <v>90</v>
      </c>
      <c r="O6" s="769" t="s">
        <v>91</v>
      </c>
      <c r="P6" s="739"/>
      <c r="Q6" s="739">
        <f>COUNTA(O8:O427)</f>
        <v>0</v>
      </c>
      <c r="R6" s="739" t="s">
        <v>92</v>
      </c>
      <c r="S6" s="739"/>
      <c r="T6" s="739"/>
      <c r="U6" s="739"/>
      <c r="V6" s="739"/>
      <c r="W6" s="739"/>
    </row>
    <row r="7" spans="1:23" ht="13.5" customHeight="1">
      <c r="A7" s="749"/>
      <c r="B7" s="770"/>
      <c r="C7" s="770"/>
      <c r="D7" s="771"/>
      <c r="E7" s="772"/>
      <c r="F7" s="773"/>
      <c r="G7" s="774"/>
      <c r="H7" s="775"/>
      <c r="I7" s="776" t="s">
        <v>93</v>
      </c>
      <c r="J7" s="777" t="s">
        <v>94</v>
      </c>
      <c r="K7" s="778" t="s">
        <v>95</v>
      </c>
      <c r="L7" s="779" t="s">
        <v>93</v>
      </c>
      <c r="M7" s="771"/>
      <c r="N7" s="774"/>
      <c r="O7" s="780"/>
      <c r="P7" s="739"/>
      <c r="Q7" s="781">
        <f>Q6/Q5</f>
        <v>0</v>
      </c>
      <c r="R7" s="739" t="s">
        <v>96</v>
      </c>
      <c r="S7" s="739"/>
      <c r="T7" s="739"/>
      <c r="U7" s="739"/>
      <c r="V7" s="739"/>
      <c r="W7" s="739"/>
    </row>
    <row r="8" spans="1:23" ht="15.75" customHeight="1">
      <c r="A8" s="782"/>
      <c r="B8" s="783"/>
      <c r="C8" s="783"/>
      <c r="D8" s="784" t="s">
        <v>514</v>
      </c>
      <c r="E8" s="785" t="s">
        <v>519</v>
      </c>
      <c r="F8" s="786" t="str">
        <f>D8&amp;"_"&amp;IF(LEN(C8) = 1, "0"&amp;C8, C8)</f>
        <v>PG_</v>
      </c>
      <c r="G8" s="787" t="s">
        <v>500</v>
      </c>
      <c r="H8" s="788" t="s">
        <v>501</v>
      </c>
      <c r="I8" s="789"/>
      <c r="J8" s="790"/>
      <c r="K8" s="791"/>
      <c r="L8" s="792"/>
      <c r="M8" s="793"/>
      <c r="N8" s="794"/>
      <c r="O8" s="795"/>
      <c r="P8" s="739"/>
      <c r="Q8" s="796"/>
      <c r="R8" s="797"/>
      <c r="S8" s="797"/>
      <c r="T8" s="797"/>
      <c r="U8" s="797"/>
      <c r="V8" s="797"/>
      <c r="W8" s="739"/>
    </row>
    <row r="9" spans="1:23" ht="16.5" customHeight="1">
      <c r="A9" s="782"/>
      <c r="B9" s="757"/>
      <c r="C9" s="757"/>
      <c r="D9" s="798"/>
      <c r="E9" s="799"/>
      <c r="F9" s="800"/>
      <c r="G9" s="801"/>
      <c r="H9" s="802"/>
      <c r="I9" s="803"/>
      <c r="J9" s="804"/>
      <c r="K9" s="805"/>
      <c r="L9" s="806"/>
      <c r="M9" s="800"/>
      <c r="N9" s="801"/>
      <c r="O9" s="807"/>
      <c r="P9" s="739"/>
      <c r="Q9" s="796"/>
      <c r="R9" s="797"/>
      <c r="S9" s="797"/>
      <c r="T9" s="797"/>
      <c r="U9" s="797"/>
      <c r="V9" s="797"/>
      <c r="W9" s="739"/>
    </row>
    <row r="10" spans="1:23" ht="16.5" customHeight="1">
      <c r="A10" s="782"/>
      <c r="B10" s="757"/>
      <c r="C10" s="757"/>
      <c r="D10" s="798"/>
      <c r="E10" s="799"/>
      <c r="F10" s="800"/>
      <c r="G10" s="801"/>
      <c r="H10" s="802"/>
      <c r="I10" s="808"/>
      <c r="J10" s="804"/>
      <c r="K10" s="805"/>
      <c r="L10" s="809"/>
      <c r="M10" s="800"/>
      <c r="N10" s="801"/>
      <c r="O10" s="807"/>
      <c r="P10" s="739"/>
      <c r="Q10" s="796"/>
      <c r="R10" s="739"/>
      <c r="S10" s="739"/>
      <c r="T10" s="739"/>
      <c r="U10" s="739"/>
      <c r="V10" s="739"/>
      <c r="W10" s="739"/>
    </row>
    <row r="11" spans="1:23" ht="16.5" customHeight="1">
      <c r="A11" s="782"/>
      <c r="B11" s="757"/>
      <c r="C11" s="757"/>
      <c r="D11" s="798"/>
      <c r="E11" s="799"/>
      <c r="F11" s="800"/>
      <c r="G11" s="801"/>
      <c r="H11" s="802"/>
      <c r="I11" s="808"/>
      <c r="J11" s="804"/>
      <c r="K11" s="805"/>
      <c r="L11" s="809"/>
      <c r="M11" s="800"/>
      <c r="N11" s="801"/>
      <c r="O11" s="807"/>
      <c r="P11" s="739"/>
      <c r="Q11" s="796"/>
      <c r="R11" s="739"/>
      <c r="S11" s="739"/>
      <c r="T11" s="739"/>
      <c r="U11" s="739"/>
      <c r="V11" s="739"/>
      <c r="W11" s="739"/>
    </row>
    <row r="12" spans="1:23" ht="16.5" customHeight="1">
      <c r="A12" s="782"/>
      <c r="B12" s="757"/>
      <c r="C12" s="757"/>
      <c r="D12" s="798"/>
      <c r="E12" s="799"/>
      <c r="F12" s="800"/>
      <c r="G12" s="801"/>
      <c r="H12" s="802"/>
      <c r="I12" s="808"/>
      <c r="J12" s="804"/>
      <c r="K12" s="805"/>
      <c r="L12" s="809"/>
      <c r="M12" s="800"/>
      <c r="N12" s="801"/>
      <c r="O12" s="807"/>
      <c r="P12" s="739"/>
      <c r="Q12" s="796"/>
      <c r="R12" s="739"/>
      <c r="S12" s="739"/>
      <c r="T12" s="739"/>
      <c r="U12" s="739"/>
      <c r="V12" s="739"/>
      <c r="W12" s="739"/>
    </row>
    <row r="13" spans="1:23" ht="16.5" customHeight="1">
      <c r="A13" s="782"/>
      <c r="B13" s="757"/>
      <c r="C13" s="757"/>
      <c r="D13" s="798"/>
      <c r="E13" s="799"/>
      <c r="F13" s="800"/>
      <c r="G13" s="801"/>
      <c r="H13" s="802"/>
      <c r="I13" s="810"/>
      <c r="J13" s="804"/>
      <c r="K13" s="805"/>
      <c r="L13" s="811"/>
      <c r="M13" s="800"/>
      <c r="N13" s="801"/>
      <c r="O13" s="807"/>
      <c r="P13" s="739"/>
      <c r="Q13" s="796"/>
      <c r="R13" s="739"/>
      <c r="S13" s="739"/>
      <c r="T13" s="739"/>
      <c r="U13" s="739"/>
      <c r="V13" s="739"/>
      <c r="W13" s="739"/>
    </row>
    <row r="14" spans="1:23" ht="16.5" customHeight="1">
      <c r="A14" s="782"/>
      <c r="B14" s="757"/>
      <c r="C14" s="757"/>
      <c r="D14" s="798"/>
      <c r="E14" s="799"/>
      <c r="F14" s="800"/>
      <c r="G14" s="801"/>
      <c r="H14" s="802"/>
      <c r="I14" s="812"/>
      <c r="J14" s="804"/>
      <c r="K14" s="805"/>
      <c r="L14" s="813"/>
      <c r="M14" s="800"/>
      <c r="N14" s="801"/>
      <c r="O14" s="807"/>
      <c r="P14" s="739"/>
      <c r="Q14" s="796"/>
      <c r="R14" s="797"/>
      <c r="S14" s="797"/>
      <c r="T14" s="797"/>
      <c r="U14" s="797"/>
      <c r="V14" s="797"/>
      <c r="W14" s="739"/>
    </row>
    <row r="15" spans="1:23" ht="16.5" customHeight="1">
      <c r="A15" s="782"/>
      <c r="B15" s="757"/>
      <c r="C15" s="757"/>
      <c r="D15" s="798"/>
      <c r="E15" s="799"/>
      <c r="F15" s="800"/>
      <c r="G15" s="801"/>
      <c r="H15" s="802"/>
      <c r="I15" s="812"/>
      <c r="J15" s="804"/>
      <c r="K15" s="805"/>
      <c r="L15" s="813"/>
      <c r="M15" s="800"/>
      <c r="N15" s="801"/>
      <c r="O15" s="807"/>
      <c r="P15" s="739"/>
      <c r="Q15" s="796"/>
      <c r="R15" s="797"/>
      <c r="S15" s="797"/>
      <c r="T15" s="797"/>
      <c r="U15" s="797"/>
      <c r="V15" s="797"/>
      <c r="W15" s="739"/>
    </row>
    <row r="16" spans="1:23" ht="16.5" customHeight="1">
      <c r="A16" s="782"/>
      <c r="B16" s="757"/>
      <c r="C16" s="757"/>
      <c r="D16" s="798"/>
      <c r="E16" s="799"/>
      <c r="F16" s="800"/>
      <c r="G16" s="801"/>
      <c r="H16" s="802"/>
      <c r="I16" s="808"/>
      <c r="J16" s="804"/>
      <c r="K16" s="805"/>
      <c r="L16" s="809"/>
      <c r="M16" s="800"/>
      <c r="N16" s="801"/>
      <c r="O16" s="807"/>
      <c r="P16" s="739"/>
      <c r="Q16" s="796"/>
      <c r="R16" s="797"/>
      <c r="S16" s="797"/>
      <c r="T16" s="797"/>
      <c r="U16" s="797"/>
      <c r="V16" s="797"/>
      <c r="W16" s="739"/>
    </row>
    <row r="17" spans="1:23" ht="16.5" customHeight="1">
      <c r="A17" s="782"/>
      <c r="B17" s="814"/>
      <c r="C17" s="814"/>
      <c r="D17" s="771"/>
      <c r="E17" s="772"/>
      <c r="F17" s="773"/>
      <c r="G17" s="774"/>
      <c r="H17" s="775"/>
      <c r="I17" s="815"/>
      <c r="J17" s="816"/>
      <c r="K17" s="817"/>
      <c r="L17" s="818"/>
      <c r="M17" s="773"/>
      <c r="N17" s="774"/>
      <c r="O17" s="819"/>
      <c r="P17" s="739"/>
      <c r="Q17" s="796"/>
      <c r="R17" s="797"/>
      <c r="S17" s="797"/>
      <c r="T17" s="797"/>
      <c r="U17" s="797"/>
      <c r="V17" s="797"/>
      <c r="W17" s="739"/>
    </row>
    <row r="18" spans="1:23" ht="15.75" customHeight="1">
      <c r="A18" s="782"/>
      <c r="B18" s="783"/>
      <c r="C18" s="783"/>
      <c r="D18" s="784" t="s">
        <v>514</v>
      </c>
      <c r="E18" s="785" t="s">
        <v>519</v>
      </c>
      <c r="F18" s="786" t="str">
        <f>D18&amp;"_"&amp;IF(LEN(C18) = 1, "0"&amp;C18, C18)</f>
        <v>PG_</v>
      </c>
      <c r="G18" s="787" t="s">
        <v>506</v>
      </c>
      <c r="H18" s="788" t="s">
        <v>502</v>
      </c>
      <c r="I18" s="789"/>
      <c r="J18" s="790"/>
      <c r="K18" s="791"/>
      <c r="L18" s="792"/>
      <c r="M18" s="793"/>
      <c r="N18" s="794"/>
      <c r="O18" s="795"/>
      <c r="P18" s="739"/>
      <c r="Q18" s="796"/>
      <c r="R18" s="797"/>
      <c r="S18" s="797"/>
      <c r="T18" s="797"/>
      <c r="U18" s="797"/>
      <c r="V18" s="797"/>
      <c r="W18" s="739"/>
    </row>
    <row r="19" spans="1:23" ht="16.5" customHeight="1">
      <c r="A19" s="782"/>
      <c r="B19" s="757"/>
      <c r="C19" s="757"/>
      <c r="D19" s="798"/>
      <c r="E19" s="799"/>
      <c r="F19" s="800"/>
      <c r="G19" s="801"/>
      <c r="H19" s="802"/>
      <c r="I19" s="803"/>
      <c r="J19" s="804"/>
      <c r="K19" s="805"/>
      <c r="L19" s="806"/>
      <c r="M19" s="800"/>
      <c r="N19" s="801"/>
      <c r="O19" s="807"/>
      <c r="P19" s="739"/>
      <c r="Q19" s="796"/>
      <c r="R19" s="797"/>
      <c r="S19" s="797"/>
      <c r="T19" s="797"/>
      <c r="U19" s="797"/>
      <c r="V19" s="797"/>
      <c r="W19" s="739"/>
    </row>
    <row r="20" spans="1:23" ht="16.5" customHeight="1">
      <c r="A20" s="782"/>
      <c r="B20" s="757"/>
      <c r="C20" s="757"/>
      <c r="D20" s="798"/>
      <c r="E20" s="799"/>
      <c r="F20" s="800"/>
      <c r="G20" s="801"/>
      <c r="H20" s="802"/>
      <c r="I20" s="808"/>
      <c r="J20" s="804"/>
      <c r="K20" s="805"/>
      <c r="L20" s="809"/>
      <c r="M20" s="800"/>
      <c r="N20" s="801"/>
      <c r="O20" s="807"/>
      <c r="P20" s="739"/>
      <c r="Q20" s="796"/>
      <c r="R20" s="739"/>
      <c r="S20" s="739"/>
      <c r="T20" s="739"/>
      <c r="U20" s="739"/>
      <c r="V20" s="739"/>
      <c r="W20" s="739"/>
    </row>
    <row r="21" spans="1:23" ht="16.5" customHeight="1">
      <c r="A21" s="782"/>
      <c r="B21" s="757"/>
      <c r="C21" s="757"/>
      <c r="D21" s="798"/>
      <c r="E21" s="799"/>
      <c r="F21" s="800"/>
      <c r="G21" s="801"/>
      <c r="H21" s="802"/>
      <c r="I21" s="808"/>
      <c r="J21" s="804"/>
      <c r="K21" s="805"/>
      <c r="L21" s="809"/>
      <c r="M21" s="800"/>
      <c r="N21" s="801"/>
      <c r="O21" s="807"/>
      <c r="P21" s="739"/>
      <c r="Q21" s="796"/>
      <c r="R21" s="739"/>
      <c r="S21" s="739"/>
      <c r="T21" s="739"/>
      <c r="U21" s="739"/>
      <c r="V21" s="739"/>
      <c r="W21" s="739"/>
    </row>
    <row r="22" spans="1:23" ht="16.5" customHeight="1">
      <c r="A22" s="782"/>
      <c r="B22" s="757"/>
      <c r="C22" s="757"/>
      <c r="D22" s="798"/>
      <c r="E22" s="799"/>
      <c r="F22" s="800"/>
      <c r="G22" s="801"/>
      <c r="H22" s="802"/>
      <c r="I22" s="808"/>
      <c r="J22" s="804"/>
      <c r="K22" s="805"/>
      <c r="L22" s="809"/>
      <c r="M22" s="800"/>
      <c r="N22" s="801"/>
      <c r="O22" s="807"/>
      <c r="P22" s="739"/>
      <c r="Q22" s="796"/>
      <c r="R22" s="739"/>
      <c r="S22" s="739"/>
      <c r="T22" s="739"/>
      <c r="U22" s="739"/>
      <c r="V22" s="739"/>
      <c r="W22" s="739"/>
    </row>
    <row r="23" spans="1:23" ht="16.5" customHeight="1">
      <c r="A23" s="782"/>
      <c r="B23" s="757"/>
      <c r="C23" s="757"/>
      <c r="D23" s="798"/>
      <c r="E23" s="799"/>
      <c r="F23" s="800"/>
      <c r="G23" s="801"/>
      <c r="H23" s="802"/>
      <c r="I23" s="810"/>
      <c r="J23" s="804"/>
      <c r="K23" s="805"/>
      <c r="L23" s="811"/>
      <c r="M23" s="800"/>
      <c r="N23" s="801"/>
      <c r="O23" s="807"/>
      <c r="P23" s="739"/>
      <c r="Q23" s="739"/>
      <c r="R23" s="739"/>
      <c r="S23" s="739"/>
      <c r="T23" s="739"/>
      <c r="U23" s="739"/>
      <c r="V23" s="739"/>
      <c r="W23" s="739"/>
    </row>
    <row r="24" spans="1:23" ht="16.5" customHeight="1">
      <c r="A24" s="782"/>
      <c r="B24" s="757"/>
      <c r="C24" s="757"/>
      <c r="D24" s="798"/>
      <c r="E24" s="799"/>
      <c r="F24" s="800"/>
      <c r="G24" s="801"/>
      <c r="H24" s="802"/>
      <c r="I24" s="812"/>
      <c r="J24" s="804"/>
      <c r="K24" s="805"/>
      <c r="L24" s="813"/>
      <c r="M24" s="800"/>
      <c r="N24" s="801"/>
      <c r="O24" s="807"/>
      <c r="P24" s="739"/>
      <c r="Q24" s="797"/>
      <c r="R24" s="797"/>
      <c r="S24" s="797"/>
      <c r="T24" s="797"/>
      <c r="U24" s="797"/>
      <c r="V24" s="797"/>
      <c r="W24" s="739"/>
    </row>
    <row r="25" spans="1:23" ht="16.5" customHeight="1">
      <c r="A25" s="782"/>
      <c r="B25" s="757"/>
      <c r="C25" s="757"/>
      <c r="D25" s="798"/>
      <c r="E25" s="799"/>
      <c r="F25" s="800"/>
      <c r="G25" s="801"/>
      <c r="H25" s="802"/>
      <c r="I25" s="812"/>
      <c r="J25" s="804"/>
      <c r="K25" s="805"/>
      <c r="L25" s="813"/>
      <c r="M25" s="800"/>
      <c r="N25" s="801"/>
      <c r="O25" s="807"/>
      <c r="P25" s="739"/>
      <c r="Q25" s="797"/>
      <c r="R25" s="797"/>
      <c r="S25" s="797"/>
      <c r="T25" s="797"/>
      <c r="U25" s="797"/>
      <c r="V25" s="797"/>
      <c r="W25" s="739"/>
    </row>
    <row r="26" spans="1:23" ht="16.5" customHeight="1">
      <c r="A26" s="782"/>
      <c r="B26" s="757"/>
      <c r="C26" s="757"/>
      <c r="D26" s="798"/>
      <c r="E26" s="799"/>
      <c r="F26" s="800"/>
      <c r="G26" s="801"/>
      <c r="H26" s="802"/>
      <c r="I26" s="808"/>
      <c r="J26" s="804"/>
      <c r="K26" s="805"/>
      <c r="L26" s="809"/>
      <c r="M26" s="800"/>
      <c r="N26" s="801"/>
      <c r="O26" s="807"/>
      <c r="P26" s="739"/>
      <c r="Q26" s="797"/>
      <c r="R26" s="797"/>
      <c r="S26" s="797"/>
      <c r="T26" s="797"/>
      <c r="U26" s="797"/>
      <c r="V26" s="797"/>
      <c r="W26" s="739"/>
    </row>
    <row r="27" spans="1:23" ht="16.5" customHeight="1">
      <c r="A27" s="782"/>
      <c r="B27" s="814"/>
      <c r="C27" s="814"/>
      <c r="D27" s="771"/>
      <c r="E27" s="772"/>
      <c r="F27" s="773"/>
      <c r="G27" s="774"/>
      <c r="H27" s="775"/>
      <c r="I27" s="815"/>
      <c r="J27" s="816"/>
      <c r="K27" s="817"/>
      <c r="L27" s="818"/>
      <c r="M27" s="773"/>
      <c r="N27" s="774"/>
      <c r="O27" s="819"/>
      <c r="P27" s="739"/>
      <c r="Q27" s="797"/>
      <c r="R27" s="797"/>
      <c r="S27" s="797"/>
      <c r="T27" s="797"/>
      <c r="U27" s="797"/>
      <c r="V27" s="797"/>
      <c r="W27" s="739"/>
    </row>
    <row r="28" spans="1:23" ht="15.75" customHeight="1">
      <c r="A28" s="782"/>
      <c r="B28" s="783"/>
      <c r="C28" s="783"/>
      <c r="D28" s="784" t="s">
        <v>514</v>
      </c>
      <c r="E28" s="785" t="s">
        <v>519</v>
      </c>
      <c r="F28" s="786" t="str">
        <f>D28&amp;"_"&amp;IF(LEN(C28) = 1, "0"&amp;C28, C28)</f>
        <v>PG_</v>
      </c>
      <c r="G28" s="787" t="s">
        <v>503</v>
      </c>
      <c r="H28" s="788" t="s">
        <v>504</v>
      </c>
      <c r="I28" s="789"/>
      <c r="J28" s="790"/>
      <c r="K28" s="791"/>
      <c r="L28" s="792"/>
      <c r="M28" s="793"/>
      <c r="N28" s="794"/>
      <c r="O28" s="795"/>
      <c r="P28" s="739"/>
      <c r="Q28" s="797"/>
      <c r="R28" s="797"/>
      <c r="S28" s="797"/>
      <c r="T28" s="797"/>
      <c r="U28" s="797"/>
      <c r="V28" s="797"/>
      <c r="W28" s="739"/>
    </row>
    <row r="29" spans="1:23" ht="16.5" customHeight="1">
      <c r="A29" s="782"/>
      <c r="B29" s="757"/>
      <c r="C29" s="757"/>
      <c r="D29" s="798"/>
      <c r="E29" s="799"/>
      <c r="F29" s="800"/>
      <c r="G29" s="801"/>
      <c r="H29" s="802"/>
      <c r="I29" s="803"/>
      <c r="J29" s="804"/>
      <c r="K29" s="805"/>
      <c r="L29" s="806"/>
      <c r="M29" s="800"/>
      <c r="N29" s="801"/>
      <c r="O29" s="807"/>
      <c r="P29" s="739"/>
      <c r="Q29" s="797"/>
      <c r="R29" s="797"/>
      <c r="S29" s="797"/>
      <c r="T29" s="797"/>
      <c r="U29" s="797"/>
      <c r="V29" s="797"/>
      <c r="W29" s="739"/>
    </row>
    <row r="30" spans="1:23" ht="16.5" customHeight="1">
      <c r="A30" s="782"/>
      <c r="B30" s="757"/>
      <c r="C30" s="757"/>
      <c r="D30" s="798"/>
      <c r="E30" s="799"/>
      <c r="F30" s="800"/>
      <c r="G30" s="801"/>
      <c r="H30" s="802"/>
      <c r="I30" s="808"/>
      <c r="J30" s="804"/>
      <c r="K30" s="805"/>
      <c r="L30" s="809"/>
      <c r="M30" s="800"/>
      <c r="N30" s="801"/>
      <c r="O30" s="807"/>
      <c r="P30" s="739"/>
      <c r="Q30" s="739"/>
      <c r="R30" s="739"/>
      <c r="S30" s="739"/>
      <c r="T30" s="739"/>
      <c r="U30" s="739"/>
      <c r="V30" s="739"/>
      <c r="W30" s="739"/>
    </row>
    <row r="31" spans="1:23" ht="16.5" customHeight="1">
      <c r="A31" s="782"/>
      <c r="B31" s="757"/>
      <c r="C31" s="757"/>
      <c r="D31" s="798"/>
      <c r="E31" s="799"/>
      <c r="F31" s="800"/>
      <c r="G31" s="801"/>
      <c r="H31" s="802"/>
      <c r="I31" s="808"/>
      <c r="J31" s="804"/>
      <c r="K31" s="805"/>
      <c r="L31" s="809"/>
      <c r="M31" s="800"/>
      <c r="N31" s="801"/>
      <c r="O31" s="807"/>
      <c r="P31" s="739"/>
      <c r="Q31" s="739"/>
      <c r="R31" s="739"/>
      <c r="S31" s="739"/>
      <c r="T31" s="739"/>
      <c r="U31" s="739"/>
      <c r="V31" s="739"/>
      <c r="W31" s="739"/>
    </row>
    <row r="32" spans="1:23" ht="16.5" customHeight="1">
      <c r="A32" s="782"/>
      <c r="B32" s="757"/>
      <c r="C32" s="757"/>
      <c r="D32" s="798"/>
      <c r="E32" s="799"/>
      <c r="F32" s="800"/>
      <c r="G32" s="801"/>
      <c r="H32" s="802"/>
      <c r="I32" s="808"/>
      <c r="J32" s="804"/>
      <c r="K32" s="805"/>
      <c r="L32" s="809"/>
      <c r="M32" s="800"/>
      <c r="N32" s="801"/>
      <c r="O32" s="807"/>
      <c r="P32" s="739"/>
      <c r="Q32" s="739"/>
      <c r="R32" s="739"/>
      <c r="S32" s="739"/>
      <c r="T32" s="739"/>
      <c r="U32" s="739"/>
      <c r="V32" s="739"/>
      <c r="W32" s="739"/>
    </row>
    <row r="33" spans="1:23" ht="16.5" customHeight="1">
      <c r="A33" s="782"/>
      <c r="B33" s="757"/>
      <c r="C33" s="757"/>
      <c r="D33" s="798"/>
      <c r="E33" s="799"/>
      <c r="F33" s="800"/>
      <c r="G33" s="801"/>
      <c r="H33" s="802"/>
      <c r="I33" s="810"/>
      <c r="J33" s="804"/>
      <c r="K33" s="805"/>
      <c r="L33" s="811"/>
      <c r="M33" s="800"/>
      <c r="N33" s="801"/>
      <c r="O33" s="807"/>
      <c r="P33" s="739"/>
      <c r="Q33" s="739"/>
      <c r="R33" s="739"/>
      <c r="S33" s="739"/>
      <c r="T33" s="739"/>
      <c r="U33" s="739"/>
      <c r="V33" s="739"/>
      <c r="W33" s="739"/>
    </row>
    <row r="34" spans="1:23" ht="16.5" customHeight="1">
      <c r="A34" s="782"/>
      <c r="B34" s="757"/>
      <c r="C34" s="757"/>
      <c r="D34" s="798"/>
      <c r="E34" s="799"/>
      <c r="F34" s="800"/>
      <c r="G34" s="801"/>
      <c r="H34" s="802"/>
      <c r="I34" s="812"/>
      <c r="J34" s="804"/>
      <c r="K34" s="805"/>
      <c r="L34" s="813"/>
      <c r="M34" s="800"/>
      <c r="N34" s="801"/>
      <c r="O34" s="807"/>
      <c r="P34" s="739"/>
      <c r="Q34" s="797"/>
      <c r="R34" s="797"/>
      <c r="S34" s="797"/>
      <c r="T34" s="797"/>
      <c r="U34" s="797"/>
      <c r="V34" s="797"/>
      <c r="W34" s="739"/>
    </row>
    <row r="35" spans="1:23" ht="16.5" customHeight="1">
      <c r="A35" s="782"/>
      <c r="B35" s="757"/>
      <c r="C35" s="757"/>
      <c r="D35" s="798"/>
      <c r="E35" s="799"/>
      <c r="F35" s="800"/>
      <c r="G35" s="801"/>
      <c r="H35" s="802"/>
      <c r="I35" s="812"/>
      <c r="J35" s="804"/>
      <c r="K35" s="805"/>
      <c r="L35" s="813"/>
      <c r="M35" s="800"/>
      <c r="N35" s="801"/>
      <c r="O35" s="807"/>
      <c r="P35" s="739"/>
      <c r="Q35" s="797"/>
      <c r="R35" s="797"/>
      <c r="S35" s="797"/>
      <c r="T35" s="797"/>
      <c r="U35" s="797"/>
      <c r="V35" s="797"/>
      <c r="W35" s="739"/>
    </row>
    <row r="36" spans="1:23" ht="16.5" customHeight="1">
      <c r="A36" s="782"/>
      <c r="B36" s="757"/>
      <c r="C36" s="757"/>
      <c r="D36" s="798"/>
      <c r="E36" s="799"/>
      <c r="F36" s="800"/>
      <c r="G36" s="801"/>
      <c r="H36" s="802"/>
      <c r="I36" s="808"/>
      <c r="J36" s="804"/>
      <c r="K36" s="805"/>
      <c r="L36" s="809"/>
      <c r="M36" s="800"/>
      <c r="N36" s="801"/>
      <c r="O36" s="807"/>
      <c r="P36" s="739"/>
      <c r="Q36" s="797"/>
      <c r="R36" s="797"/>
      <c r="S36" s="797"/>
      <c r="T36" s="797"/>
      <c r="U36" s="797"/>
      <c r="V36" s="797"/>
      <c r="W36" s="739"/>
    </row>
    <row r="37" spans="1:23" ht="16.5" customHeight="1">
      <c r="A37" s="782"/>
      <c r="B37" s="814"/>
      <c r="C37" s="814"/>
      <c r="D37" s="771"/>
      <c r="E37" s="772"/>
      <c r="F37" s="773"/>
      <c r="G37" s="774"/>
      <c r="H37" s="775"/>
      <c r="I37" s="815"/>
      <c r="J37" s="816"/>
      <c r="K37" s="817"/>
      <c r="L37" s="818"/>
      <c r="M37" s="773"/>
      <c r="N37" s="774"/>
      <c r="O37" s="819"/>
      <c r="P37" s="739"/>
      <c r="Q37" s="797"/>
      <c r="R37" s="797"/>
      <c r="S37" s="797"/>
      <c r="T37" s="797"/>
      <c r="U37" s="797"/>
      <c r="V37" s="797"/>
      <c r="W37" s="739"/>
    </row>
    <row r="38" spans="1:23" ht="15.75" customHeight="1">
      <c r="A38" s="782"/>
      <c r="B38" s="783"/>
      <c r="C38" s="783"/>
      <c r="D38" s="784" t="s">
        <v>514</v>
      </c>
      <c r="E38" s="785" t="s">
        <v>519</v>
      </c>
      <c r="F38" s="786" t="str">
        <f>D38&amp;"_"&amp;IF(LEN(C38) = 1, "0"&amp;C38, C38)</f>
        <v>PG_</v>
      </c>
      <c r="G38" s="820" t="s">
        <v>505</v>
      </c>
      <c r="H38" s="788" t="s">
        <v>507</v>
      </c>
      <c r="I38" s="789"/>
      <c r="J38" s="790"/>
      <c r="K38" s="791"/>
      <c r="L38" s="792"/>
      <c r="M38" s="793"/>
      <c r="N38" s="794"/>
      <c r="O38" s="795"/>
      <c r="P38" s="739"/>
      <c r="Q38" s="797"/>
      <c r="R38" s="797"/>
      <c r="S38" s="797"/>
      <c r="T38" s="797"/>
      <c r="U38" s="797"/>
      <c r="V38" s="797"/>
      <c r="W38" s="739"/>
    </row>
    <row r="39" spans="1:23" ht="16.5" customHeight="1">
      <c r="A39" s="782"/>
      <c r="B39" s="757"/>
      <c r="C39" s="757"/>
      <c r="D39" s="798"/>
      <c r="E39" s="799"/>
      <c r="F39" s="800"/>
      <c r="G39" s="801"/>
      <c r="H39" s="802"/>
      <c r="I39" s="803"/>
      <c r="J39" s="804"/>
      <c r="K39" s="805"/>
      <c r="L39" s="806"/>
      <c r="M39" s="800"/>
      <c r="N39" s="801"/>
      <c r="O39" s="807"/>
      <c r="P39" s="739"/>
      <c r="Q39" s="797"/>
      <c r="R39" s="797"/>
      <c r="S39" s="797"/>
      <c r="T39" s="797"/>
      <c r="U39" s="797"/>
      <c r="V39" s="797"/>
      <c r="W39" s="739"/>
    </row>
    <row r="40" spans="1:23" ht="16.5" customHeight="1">
      <c r="A40" s="782"/>
      <c r="B40" s="757"/>
      <c r="C40" s="757"/>
      <c r="D40" s="798"/>
      <c r="E40" s="799"/>
      <c r="F40" s="800"/>
      <c r="G40" s="801"/>
      <c r="H40" s="802"/>
      <c r="I40" s="808"/>
      <c r="J40" s="804"/>
      <c r="K40" s="805"/>
      <c r="L40" s="809"/>
      <c r="M40" s="800"/>
      <c r="N40" s="801"/>
      <c r="O40" s="807"/>
      <c r="P40" s="739"/>
      <c r="Q40" s="739"/>
      <c r="R40" s="739"/>
      <c r="S40" s="739"/>
      <c r="T40" s="739"/>
      <c r="U40" s="739"/>
      <c r="V40" s="739"/>
      <c r="W40" s="739"/>
    </row>
    <row r="41" spans="1:23" ht="16.5" customHeight="1">
      <c r="A41" s="782"/>
      <c r="B41" s="757"/>
      <c r="C41" s="757"/>
      <c r="D41" s="798"/>
      <c r="E41" s="799"/>
      <c r="F41" s="800"/>
      <c r="G41" s="801"/>
      <c r="H41" s="802"/>
      <c r="I41" s="808"/>
      <c r="J41" s="804"/>
      <c r="K41" s="805"/>
      <c r="L41" s="809"/>
      <c r="M41" s="800"/>
      <c r="N41" s="801"/>
      <c r="O41" s="807"/>
      <c r="P41" s="739"/>
      <c r="Q41" s="739"/>
      <c r="R41" s="739"/>
      <c r="S41" s="739"/>
      <c r="T41" s="739"/>
      <c r="U41" s="739"/>
      <c r="V41" s="739"/>
      <c r="W41" s="739"/>
    </row>
    <row r="42" spans="1:23" ht="16.5" customHeight="1">
      <c r="A42" s="782"/>
      <c r="B42" s="757"/>
      <c r="C42" s="757"/>
      <c r="D42" s="798"/>
      <c r="E42" s="799"/>
      <c r="F42" s="800"/>
      <c r="G42" s="801"/>
      <c r="H42" s="802"/>
      <c r="I42" s="808"/>
      <c r="J42" s="804"/>
      <c r="K42" s="805"/>
      <c r="L42" s="809"/>
      <c r="M42" s="800"/>
      <c r="N42" s="801"/>
      <c r="O42" s="807"/>
      <c r="P42" s="739"/>
      <c r="Q42" s="739"/>
      <c r="R42" s="739"/>
      <c r="S42" s="739"/>
      <c r="T42" s="739"/>
      <c r="U42" s="739"/>
      <c r="V42" s="739"/>
      <c r="W42" s="739"/>
    </row>
    <row r="43" spans="1:23" ht="16.5" customHeight="1">
      <c r="A43" s="782"/>
      <c r="B43" s="757"/>
      <c r="C43" s="757"/>
      <c r="D43" s="798"/>
      <c r="E43" s="799"/>
      <c r="F43" s="800"/>
      <c r="G43" s="801"/>
      <c r="H43" s="802"/>
      <c r="I43" s="810"/>
      <c r="J43" s="804"/>
      <c r="K43" s="805"/>
      <c r="L43" s="811"/>
      <c r="M43" s="800"/>
      <c r="N43" s="801"/>
      <c r="O43" s="807"/>
      <c r="P43" s="739"/>
      <c r="Q43" s="739"/>
      <c r="R43" s="739"/>
      <c r="S43" s="739"/>
      <c r="T43" s="739"/>
      <c r="U43" s="739"/>
      <c r="V43" s="739"/>
      <c r="W43" s="739"/>
    </row>
    <row r="44" spans="1:23" ht="16.5" customHeight="1">
      <c r="A44" s="782"/>
      <c r="B44" s="757"/>
      <c r="C44" s="757"/>
      <c r="D44" s="798"/>
      <c r="E44" s="799"/>
      <c r="F44" s="800"/>
      <c r="G44" s="801"/>
      <c r="H44" s="802"/>
      <c r="I44" s="812"/>
      <c r="J44" s="804"/>
      <c r="K44" s="805"/>
      <c r="L44" s="813"/>
      <c r="M44" s="800"/>
      <c r="N44" s="801"/>
      <c r="O44" s="807"/>
      <c r="P44" s="739"/>
      <c r="Q44" s="797"/>
      <c r="R44" s="797"/>
      <c r="S44" s="797"/>
      <c r="T44" s="797"/>
      <c r="U44" s="797"/>
      <c r="V44" s="797"/>
      <c r="W44" s="739"/>
    </row>
    <row r="45" spans="1:23" ht="16.5" customHeight="1">
      <c r="A45" s="782"/>
      <c r="B45" s="757"/>
      <c r="C45" s="757"/>
      <c r="D45" s="798"/>
      <c r="E45" s="799"/>
      <c r="F45" s="800"/>
      <c r="G45" s="801"/>
      <c r="H45" s="802"/>
      <c r="I45" s="812"/>
      <c r="J45" s="804"/>
      <c r="K45" s="805"/>
      <c r="L45" s="813"/>
      <c r="M45" s="800"/>
      <c r="N45" s="801"/>
      <c r="O45" s="807"/>
      <c r="P45" s="739"/>
      <c r="Q45" s="797"/>
      <c r="R45" s="797"/>
      <c r="S45" s="797"/>
      <c r="T45" s="797"/>
      <c r="U45" s="797"/>
      <c r="V45" s="797"/>
      <c r="W45" s="739"/>
    </row>
    <row r="46" spans="1:23" ht="16.5" customHeight="1">
      <c r="A46" s="782"/>
      <c r="B46" s="757"/>
      <c r="C46" s="757"/>
      <c r="D46" s="798"/>
      <c r="E46" s="799"/>
      <c r="F46" s="800"/>
      <c r="G46" s="801"/>
      <c r="H46" s="802"/>
      <c r="I46" s="808"/>
      <c r="J46" s="804"/>
      <c r="K46" s="805"/>
      <c r="L46" s="809"/>
      <c r="M46" s="800"/>
      <c r="N46" s="801"/>
      <c r="O46" s="807"/>
      <c r="P46" s="739"/>
      <c r="Q46" s="797"/>
      <c r="R46" s="797"/>
      <c r="S46" s="797"/>
      <c r="T46" s="797"/>
      <c r="U46" s="797"/>
      <c r="V46" s="797"/>
      <c r="W46" s="739"/>
    </row>
    <row r="47" spans="1:23" ht="16.5" customHeight="1">
      <c r="A47" s="782"/>
      <c r="B47" s="814"/>
      <c r="C47" s="814"/>
      <c r="D47" s="771"/>
      <c r="E47" s="772"/>
      <c r="F47" s="773"/>
      <c r="G47" s="774"/>
      <c r="H47" s="775"/>
      <c r="I47" s="815"/>
      <c r="J47" s="816"/>
      <c r="K47" s="817"/>
      <c r="L47" s="818"/>
      <c r="M47" s="773"/>
      <c r="N47" s="774"/>
      <c r="O47" s="819"/>
      <c r="P47" s="739"/>
      <c r="Q47" s="797"/>
      <c r="R47" s="797"/>
      <c r="S47" s="797"/>
      <c r="T47" s="797"/>
      <c r="U47" s="797"/>
      <c r="V47" s="797"/>
      <c r="W47" s="739"/>
    </row>
    <row r="48" spans="1:23" ht="15.75" customHeight="1">
      <c r="A48" s="782"/>
      <c r="B48" s="783"/>
      <c r="C48" s="783"/>
      <c r="D48" s="784" t="s">
        <v>514</v>
      </c>
      <c r="E48" s="785" t="s">
        <v>519</v>
      </c>
      <c r="F48" s="786" t="str">
        <f>D48&amp;"_"&amp;IF(LEN(C48) = 1, "0"&amp;C48, C48)</f>
        <v>PG_</v>
      </c>
      <c r="G48" s="787" t="s">
        <v>508</v>
      </c>
      <c r="H48" s="788" t="s">
        <v>509</v>
      </c>
      <c r="I48" s="789"/>
      <c r="J48" s="790"/>
      <c r="K48" s="791"/>
      <c r="L48" s="792"/>
      <c r="M48" s="793"/>
      <c r="N48" s="794"/>
      <c r="O48" s="795"/>
      <c r="P48" s="739"/>
      <c r="Q48" s="797"/>
      <c r="R48" s="797"/>
      <c r="S48" s="797"/>
      <c r="T48" s="797"/>
      <c r="U48" s="797"/>
      <c r="V48" s="797"/>
      <c r="W48" s="739"/>
    </row>
    <row r="49" spans="1:23" ht="16.5" customHeight="1">
      <c r="A49" s="782"/>
      <c r="B49" s="757"/>
      <c r="C49" s="757"/>
      <c r="D49" s="798"/>
      <c r="E49" s="799"/>
      <c r="F49" s="800"/>
      <c r="G49" s="801"/>
      <c r="H49" s="802"/>
      <c r="I49" s="803"/>
      <c r="J49" s="804"/>
      <c r="K49" s="805"/>
      <c r="L49" s="806"/>
      <c r="M49" s="800"/>
      <c r="N49" s="801"/>
      <c r="O49" s="807"/>
      <c r="P49" s="739"/>
      <c r="Q49" s="797"/>
      <c r="R49" s="797"/>
      <c r="S49" s="797"/>
      <c r="T49" s="797"/>
      <c r="U49" s="797"/>
      <c r="V49" s="797"/>
      <c r="W49" s="739"/>
    </row>
    <row r="50" spans="1:23" ht="16.5" customHeight="1">
      <c r="A50" s="782"/>
      <c r="B50" s="757"/>
      <c r="C50" s="757"/>
      <c r="D50" s="798"/>
      <c r="E50" s="799"/>
      <c r="F50" s="800"/>
      <c r="G50" s="801"/>
      <c r="H50" s="802"/>
      <c r="I50" s="808"/>
      <c r="J50" s="804"/>
      <c r="K50" s="805"/>
      <c r="L50" s="809"/>
      <c r="M50" s="800"/>
      <c r="N50" s="801"/>
      <c r="O50" s="807"/>
      <c r="P50" s="739"/>
      <c r="Q50" s="739"/>
      <c r="R50" s="739"/>
      <c r="S50" s="739"/>
      <c r="T50" s="739"/>
      <c r="U50" s="739"/>
      <c r="V50" s="739"/>
      <c r="W50" s="739"/>
    </row>
    <row r="51" spans="1:23" ht="16.5" customHeight="1">
      <c r="A51" s="782"/>
      <c r="B51" s="757"/>
      <c r="C51" s="757"/>
      <c r="D51" s="798"/>
      <c r="E51" s="799"/>
      <c r="F51" s="800"/>
      <c r="G51" s="801"/>
      <c r="H51" s="802"/>
      <c r="I51" s="808"/>
      <c r="J51" s="804"/>
      <c r="K51" s="805"/>
      <c r="L51" s="809"/>
      <c r="M51" s="800"/>
      <c r="N51" s="801"/>
      <c r="O51" s="807"/>
      <c r="P51" s="739"/>
      <c r="Q51" s="739"/>
      <c r="R51" s="739"/>
      <c r="S51" s="739"/>
      <c r="T51" s="739"/>
      <c r="U51" s="739"/>
      <c r="V51" s="739"/>
      <c r="W51" s="739"/>
    </row>
    <row r="52" spans="1:23" ht="16.5" customHeight="1">
      <c r="A52" s="782"/>
      <c r="B52" s="757"/>
      <c r="C52" s="757"/>
      <c r="D52" s="798"/>
      <c r="E52" s="799"/>
      <c r="F52" s="800"/>
      <c r="G52" s="801"/>
      <c r="H52" s="802"/>
      <c r="I52" s="808"/>
      <c r="J52" s="804"/>
      <c r="K52" s="805"/>
      <c r="L52" s="809"/>
      <c r="M52" s="800"/>
      <c r="N52" s="801"/>
      <c r="O52" s="807"/>
      <c r="P52" s="739"/>
      <c r="Q52" s="739"/>
      <c r="R52" s="739"/>
      <c r="S52" s="739"/>
      <c r="T52" s="739"/>
      <c r="U52" s="739"/>
      <c r="V52" s="739"/>
      <c r="W52" s="739"/>
    </row>
    <row r="53" spans="1:23" ht="16.5" customHeight="1">
      <c r="A53" s="782"/>
      <c r="B53" s="757"/>
      <c r="C53" s="757"/>
      <c r="D53" s="798"/>
      <c r="E53" s="799"/>
      <c r="F53" s="800"/>
      <c r="G53" s="801"/>
      <c r="H53" s="802"/>
      <c r="I53" s="810"/>
      <c r="J53" s="804"/>
      <c r="K53" s="805"/>
      <c r="L53" s="811"/>
      <c r="M53" s="800"/>
      <c r="N53" s="801"/>
      <c r="O53" s="807"/>
      <c r="P53" s="739"/>
      <c r="Q53" s="739"/>
      <c r="R53" s="739"/>
      <c r="S53" s="739"/>
      <c r="T53" s="739"/>
      <c r="U53" s="739"/>
      <c r="V53" s="739"/>
      <c r="W53" s="739"/>
    </row>
    <row r="54" spans="1:23" ht="16.5" customHeight="1">
      <c r="A54" s="782"/>
      <c r="B54" s="757"/>
      <c r="C54" s="757"/>
      <c r="D54" s="798"/>
      <c r="E54" s="799"/>
      <c r="F54" s="800"/>
      <c r="G54" s="801"/>
      <c r="H54" s="802"/>
      <c r="I54" s="812"/>
      <c r="J54" s="804"/>
      <c r="K54" s="805"/>
      <c r="L54" s="813"/>
      <c r="M54" s="800"/>
      <c r="N54" s="801"/>
      <c r="O54" s="807"/>
      <c r="P54" s="739"/>
      <c r="Q54" s="797"/>
      <c r="R54" s="797"/>
      <c r="S54" s="797"/>
      <c r="T54" s="797"/>
      <c r="U54" s="797"/>
      <c r="V54" s="797"/>
      <c r="W54" s="739"/>
    </row>
    <row r="55" spans="1:23" ht="16.5" customHeight="1">
      <c r="A55" s="782"/>
      <c r="B55" s="757"/>
      <c r="C55" s="757"/>
      <c r="D55" s="798"/>
      <c r="E55" s="799"/>
      <c r="F55" s="800"/>
      <c r="G55" s="801"/>
      <c r="H55" s="802"/>
      <c r="I55" s="812"/>
      <c r="J55" s="804"/>
      <c r="K55" s="805"/>
      <c r="L55" s="813"/>
      <c r="M55" s="800"/>
      <c r="N55" s="801"/>
      <c r="O55" s="807"/>
      <c r="P55" s="739"/>
      <c r="Q55" s="797"/>
      <c r="R55" s="797"/>
      <c r="S55" s="797"/>
      <c r="T55" s="797"/>
      <c r="U55" s="797"/>
      <c r="V55" s="797"/>
      <c r="W55" s="739"/>
    </row>
    <row r="56" spans="1:23" ht="16.5" customHeight="1">
      <c r="A56" s="782"/>
      <c r="B56" s="757"/>
      <c r="C56" s="757"/>
      <c r="D56" s="798"/>
      <c r="E56" s="799"/>
      <c r="F56" s="800"/>
      <c r="G56" s="801"/>
      <c r="H56" s="802"/>
      <c r="I56" s="808"/>
      <c r="J56" s="804"/>
      <c r="K56" s="805"/>
      <c r="L56" s="809"/>
      <c r="M56" s="800"/>
      <c r="N56" s="801"/>
      <c r="O56" s="807"/>
      <c r="P56" s="739"/>
      <c r="Q56" s="797"/>
      <c r="R56" s="797"/>
      <c r="S56" s="797"/>
      <c r="T56" s="797"/>
      <c r="U56" s="797"/>
      <c r="V56" s="797"/>
      <c r="W56" s="739"/>
    </row>
    <row r="57" spans="1:23" ht="16.5" customHeight="1">
      <c r="A57" s="782"/>
      <c r="B57" s="814"/>
      <c r="C57" s="814"/>
      <c r="D57" s="771"/>
      <c r="E57" s="772"/>
      <c r="F57" s="773"/>
      <c r="G57" s="774"/>
      <c r="H57" s="775"/>
      <c r="I57" s="815"/>
      <c r="J57" s="816"/>
      <c r="K57" s="817"/>
      <c r="L57" s="818"/>
      <c r="M57" s="773"/>
      <c r="N57" s="774"/>
      <c r="O57" s="819"/>
      <c r="P57" s="739"/>
      <c r="Q57" s="797"/>
      <c r="R57" s="797"/>
      <c r="S57" s="797"/>
      <c r="T57" s="797"/>
      <c r="U57" s="797"/>
      <c r="V57" s="797"/>
      <c r="W57" s="739"/>
    </row>
    <row r="58" spans="1:23" ht="15.75" customHeight="1">
      <c r="A58" s="782"/>
      <c r="B58" s="783"/>
      <c r="C58" s="783"/>
      <c r="D58" s="784" t="s">
        <v>514</v>
      </c>
      <c r="E58" s="785" t="s">
        <v>519</v>
      </c>
      <c r="F58" s="786" t="str">
        <f>D58&amp;"_"&amp;IF(LEN(C58) = 1, "0"&amp;C58, C58)</f>
        <v>PG_</v>
      </c>
      <c r="G58" s="787" t="s">
        <v>510</v>
      </c>
      <c r="H58" s="788" t="s">
        <v>511</v>
      </c>
      <c r="I58" s="789"/>
      <c r="J58" s="790"/>
      <c r="K58" s="791"/>
      <c r="L58" s="792"/>
      <c r="M58" s="793"/>
      <c r="N58" s="794"/>
      <c r="O58" s="795"/>
      <c r="P58" s="739"/>
      <c r="Q58" s="797"/>
      <c r="R58" s="797"/>
      <c r="S58" s="797"/>
      <c r="T58" s="797"/>
      <c r="U58" s="797"/>
      <c r="V58" s="797"/>
      <c r="W58" s="739"/>
    </row>
    <row r="59" spans="1:23" ht="16.5" customHeight="1">
      <c r="A59" s="782"/>
      <c r="B59" s="757"/>
      <c r="C59" s="757"/>
      <c r="D59" s="798"/>
      <c r="E59" s="799"/>
      <c r="F59" s="800"/>
      <c r="G59" s="801"/>
      <c r="H59" s="802"/>
      <c r="I59" s="803"/>
      <c r="J59" s="804"/>
      <c r="K59" s="805"/>
      <c r="L59" s="806"/>
      <c r="M59" s="800"/>
      <c r="N59" s="801"/>
      <c r="O59" s="807"/>
      <c r="P59" s="739"/>
      <c r="Q59" s="797"/>
      <c r="R59" s="797"/>
      <c r="S59" s="797"/>
      <c r="T59" s="797"/>
      <c r="U59" s="797"/>
      <c r="V59" s="797"/>
      <c r="W59" s="739"/>
    </row>
    <row r="60" spans="1:23" ht="16.5" customHeight="1">
      <c r="A60" s="782"/>
      <c r="B60" s="757"/>
      <c r="C60" s="757"/>
      <c r="D60" s="798"/>
      <c r="E60" s="799"/>
      <c r="F60" s="800"/>
      <c r="G60" s="801"/>
      <c r="H60" s="802"/>
      <c r="I60" s="808"/>
      <c r="J60" s="804"/>
      <c r="K60" s="805"/>
      <c r="L60" s="809"/>
      <c r="M60" s="800"/>
      <c r="N60" s="801"/>
      <c r="O60" s="807"/>
      <c r="P60" s="739"/>
      <c r="Q60" s="739"/>
      <c r="R60" s="739"/>
      <c r="S60" s="739"/>
      <c r="T60" s="739"/>
      <c r="U60" s="739"/>
      <c r="V60" s="739"/>
      <c r="W60" s="739"/>
    </row>
    <row r="61" spans="1:23" ht="16.5" customHeight="1">
      <c r="A61" s="782"/>
      <c r="B61" s="757"/>
      <c r="C61" s="757"/>
      <c r="D61" s="798"/>
      <c r="E61" s="799"/>
      <c r="F61" s="800"/>
      <c r="G61" s="801"/>
      <c r="H61" s="802"/>
      <c r="I61" s="808"/>
      <c r="J61" s="804"/>
      <c r="K61" s="805"/>
      <c r="L61" s="809"/>
      <c r="M61" s="800"/>
      <c r="N61" s="801"/>
      <c r="O61" s="807"/>
      <c r="P61" s="739"/>
      <c r="Q61" s="739"/>
      <c r="R61" s="739"/>
      <c r="S61" s="739"/>
      <c r="T61" s="739"/>
      <c r="U61" s="739"/>
      <c r="V61" s="739"/>
      <c r="W61" s="739"/>
    </row>
    <row r="62" spans="1:23" ht="16.5" customHeight="1">
      <c r="A62" s="782"/>
      <c r="B62" s="757"/>
      <c r="C62" s="757"/>
      <c r="D62" s="798"/>
      <c r="E62" s="799"/>
      <c r="F62" s="800"/>
      <c r="G62" s="801"/>
      <c r="H62" s="802"/>
      <c r="I62" s="808"/>
      <c r="J62" s="804"/>
      <c r="K62" s="805"/>
      <c r="L62" s="809"/>
      <c r="M62" s="800"/>
      <c r="N62" s="801"/>
      <c r="O62" s="807"/>
      <c r="P62" s="739"/>
      <c r="Q62" s="739"/>
      <c r="R62" s="739"/>
      <c r="S62" s="739"/>
      <c r="T62" s="739"/>
      <c r="U62" s="739"/>
      <c r="V62" s="739"/>
      <c r="W62" s="739"/>
    </row>
    <row r="63" spans="1:23" ht="16.5" customHeight="1">
      <c r="A63" s="782"/>
      <c r="B63" s="757"/>
      <c r="C63" s="757"/>
      <c r="D63" s="798"/>
      <c r="E63" s="799"/>
      <c r="F63" s="800"/>
      <c r="G63" s="801"/>
      <c r="H63" s="802"/>
      <c r="I63" s="810"/>
      <c r="J63" s="804"/>
      <c r="K63" s="805"/>
      <c r="L63" s="811"/>
      <c r="M63" s="800"/>
      <c r="N63" s="801"/>
      <c r="O63" s="807"/>
      <c r="P63" s="739"/>
      <c r="Q63" s="739"/>
      <c r="R63" s="739"/>
      <c r="S63" s="739"/>
      <c r="T63" s="739"/>
      <c r="U63" s="739"/>
      <c r="V63" s="739"/>
      <c r="W63" s="739"/>
    </row>
    <row r="64" spans="1:23" ht="16.5" customHeight="1">
      <c r="A64" s="782"/>
      <c r="B64" s="757"/>
      <c r="C64" s="757"/>
      <c r="D64" s="798"/>
      <c r="E64" s="799"/>
      <c r="F64" s="800"/>
      <c r="G64" s="801"/>
      <c r="H64" s="802"/>
      <c r="I64" s="812"/>
      <c r="J64" s="804"/>
      <c r="K64" s="805"/>
      <c r="L64" s="813"/>
      <c r="M64" s="800"/>
      <c r="N64" s="801"/>
      <c r="O64" s="807"/>
      <c r="P64" s="739"/>
      <c r="Q64" s="797"/>
      <c r="R64" s="797"/>
      <c r="S64" s="797"/>
      <c r="T64" s="797"/>
      <c r="U64" s="797"/>
      <c r="V64" s="797"/>
      <c r="W64" s="739"/>
    </row>
    <row r="65" spans="1:23" ht="16.5" customHeight="1">
      <c r="A65" s="782"/>
      <c r="B65" s="757"/>
      <c r="C65" s="757"/>
      <c r="D65" s="798"/>
      <c r="E65" s="799"/>
      <c r="F65" s="800"/>
      <c r="G65" s="801"/>
      <c r="H65" s="802"/>
      <c r="I65" s="812"/>
      <c r="J65" s="804"/>
      <c r="K65" s="805"/>
      <c r="L65" s="813"/>
      <c r="M65" s="800"/>
      <c r="N65" s="801"/>
      <c r="O65" s="807"/>
      <c r="P65" s="739"/>
      <c r="Q65" s="797"/>
      <c r="R65" s="797"/>
      <c r="S65" s="797"/>
      <c r="T65" s="797"/>
      <c r="U65" s="797"/>
      <c r="V65" s="797"/>
      <c r="W65" s="739"/>
    </row>
    <row r="66" spans="1:23" ht="16.5" customHeight="1">
      <c r="A66" s="782"/>
      <c r="B66" s="757"/>
      <c r="C66" s="757"/>
      <c r="D66" s="798"/>
      <c r="E66" s="799"/>
      <c r="F66" s="800"/>
      <c r="G66" s="801"/>
      <c r="H66" s="802"/>
      <c r="I66" s="808"/>
      <c r="J66" s="804"/>
      <c r="K66" s="805"/>
      <c r="L66" s="809"/>
      <c r="M66" s="800"/>
      <c r="N66" s="801"/>
      <c r="O66" s="807"/>
      <c r="P66" s="739"/>
      <c r="Q66" s="797"/>
      <c r="R66" s="797"/>
      <c r="S66" s="797"/>
      <c r="T66" s="797"/>
      <c r="U66" s="797"/>
      <c r="V66" s="797"/>
      <c r="W66" s="739"/>
    </row>
    <row r="67" spans="1:23" ht="16.5" customHeight="1" thickBot="1">
      <c r="A67" s="782"/>
      <c r="B67" s="821"/>
      <c r="C67" s="821"/>
      <c r="D67" s="822"/>
      <c r="E67" s="772"/>
      <c r="F67" s="823"/>
      <c r="G67" s="824"/>
      <c r="H67" s="825"/>
      <c r="I67" s="826"/>
      <c r="J67" s="827"/>
      <c r="K67" s="828"/>
      <c r="L67" s="829"/>
      <c r="M67" s="823"/>
      <c r="N67" s="824"/>
      <c r="O67" s="830"/>
      <c r="P67" s="739"/>
      <c r="Q67" s="797"/>
      <c r="R67" s="797"/>
      <c r="S67" s="797"/>
      <c r="T67" s="797"/>
      <c r="U67" s="797"/>
      <c r="V67" s="797"/>
      <c r="W67" s="739"/>
    </row>
    <row r="68" spans="1:23" ht="15.75" customHeight="1">
      <c r="A68" s="782"/>
      <c r="B68" s="831"/>
      <c r="C68" s="831"/>
      <c r="D68" s="832" t="s">
        <v>514</v>
      </c>
      <c r="E68" s="785" t="s">
        <v>519</v>
      </c>
      <c r="F68" s="833" t="str">
        <f>D68&amp;"_"&amp;IF(LEN(C68) = 1, "0"&amp;C68, C68)</f>
        <v>PG_</v>
      </c>
      <c r="G68" s="834" t="s">
        <v>512</v>
      </c>
      <c r="H68" s="835" t="s">
        <v>513</v>
      </c>
      <c r="I68" s="836"/>
      <c r="J68" s="837"/>
      <c r="K68" s="838"/>
      <c r="L68" s="839"/>
      <c r="M68" s="840"/>
      <c r="N68" s="841"/>
      <c r="O68" s="842"/>
      <c r="P68" s="739"/>
      <c r="Q68" s="797"/>
      <c r="R68" s="797"/>
      <c r="S68" s="797"/>
      <c r="T68" s="797"/>
      <c r="U68" s="797"/>
      <c r="V68" s="797"/>
      <c r="W68" s="739"/>
    </row>
    <row r="69" spans="1:23" ht="16.5" customHeight="1">
      <c r="A69" s="782"/>
      <c r="B69" s="757"/>
      <c r="C69" s="757"/>
      <c r="D69" s="798"/>
      <c r="E69" s="799"/>
      <c r="F69" s="800"/>
      <c r="G69" s="801"/>
      <c r="H69" s="802"/>
      <c r="I69" s="803"/>
      <c r="J69" s="804"/>
      <c r="K69" s="805"/>
      <c r="L69" s="806"/>
      <c r="M69" s="800"/>
      <c r="N69" s="801"/>
      <c r="O69" s="807"/>
      <c r="P69" s="739"/>
      <c r="Q69" s="797"/>
      <c r="R69" s="797"/>
      <c r="S69" s="797"/>
      <c r="T69" s="797"/>
      <c r="U69" s="797"/>
      <c r="V69" s="797"/>
      <c r="W69" s="739"/>
    </row>
    <row r="70" spans="1:23" ht="16.5" customHeight="1">
      <c r="A70" s="782"/>
      <c r="B70" s="757"/>
      <c r="C70" s="757"/>
      <c r="D70" s="798"/>
      <c r="E70" s="799"/>
      <c r="F70" s="800"/>
      <c r="G70" s="801"/>
      <c r="H70" s="802"/>
      <c r="I70" s="808"/>
      <c r="J70" s="804"/>
      <c r="K70" s="805"/>
      <c r="L70" s="809"/>
      <c r="M70" s="800"/>
      <c r="N70" s="801"/>
      <c r="O70" s="807"/>
      <c r="P70" s="739"/>
      <c r="Q70" s="739"/>
      <c r="R70" s="739"/>
      <c r="S70" s="739"/>
      <c r="T70" s="739"/>
      <c r="U70" s="739"/>
      <c r="V70" s="739"/>
      <c r="W70" s="739"/>
    </row>
    <row r="71" spans="1:23" ht="16.5" customHeight="1">
      <c r="A71" s="782"/>
      <c r="B71" s="757"/>
      <c r="C71" s="757"/>
      <c r="D71" s="798"/>
      <c r="E71" s="799"/>
      <c r="F71" s="800"/>
      <c r="G71" s="801"/>
      <c r="H71" s="802"/>
      <c r="I71" s="808"/>
      <c r="J71" s="804"/>
      <c r="K71" s="805"/>
      <c r="L71" s="809"/>
      <c r="M71" s="800"/>
      <c r="N71" s="801"/>
      <c r="O71" s="807"/>
      <c r="P71" s="739"/>
      <c r="Q71" s="739"/>
      <c r="R71" s="739"/>
      <c r="S71" s="739"/>
      <c r="T71" s="739"/>
      <c r="U71" s="739"/>
      <c r="V71" s="739"/>
      <c r="W71" s="739"/>
    </row>
    <row r="72" spans="1:23" ht="16.5" customHeight="1">
      <c r="A72" s="782"/>
      <c r="B72" s="757"/>
      <c r="C72" s="757"/>
      <c r="D72" s="798"/>
      <c r="E72" s="799"/>
      <c r="F72" s="800"/>
      <c r="G72" s="801"/>
      <c r="H72" s="802"/>
      <c r="I72" s="808"/>
      <c r="J72" s="804"/>
      <c r="K72" s="805"/>
      <c r="L72" s="809"/>
      <c r="M72" s="800"/>
      <c r="N72" s="801"/>
      <c r="O72" s="807"/>
      <c r="P72" s="739"/>
      <c r="Q72" s="739"/>
      <c r="R72" s="739"/>
      <c r="S72" s="739"/>
      <c r="T72" s="739"/>
      <c r="U72" s="739"/>
      <c r="V72" s="739"/>
      <c r="W72" s="739"/>
    </row>
    <row r="73" spans="1:23" ht="16.5" customHeight="1">
      <c r="A73" s="782"/>
      <c r="B73" s="757"/>
      <c r="C73" s="757"/>
      <c r="D73" s="798"/>
      <c r="E73" s="799"/>
      <c r="F73" s="800"/>
      <c r="G73" s="801"/>
      <c r="H73" s="802"/>
      <c r="I73" s="810"/>
      <c r="J73" s="804"/>
      <c r="K73" s="805"/>
      <c r="L73" s="811"/>
      <c r="M73" s="800"/>
      <c r="N73" s="801"/>
      <c r="O73" s="807"/>
      <c r="P73" s="739"/>
      <c r="Q73" s="739"/>
      <c r="R73" s="739"/>
      <c r="S73" s="739"/>
      <c r="T73" s="739"/>
      <c r="U73" s="739"/>
      <c r="V73" s="739"/>
      <c r="W73" s="739"/>
    </row>
    <row r="74" spans="1:23" ht="16.5" customHeight="1">
      <c r="A74" s="782"/>
      <c r="B74" s="757"/>
      <c r="C74" s="757"/>
      <c r="D74" s="798"/>
      <c r="E74" s="799"/>
      <c r="F74" s="800"/>
      <c r="G74" s="801"/>
      <c r="H74" s="802"/>
      <c r="I74" s="812"/>
      <c r="J74" s="804"/>
      <c r="K74" s="805"/>
      <c r="L74" s="813"/>
      <c r="M74" s="800"/>
      <c r="N74" s="801"/>
      <c r="O74" s="807"/>
      <c r="P74" s="739"/>
      <c r="Q74" s="797"/>
      <c r="R74" s="797"/>
      <c r="S74" s="797"/>
      <c r="T74" s="797"/>
      <c r="U74" s="797"/>
      <c r="V74" s="797"/>
      <c r="W74" s="739"/>
    </row>
    <row r="75" spans="1:23" ht="16.5" customHeight="1">
      <c r="A75" s="782"/>
      <c r="B75" s="757"/>
      <c r="C75" s="757"/>
      <c r="D75" s="798"/>
      <c r="E75" s="799"/>
      <c r="F75" s="800"/>
      <c r="G75" s="801"/>
      <c r="H75" s="802"/>
      <c r="I75" s="812"/>
      <c r="J75" s="804"/>
      <c r="K75" s="805"/>
      <c r="L75" s="813"/>
      <c r="M75" s="800"/>
      <c r="N75" s="801"/>
      <c r="O75" s="807"/>
      <c r="P75" s="739"/>
      <c r="Q75" s="797"/>
      <c r="R75" s="797"/>
      <c r="S75" s="797"/>
      <c r="T75" s="797"/>
      <c r="U75" s="797"/>
      <c r="V75" s="797"/>
      <c r="W75" s="739"/>
    </row>
    <row r="76" spans="1:23" ht="16.5" customHeight="1">
      <c r="A76" s="782"/>
      <c r="B76" s="757"/>
      <c r="C76" s="757"/>
      <c r="D76" s="798"/>
      <c r="E76" s="799"/>
      <c r="F76" s="800"/>
      <c r="G76" s="801"/>
      <c r="H76" s="802"/>
      <c r="I76" s="808"/>
      <c r="J76" s="804"/>
      <c r="K76" s="805"/>
      <c r="L76" s="809"/>
      <c r="M76" s="800"/>
      <c r="N76" s="801"/>
      <c r="O76" s="807"/>
      <c r="P76" s="739"/>
      <c r="Q76" s="797"/>
      <c r="R76" s="797"/>
      <c r="S76" s="797"/>
      <c r="T76" s="797"/>
      <c r="U76" s="797"/>
      <c r="V76" s="797"/>
      <c r="W76" s="739"/>
    </row>
    <row r="77" spans="1:23" ht="16.5" customHeight="1">
      <c r="A77" s="782"/>
      <c r="B77" s="814"/>
      <c r="C77" s="814"/>
      <c r="D77" s="771"/>
      <c r="E77" s="772"/>
      <c r="F77" s="773"/>
      <c r="G77" s="774"/>
      <c r="H77" s="775"/>
      <c r="I77" s="815"/>
      <c r="J77" s="816"/>
      <c r="K77" s="817"/>
      <c r="L77" s="818"/>
      <c r="M77" s="773"/>
      <c r="N77" s="774"/>
      <c r="O77" s="819"/>
      <c r="P77" s="739"/>
      <c r="Q77" s="797"/>
      <c r="R77" s="797"/>
      <c r="S77" s="797"/>
      <c r="T77" s="797"/>
      <c r="U77" s="797"/>
      <c r="V77" s="797"/>
      <c r="W77" s="739"/>
    </row>
    <row r="78" spans="1:23" ht="15.75" customHeight="1">
      <c r="A78" s="782"/>
      <c r="B78" s="783"/>
      <c r="C78" s="783"/>
      <c r="D78" s="784" t="s">
        <v>514</v>
      </c>
      <c r="E78" s="785" t="s">
        <v>519</v>
      </c>
      <c r="F78" s="786" t="str">
        <f>D78&amp;"_"&amp;IF(LEN(C78) = 1, "0"&amp;C78, C78)</f>
        <v>PG_</v>
      </c>
      <c r="G78" s="787" t="s">
        <v>517</v>
      </c>
      <c r="H78" s="788" t="s">
        <v>518</v>
      </c>
      <c r="I78" s="789"/>
      <c r="J78" s="790"/>
      <c r="K78" s="791"/>
      <c r="L78" s="792"/>
      <c r="M78" s="793"/>
      <c r="N78" s="794"/>
      <c r="O78" s="795"/>
      <c r="P78" s="739"/>
      <c r="Q78" s="797"/>
      <c r="R78" s="797"/>
      <c r="S78" s="797"/>
      <c r="T78" s="797"/>
      <c r="U78" s="797"/>
      <c r="V78" s="797"/>
      <c r="W78" s="739"/>
    </row>
    <row r="79" spans="1:23" ht="16.5" customHeight="1">
      <c r="A79" s="782"/>
      <c r="B79" s="757"/>
      <c r="C79" s="757"/>
      <c r="D79" s="798"/>
      <c r="E79" s="799"/>
      <c r="F79" s="800"/>
      <c r="G79" s="801"/>
      <c r="H79" s="802"/>
      <c r="I79" s="803"/>
      <c r="J79" s="804"/>
      <c r="K79" s="805"/>
      <c r="L79" s="806"/>
      <c r="M79" s="800"/>
      <c r="N79" s="801"/>
      <c r="O79" s="807"/>
      <c r="P79" s="739"/>
      <c r="Q79" s="797"/>
      <c r="R79" s="797"/>
      <c r="S79" s="797"/>
      <c r="T79" s="797"/>
      <c r="U79" s="797"/>
      <c r="V79" s="797"/>
      <c r="W79" s="739"/>
    </row>
    <row r="80" spans="1:23" ht="16.5" customHeight="1">
      <c r="A80" s="782"/>
      <c r="B80" s="757"/>
      <c r="C80" s="757"/>
      <c r="D80" s="798"/>
      <c r="E80" s="799"/>
      <c r="F80" s="800"/>
      <c r="G80" s="801"/>
      <c r="H80" s="802"/>
      <c r="I80" s="808"/>
      <c r="J80" s="804"/>
      <c r="K80" s="805"/>
      <c r="L80" s="809"/>
      <c r="M80" s="800"/>
      <c r="N80" s="801"/>
      <c r="O80" s="807"/>
      <c r="P80" s="739"/>
      <c r="Q80" s="739"/>
      <c r="R80" s="739"/>
      <c r="S80" s="739"/>
      <c r="T80" s="739"/>
      <c r="U80" s="739"/>
      <c r="V80" s="739"/>
      <c r="W80" s="739"/>
    </row>
    <row r="81" spans="1:23" ht="16.5" customHeight="1">
      <c r="A81" s="782"/>
      <c r="B81" s="757"/>
      <c r="C81" s="757"/>
      <c r="D81" s="798"/>
      <c r="E81" s="799"/>
      <c r="F81" s="800"/>
      <c r="G81" s="801"/>
      <c r="H81" s="802"/>
      <c r="I81" s="808"/>
      <c r="J81" s="804"/>
      <c r="K81" s="805"/>
      <c r="L81" s="809"/>
      <c r="M81" s="800"/>
      <c r="N81" s="801"/>
      <c r="O81" s="807"/>
      <c r="P81" s="739"/>
      <c r="Q81" s="739"/>
      <c r="R81" s="739"/>
      <c r="S81" s="739"/>
      <c r="T81" s="739"/>
      <c r="U81" s="739"/>
      <c r="V81" s="739"/>
      <c r="W81" s="739"/>
    </row>
    <row r="82" spans="1:23" ht="16.5" customHeight="1">
      <c r="A82" s="782"/>
      <c r="B82" s="757"/>
      <c r="C82" s="757"/>
      <c r="D82" s="798"/>
      <c r="E82" s="799"/>
      <c r="F82" s="800"/>
      <c r="G82" s="801"/>
      <c r="H82" s="802"/>
      <c r="I82" s="808"/>
      <c r="J82" s="804"/>
      <c r="K82" s="805"/>
      <c r="L82" s="809"/>
      <c r="M82" s="800"/>
      <c r="N82" s="801"/>
      <c r="O82" s="807"/>
      <c r="P82" s="739"/>
      <c r="Q82" s="739"/>
      <c r="R82" s="739"/>
      <c r="S82" s="739"/>
      <c r="T82" s="739"/>
      <c r="U82" s="739"/>
      <c r="V82" s="739"/>
      <c r="W82" s="739"/>
    </row>
    <row r="83" spans="1:23" ht="16.5" customHeight="1">
      <c r="A83" s="782"/>
      <c r="B83" s="757"/>
      <c r="C83" s="757"/>
      <c r="D83" s="798"/>
      <c r="E83" s="799"/>
      <c r="F83" s="800"/>
      <c r="G83" s="801"/>
      <c r="H83" s="802"/>
      <c r="I83" s="810"/>
      <c r="J83" s="804"/>
      <c r="K83" s="805"/>
      <c r="L83" s="811"/>
      <c r="M83" s="800"/>
      <c r="N83" s="801"/>
      <c r="O83" s="807"/>
      <c r="P83" s="739"/>
      <c r="Q83" s="739"/>
      <c r="R83" s="739"/>
      <c r="S83" s="739"/>
      <c r="T83" s="739"/>
      <c r="U83" s="739"/>
      <c r="V83" s="739"/>
      <c r="W83" s="739"/>
    </row>
    <row r="84" spans="1:23" ht="16.5" customHeight="1">
      <c r="A84" s="782"/>
      <c r="B84" s="757"/>
      <c r="C84" s="757"/>
      <c r="D84" s="798"/>
      <c r="E84" s="799"/>
      <c r="F84" s="800"/>
      <c r="G84" s="801"/>
      <c r="H84" s="802"/>
      <c r="I84" s="812"/>
      <c r="J84" s="804"/>
      <c r="K84" s="805"/>
      <c r="L84" s="813"/>
      <c r="M84" s="800"/>
      <c r="N84" s="801"/>
      <c r="O84" s="807"/>
      <c r="P84" s="739"/>
      <c r="Q84" s="797"/>
      <c r="R84" s="797"/>
      <c r="S84" s="797"/>
      <c r="T84" s="797"/>
      <c r="U84" s="797"/>
      <c r="V84" s="797"/>
      <c r="W84" s="739"/>
    </row>
    <row r="85" spans="1:23" ht="16.5" customHeight="1">
      <c r="A85" s="782"/>
      <c r="B85" s="757"/>
      <c r="C85" s="757"/>
      <c r="D85" s="798"/>
      <c r="E85" s="799"/>
      <c r="F85" s="800"/>
      <c r="G85" s="801"/>
      <c r="H85" s="802"/>
      <c r="I85" s="812"/>
      <c r="J85" s="804"/>
      <c r="K85" s="805"/>
      <c r="L85" s="813"/>
      <c r="M85" s="800"/>
      <c r="N85" s="801"/>
      <c r="O85" s="807"/>
      <c r="P85" s="739"/>
      <c r="Q85" s="797"/>
      <c r="R85" s="797"/>
      <c r="S85" s="797"/>
      <c r="T85" s="797"/>
      <c r="U85" s="797"/>
      <c r="V85" s="797"/>
      <c r="W85" s="739"/>
    </row>
    <row r="86" spans="1:23" ht="16.5" customHeight="1">
      <c r="A86" s="782"/>
      <c r="B86" s="757"/>
      <c r="C86" s="757"/>
      <c r="D86" s="798"/>
      <c r="E86" s="799"/>
      <c r="F86" s="800"/>
      <c r="G86" s="801"/>
      <c r="H86" s="802"/>
      <c r="I86" s="808"/>
      <c r="J86" s="804"/>
      <c r="K86" s="805"/>
      <c r="L86" s="809"/>
      <c r="M86" s="800"/>
      <c r="N86" s="801"/>
      <c r="O86" s="807"/>
      <c r="P86" s="739"/>
      <c r="Q86" s="797"/>
      <c r="R86" s="797"/>
      <c r="S86" s="797"/>
      <c r="T86" s="797"/>
      <c r="U86" s="797"/>
      <c r="V86" s="797"/>
      <c r="W86" s="739"/>
    </row>
    <row r="87" spans="1:23" ht="16.5" customHeight="1">
      <c r="A87" s="782"/>
      <c r="B87" s="814"/>
      <c r="C87" s="814"/>
      <c r="D87" s="771"/>
      <c r="E87" s="772"/>
      <c r="F87" s="773"/>
      <c r="G87" s="774"/>
      <c r="H87" s="775"/>
      <c r="I87" s="815"/>
      <c r="J87" s="816"/>
      <c r="K87" s="817"/>
      <c r="L87" s="818"/>
      <c r="M87" s="773"/>
      <c r="N87" s="774"/>
      <c r="O87" s="819"/>
      <c r="P87" s="739"/>
      <c r="Q87" s="797"/>
      <c r="R87" s="797"/>
      <c r="S87" s="797"/>
      <c r="T87" s="797"/>
      <c r="U87" s="797"/>
      <c r="V87" s="797"/>
      <c r="W87" s="739"/>
    </row>
    <row r="88" spans="1:23" ht="15.75" customHeight="1">
      <c r="A88" s="782"/>
      <c r="B88" s="783"/>
      <c r="C88" s="783"/>
      <c r="D88" s="784" t="s">
        <v>533</v>
      </c>
      <c r="E88" s="785" t="s">
        <v>540</v>
      </c>
      <c r="F88" s="786" t="str">
        <f>D88&amp;"_"&amp;IF(LEN(C88) = 1, "0"&amp;C88, C88)</f>
        <v>GP_</v>
      </c>
      <c r="G88" s="820" t="s">
        <v>541</v>
      </c>
      <c r="H88" s="788" t="s">
        <v>542</v>
      </c>
      <c r="I88" s="789" t="s">
        <v>543</v>
      </c>
      <c r="J88" s="790" t="s">
        <v>539</v>
      </c>
      <c r="K88" s="791" t="s">
        <v>539</v>
      </c>
      <c r="L88" s="792" t="s">
        <v>544</v>
      </c>
      <c r="M88" s="793"/>
      <c r="N88" s="794"/>
      <c r="O88" s="795"/>
      <c r="P88" s="739"/>
      <c r="Q88" s="797"/>
      <c r="R88" s="797"/>
      <c r="S88" s="797"/>
      <c r="T88" s="797"/>
      <c r="U88" s="797"/>
      <c r="V88" s="797"/>
      <c r="W88" s="739"/>
    </row>
    <row r="89" spans="1:23" ht="16.5" customHeight="1">
      <c r="A89" s="782"/>
      <c r="B89" s="757"/>
      <c r="C89" s="757"/>
      <c r="D89" s="798"/>
      <c r="E89" s="799"/>
      <c r="F89" s="800"/>
      <c r="G89" s="801"/>
      <c r="H89" s="802"/>
      <c r="I89" s="803" t="s">
        <v>527</v>
      </c>
      <c r="J89" s="804"/>
      <c r="K89" s="805" t="s">
        <v>545</v>
      </c>
      <c r="L89" s="843" t="s">
        <v>527</v>
      </c>
      <c r="M89" s="800"/>
      <c r="N89" s="801"/>
      <c r="O89" s="807"/>
      <c r="P89" s="739"/>
      <c r="Q89" s="797"/>
      <c r="R89" s="797"/>
      <c r="S89" s="797"/>
      <c r="T89" s="797"/>
      <c r="U89" s="797"/>
      <c r="V89" s="797"/>
      <c r="W89" s="739"/>
    </row>
    <row r="90" spans="1:23" ht="16.5" customHeight="1">
      <c r="A90" s="782"/>
      <c r="B90" s="757"/>
      <c r="C90" s="757"/>
      <c r="D90" s="798"/>
      <c r="E90" s="799"/>
      <c r="F90" s="800"/>
      <c r="G90" s="801"/>
      <c r="H90" s="802"/>
      <c r="I90" s="808"/>
      <c r="J90" s="804"/>
      <c r="K90" s="805"/>
      <c r="L90" s="809"/>
      <c r="M90" s="800"/>
      <c r="N90" s="801"/>
      <c r="O90" s="807"/>
      <c r="P90" s="739"/>
      <c r="Q90" s="739"/>
      <c r="R90" s="739"/>
      <c r="S90" s="739"/>
      <c r="T90" s="739"/>
      <c r="U90" s="739"/>
      <c r="V90" s="739"/>
      <c r="W90" s="739"/>
    </row>
    <row r="91" spans="1:23" ht="16.5" customHeight="1">
      <c r="A91" s="782"/>
      <c r="B91" s="757"/>
      <c r="C91" s="757"/>
      <c r="D91" s="798"/>
      <c r="E91" s="799"/>
      <c r="F91" s="800"/>
      <c r="G91" s="801"/>
      <c r="H91" s="802"/>
      <c r="I91" s="808"/>
      <c r="J91" s="804"/>
      <c r="K91" s="805"/>
      <c r="L91" s="809"/>
      <c r="M91" s="800"/>
      <c r="N91" s="801"/>
      <c r="O91" s="807"/>
      <c r="P91" s="739"/>
      <c r="Q91" s="739"/>
      <c r="R91" s="739"/>
      <c r="S91" s="739"/>
      <c r="T91" s="739"/>
      <c r="U91" s="739"/>
      <c r="V91" s="739"/>
      <c r="W91" s="739"/>
    </row>
    <row r="92" spans="1:23" ht="16.5" customHeight="1">
      <c r="A92" s="782"/>
      <c r="B92" s="757"/>
      <c r="C92" s="757"/>
      <c r="D92" s="798"/>
      <c r="E92" s="799"/>
      <c r="F92" s="800"/>
      <c r="G92" s="801"/>
      <c r="H92" s="802"/>
      <c r="I92" s="808"/>
      <c r="J92" s="804"/>
      <c r="K92" s="805"/>
      <c r="L92" s="809"/>
      <c r="M92" s="800"/>
      <c r="N92" s="801"/>
      <c r="O92" s="807"/>
      <c r="P92" s="739"/>
      <c r="Q92" s="739"/>
      <c r="R92" s="739"/>
      <c r="S92" s="739"/>
      <c r="T92" s="739"/>
      <c r="U92" s="739"/>
      <c r="V92" s="739"/>
      <c r="W92" s="739"/>
    </row>
    <row r="93" spans="1:23" ht="16.5" customHeight="1">
      <c r="A93" s="782"/>
      <c r="B93" s="757"/>
      <c r="C93" s="757"/>
      <c r="D93" s="798"/>
      <c r="E93" s="799"/>
      <c r="F93" s="800"/>
      <c r="G93" s="801"/>
      <c r="H93" s="802"/>
      <c r="I93" s="810"/>
      <c r="J93" s="804"/>
      <c r="K93" s="805"/>
      <c r="L93" s="811"/>
      <c r="M93" s="800"/>
      <c r="N93" s="801"/>
      <c r="O93" s="807"/>
      <c r="P93" s="739"/>
      <c r="Q93" s="739"/>
      <c r="R93" s="739"/>
      <c r="S93" s="739"/>
      <c r="T93" s="739"/>
      <c r="U93" s="739"/>
      <c r="V93" s="739"/>
      <c r="W93" s="739"/>
    </row>
    <row r="94" spans="1:23" ht="16.5" customHeight="1">
      <c r="A94" s="782"/>
      <c r="B94" s="757"/>
      <c r="C94" s="757"/>
      <c r="D94" s="798"/>
      <c r="E94" s="799"/>
      <c r="F94" s="800"/>
      <c r="G94" s="801"/>
      <c r="H94" s="802"/>
      <c r="I94" s="812" t="s">
        <v>525</v>
      </c>
      <c r="J94" s="804"/>
      <c r="K94" s="805"/>
      <c r="L94" s="813" t="s">
        <v>528</v>
      </c>
      <c r="M94" s="800"/>
      <c r="N94" s="801"/>
      <c r="O94" s="807"/>
      <c r="P94" s="739"/>
      <c r="Q94" s="797"/>
      <c r="R94" s="797"/>
      <c r="S94" s="797"/>
      <c r="T94" s="797"/>
      <c r="U94" s="797"/>
      <c r="V94" s="797"/>
      <c r="W94" s="739"/>
    </row>
    <row r="95" spans="1:23" ht="16.5" customHeight="1">
      <c r="A95" s="782"/>
      <c r="B95" s="757"/>
      <c r="C95" s="757"/>
      <c r="D95" s="798"/>
      <c r="E95" s="799"/>
      <c r="F95" s="800"/>
      <c r="G95" s="801"/>
      <c r="H95" s="802"/>
      <c r="I95" s="812"/>
      <c r="J95" s="804"/>
      <c r="K95" s="805"/>
      <c r="L95" s="813"/>
      <c r="M95" s="800"/>
      <c r="N95" s="801"/>
      <c r="O95" s="807"/>
      <c r="P95" s="739"/>
      <c r="Q95" s="797"/>
      <c r="R95" s="797"/>
      <c r="S95" s="797"/>
      <c r="T95" s="797"/>
      <c r="U95" s="797"/>
      <c r="V95" s="797"/>
      <c r="W95" s="739"/>
    </row>
    <row r="96" spans="1:23" ht="16.5" customHeight="1">
      <c r="A96" s="782"/>
      <c r="B96" s="757"/>
      <c r="C96" s="757"/>
      <c r="D96" s="798"/>
      <c r="E96" s="799"/>
      <c r="F96" s="800"/>
      <c r="G96" s="801"/>
      <c r="H96" s="802"/>
      <c r="I96" s="808"/>
      <c r="J96" s="804"/>
      <c r="K96" s="805"/>
      <c r="L96" s="809"/>
      <c r="M96" s="800"/>
      <c r="N96" s="801"/>
      <c r="O96" s="807"/>
      <c r="P96" s="739"/>
      <c r="Q96" s="797"/>
      <c r="R96" s="797"/>
      <c r="S96" s="797"/>
      <c r="T96" s="797"/>
      <c r="U96" s="797"/>
      <c r="V96" s="797"/>
      <c r="W96" s="739"/>
    </row>
    <row r="97" spans="1:23" ht="16.5" customHeight="1">
      <c r="A97" s="782"/>
      <c r="B97" s="814"/>
      <c r="C97" s="814"/>
      <c r="D97" s="771"/>
      <c r="E97" s="772"/>
      <c r="F97" s="773"/>
      <c r="G97" s="774"/>
      <c r="H97" s="775"/>
      <c r="I97" s="815"/>
      <c r="J97" s="816"/>
      <c r="K97" s="817"/>
      <c r="L97" s="818"/>
      <c r="M97" s="773"/>
      <c r="N97" s="774"/>
      <c r="O97" s="819"/>
      <c r="P97" s="739"/>
      <c r="Q97" s="797"/>
      <c r="R97" s="797"/>
      <c r="S97" s="797"/>
      <c r="T97" s="797"/>
      <c r="U97" s="797"/>
      <c r="V97" s="797"/>
      <c r="W97" s="739"/>
    </row>
    <row r="98" spans="1:23" ht="15.75" customHeight="1">
      <c r="A98" s="782"/>
      <c r="B98" s="783"/>
      <c r="C98" s="783"/>
      <c r="D98" s="784" t="s">
        <v>533</v>
      </c>
      <c r="E98" s="785" t="s">
        <v>534</v>
      </c>
      <c r="F98" s="786" t="str">
        <f>D98&amp;"_"&amp;IF(LEN(C98) = 1, "0"&amp;C98, C98)</f>
        <v>GP_</v>
      </c>
      <c r="G98" s="787" t="s">
        <v>535</v>
      </c>
      <c r="H98" s="788" t="s">
        <v>536</v>
      </c>
      <c r="I98" s="789" t="s">
        <v>526</v>
      </c>
      <c r="J98" s="790" t="s">
        <v>538</v>
      </c>
      <c r="K98" s="791" t="s">
        <v>539</v>
      </c>
      <c r="L98" s="792" t="s">
        <v>526</v>
      </c>
      <c r="M98" s="793"/>
      <c r="N98" s="794"/>
      <c r="O98" s="795"/>
      <c r="P98" s="739"/>
      <c r="Q98" s="797"/>
      <c r="R98" s="797"/>
      <c r="S98" s="797"/>
      <c r="T98" s="797"/>
      <c r="U98" s="797"/>
      <c r="V98" s="797"/>
      <c r="W98" s="739"/>
    </row>
    <row r="99" spans="1:23" ht="16.5" customHeight="1">
      <c r="A99" s="782"/>
      <c r="B99" s="757"/>
      <c r="C99" s="757"/>
      <c r="D99" s="798"/>
      <c r="E99" s="799"/>
      <c r="F99" s="800"/>
      <c r="G99" s="801"/>
      <c r="H99" s="802"/>
      <c r="I99" s="803" t="s">
        <v>527</v>
      </c>
      <c r="J99" s="804"/>
      <c r="K99" s="805" t="s">
        <v>531</v>
      </c>
      <c r="L99" s="843" t="s">
        <v>524</v>
      </c>
      <c r="M99" s="800"/>
      <c r="N99" s="801"/>
      <c r="O99" s="807"/>
      <c r="P99" s="739"/>
      <c r="Q99" s="797"/>
      <c r="R99" s="797"/>
      <c r="S99" s="797"/>
      <c r="T99" s="797"/>
      <c r="U99" s="797"/>
      <c r="V99" s="797"/>
      <c r="W99" s="739"/>
    </row>
    <row r="100" spans="1:23" ht="16.5" customHeight="1">
      <c r="A100" s="782"/>
      <c r="B100" s="757"/>
      <c r="C100" s="757"/>
      <c r="D100" s="798"/>
      <c r="E100" s="799"/>
      <c r="F100" s="800"/>
      <c r="G100" s="801"/>
      <c r="H100" s="802"/>
      <c r="I100" s="808"/>
      <c r="J100" s="804"/>
      <c r="K100" s="805"/>
      <c r="L100" s="809"/>
      <c r="M100" s="800"/>
      <c r="N100" s="801"/>
      <c r="O100" s="807"/>
      <c r="P100" s="739"/>
      <c r="Q100" s="739"/>
      <c r="R100" s="739"/>
      <c r="S100" s="739"/>
      <c r="T100" s="739"/>
      <c r="U100" s="739"/>
      <c r="V100" s="739"/>
      <c r="W100" s="739"/>
    </row>
    <row r="101" spans="1:23" ht="16.5" customHeight="1">
      <c r="A101" s="782"/>
      <c r="B101" s="757"/>
      <c r="C101" s="757"/>
      <c r="D101" s="798"/>
      <c r="E101" s="799"/>
      <c r="F101" s="800"/>
      <c r="G101" s="801"/>
      <c r="H101" s="802"/>
      <c r="I101" s="808"/>
      <c r="J101" s="804"/>
      <c r="K101" s="805"/>
      <c r="L101" s="809"/>
      <c r="M101" s="800"/>
      <c r="N101" s="801"/>
      <c r="O101" s="807"/>
      <c r="P101" s="739"/>
      <c r="Q101" s="739"/>
      <c r="R101" s="739"/>
      <c r="S101" s="739"/>
      <c r="T101" s="739"/>
      <c r="U101" s="739"/>
      <c r="V101" s="739"/>
      <c r="W101" s="739"/>
    </row>
    <row r="102" spans="1:23" ht="16.5" customHeight="1">
      <c r="A102" s="782"/>
      <c r="B102" s="757"/>
      <c r="C102" s="757"/>
      <c r="D102" s="798"/>
      <c r="E102" s="799"/>
      <c r="F102" s="800"/>
      <c r="G102" s="801"/>
      <c r="H102" s="802"/>
      <c r="I102" s="808"/>
      <c r="J102" s="804"/>
      <c r="K102" s="805"/>
      <c r="L102" s="809"/>
      <c r="M102" s="800"/>
      <c r="N102" s="801"/>
      <c r="O102" s="807"/>
      <c r="P102" s="739"/>
      <c r="Q102" s="739"/>
      <c r="R102" s="739"/>
      <c r="S102" s="739"/>
      <c r="T102" s="739"/>
      <c r="U102" s="739"/>
      <c r="V102" s="739"/>
      <c r="W102" s="739"/>
    </row>
    <row r="103" spans="1:23" ht="16.5" customHeight="1">
      <c r="A103" s="782"/>
      <c r="B103" s="757"/>
      <c r="C103" s="757"/>
      <c r="D103" s="798"/>
      <c r="E103" s="799"/>
      <c r="F103" s="800"/>
      <c r="G103" s="801"/>
      <c r="H103" s="802"/>
      <c r="I103" s="810"/>
      <c r="J103" s="804"/>
      <c r="K103" s="805"/>
      <c r="L103" s="811"/>
      <c r="M103" s="800"/>
      <c r="N103" s="801"/>
      <c r="O103" s="807"/>
      <c r="P103" s="739"/>
      <c r="Q103" s="739"/>
      <c r="R103" s="739"/>
      <c r="S103" s="739"/>
      <c r="T103" s="739"/>
      <c r="U103" s="739"/>
      <c r="V103" s="739"/>
      <c r="W103" s="739"/>
    </row>
    <row r="104" spans="1:23" ht="16.5" customHeight="1">
      <c r="A104" s="782"/>
      <c r="B104" s="757"/>
      <c r="C104" s="757"/>
      <c r="D104" s="798"/>
      <c r="E104" s="799"/>
      <c r="F104" s="800"/>
      <c r="G104" s="801"/>
      <c r="H104" s="802"/>
      <c r="I104" s="812" t="s">
        <v>537</v>
      </c>
      <c r="J104" s="804"/>
      <c r="K104" s="805"/>
      <c r="L104" s="813" t="s">
        <v>528</v>
      </c>
      <c r="M104" s="800"/>
      <c r="N104" s="801"/>
      <c r="O104" s="807"/>
      <c r="P104" s="739"/>
      <c r="Q104" s="797"/>
      <c r="R104" s="797"/>
      <c r="S104" s="797"/>
      <c r="T104" s="797"/>
      <c r="U104" s="797"/>
      <c r="V104" s="797"/>
      <c r="W104" s="739"/>
    </row>
    <row r="105" spans="1:23" ht="16.5" customHeight="1">
      <c r="A105" s="782"/>
      <c r="B105" s="757"/>
      <c r="C105" s="757"/>
      <c r="D105" s="798"/>
      <c r="E105" s="799"/>
      <c r="F105" s="800"/>
      <c r="G105" s="801"/>
      <c r="H105" s="802"/>
      <c r="I105" s="812"/>
      <c r="J105" s="804"/>
      <c r="K105" s="805"/>
      <c r="L105" s="813"/>
      <c r="M105" s="800"/>
      <c r="N105" s="801"/>
      <c r="O105" s="807"/>
      <c r="P105" s="739"/>
      <c r="Q105" s="797"/>
      <c r="R105" s="797"/>
      <c r="S105" s="797"/>
      <c r="T105" s="797"/>
      <c r="U105" s="797"/>
      <c r="V105" s="797"/>
      <c r="W105" s="739"/>
    </row>
    <row r="106" spans="1:23" ht="16.5" customHeight="1">
      <c r="A106" s="782"/>
      <c r="B106" s="757"/>
      <c r="C106" s="757"/>
      <c r="D106" s="798"/>
      <c r="E106" s="799"/>
      <c r="F106" s="800"/>
      <c r="G106" s="801"/>
      <c r="H106" s="802"/>
      <c r="I106" s="808"/>
      <c r="J106" s="804"/>
      <c r="K106" s="805"/>
      <c r="L106" s="809"/>
      <c r="M106" s="800"/>
      <c r="N106" s="801"/>
      <c r="O106" s="807"/>
      <c r="P106" s="739"/>
      <c r="Q106" s="797"/>
      <c r="R106" s="797"/>
      <c r="S106" s="797"/>
      <c r="T106" s="797"/>
      <c r="U106" s="797"/>
      <c r="V106" s="797"/>
      <c r="W106" s="739"/>
    </row>
    <row r="107" spans="1:23" ht="16.5" customHeight="1">
      <c r="A107" s="782"/>
      <c r="B107" s="814"/>
      <c r="C107" s="814"/>
      <c r="D107" s="771"/>
      <c r="E107" s="772"/>
      <c r="F107" s="773"/>
      <c r="G107" s="774"/>
      <c r="H107" s="775"/>
      <c r="I107" s="815"/>
      <c r="J107" s="816"/>
      <c r="K107" s="817"/>
      <c r="L107" s="818"/>
      <c r="M107" s="773"/>
      <c r="N107" s="774"/>
      <c r="O107" s="819"/>
      <c r="P107" s="739"/>
      <c r="Q107" s="797"/>
      <c r="R107" s="797"/>
      <c r="S107" s="797"/>
      <c r="T107" s="797"/>
      <c r="U107" s="797"/>
      <c r="V107" s="797"/>
      <c r="W107" s="739"/>
    </row>
    <row r="108" spans="1:23" ht="15.75" customHeight="1">
      <c r="A108" s="782"/>
      <c r="B108" s="783"/>
      <c r="C108" s="783"/>
      <c r="D108" s="784" t="s">
        <v>520</v>
      </c>
      <c r="E108" s="785" t="s">
        <v>534</v>
      </c>
      <c r="F108" s="786" t="str">
        <f>D108&amp;"_"&amp;IF(LEN(C108) = 1, "0"&amp;C108, C108)</f>
        <v>GP_</v>
      </c>
      <c r="G108" s="787" t="s">
        <v>521</v>
      </c>
      <c r="H108" s="788" t="s">
        <v>522</v>
      </c>
      <c r="I108" s="789" t="s">
        <v>523</v>
      </c>
      <c r="J108" s="790" t="s">
        <v>529</v>
      </c>
      <c r="K108" s="791" t="s">
        <v>530</v>
      </c>
      <c r="L108" s="792" t="s">
        <v>526</v>
      </c>
      <c r="M108" s="793"/>
      <c r="N108" s="794"/>
      <c r="O108" s="795"/>
      <c r="P108" s="739"/>
      <c r="Q108" s="797"/>
      <c r="R108" s="797"/>
      <c r="S108" s="797"/>
      <c r="T108" s="797"/>
      <c r="U108" s="797"/>
      <c r="V108" s="797"/>
      <c r="W108" s="739"/>
    </row>
    <row r="109" spans="1:23" ht="16.5" customHeight="1">
      <c r="A109" s="782"/>
      <c r="B109" s="757"/>
      <c r="C109" s="757"/>
      <c r="D109" s="798"/>
      <c r="E109" s="799"/>
      <c r="F109" s="800"/>
      <c r="G109" s="801"/>
      <c r="H109" s="802"/>
      <c r="I109" s="803" t="s">
        <v>524</v>
      </c>
      <c r="J109" s="804"/>
      <c r="K109" s="805" t="s">
        <v>531</v>
      </c>
      <c r="L109" s="843" t="s">
        <v>527</v>
      </c>
      <c r="M109" s="800"/>
      <c r="N109" s="801"/>
      <c r="O109" s="807"/>
      <c r="P109" s="739"/>
      <c r="Q109" s="797"/>
      <c r="R109" s="797"/>
      <c r="S109" s="797"/>
      <c r="T109" s="797"/>
      <c r="U109" s="797"/>
      <c r="V109" s="797"/>
      <c r="W109" s="739"/>
    </row>
    <row r="110" spans="1:23" ht="16.5" customHeight="1">
      <c r="A110" s="782"/>
      <c r="B110" s="757"/>
      <c r="C110" s="757"/>
      <c r="D110" s="798"/>
      <c r="E110" s="799"/>
      <c r="F110" s="800"/>
      <c r="G110" s="801"/>
      <c r="H110" s="802"/>
      <c r="I110" s="808"/>
      <c r="J110" s="804"/>
      <c r="K110" s="805"/>
      <c r="L110" s="809"/>
      <c r="M110" s="800"/>
      <c r="N110" s="801"/>
      <c r="O110" s="807"/>
      <c r="P110" s="739"/>
      <c r="Q110" s="739"/>
      <c r="R110" s="739"/>
      <c r="S110" s="739"/>
      <c r="T110" s="739"/>
      <c r="U110" s="739"/>
      <c r="V110" s="739"/>
      <c r="W110" s="739"/>
    </row>
    <row r="111" spans="1:23" ht="16.5" customHeight="1">
      <c r="A111" s="782"/>
      <c r="B111" s="757"/>
      <c r="C111" s="757"/>
      <c r="D111" s="798"/>
      <c r="E111" s="799"/>
      <c r="F111" s="800"/>
      <c r="G111" s="801"/>
      <c r="H111" s="802"/>
      <c r="I111" s="808"/>
      <c r="J111" s="804"/>
      <c r="K111" s="805"/>
      <c r="L111" s="809"/>
      <c r="M111" s="800"/>
      <c r="N111" s="801"/>
      <c r="O111" s="807"/>
      <c r="P111" s="739"/>
      <c r="Q111" s="739"/>
      <c r="R111" s="739"/>
      <c r="S111" s="739"/>
      <c r="T111" s="739"/>
      <c r="U111" s="739"/>
      <c r="V111" s="739"/>
      <c r="W111" s="739"/>
    </row>
    <row r="112" spans="1:23" ht="16.5" customHeight="1">
      <c r="A112" s="782"/>
      <c r="B112" s="757"/>
      <c r="C112" s="757"/>
      <c r="D112" s="798"/>
      <c r="E112" s="799"/>
      <c r="F112" s="800"/>
      <c r="G112" s="801"/>
      <c r="H112" s="802"/>
      <c r="I112" s="808"/>
      <c r="J112" s="804"/>
      <c r="K112" s="805"/>
      <c r="L112" s="809"/>
      <c r="M112" s="800"/>
      <c r="N112" s="801"/>
      <c r="O112" s="807"/>
      <c r="P112" s="739"/>
      <c r="Q112" s="739"/>
      <c r="R112" s="739"/>
      <c r="S112" s="739"/>
      <c r="T112" s="739"/>
      <c r="U112" s="739"/>
      <c r="V112" s="739"/>
      <c r="W112" s="739"/>
    </row>
    <row r="113" spans="1:23" ht="16.5" customHeight="1">
      <c r="A113" s="782"/>
      <c r="B113" s="757"/>
      <c r="C113" s="757"/>
      <c r="D113" s="798"/>
      <c r="E113" s="799"/>
      <c r="F113" s="800"/>
      <c r="G113" s="801"/>
      <c r="H113" s="802"/>
      <c r="I113" s="810"/>
      <c r="J113" s="804"/>
      <c r="K113" s="805"/>
      <c r="L113" s="811"/>
      <c r="M113" s="800"/>
      <c r="N113" s="801"/>
      <c r="O113" s="807"/>
      <c r="P113" s="739"/>
      <c r="Q113" s="739"/>
      <c r="R113" s="739"/>
      <c r="S113" s="739"/>
      <c r="T113" s="739"/>
      <c r="U113" s="739"/>
      <c r="V113" s="739"/>
      <c r="W113" s="739"/>
    </row>
    <row r="114" spans="1:23" ht="16.5" customHeight="1">
      <c r="A114" s="782"/>
      <c r="B114" s="757"/>
      <c r="C114" s="757"/>
      <c r="D114" s="798"/>
      <c r="E114" s="799"/>
      <c r="F114" s="800"/>
      <c r="G114" s="801"/>
      <c r="H114" s="802"/>
      <c r="I114" s="812" t="s">
        <v>525</v>
      </c>
      <c r="J114" s="804"/>
      <c r="K114" s="805"/>
      <c r="L114" s="813" t="s">
        <v>528</v>
      </c>
      <c r="M114" s="800"/>
      <c r="N114" s="801"/>
      <c r="O114" s="807"/>
      <c r="P114" s="739"/>
      <c r="Q114" s="797"/>
      <c r="R114" s="797"/>
      <c r="S114" s="797"/>
      <c r="T114" s="797"/>
      <c r="U114" s="797"/>
      <c r="V114" s="797"/>
      <c r="W114" s="739"/>
    </row>
    <row r="115" spans="1:23" ht="16.5" customHeight="1">
      <c r="A115" s="782"/>
      <c r="B115" s="757"/>
      <c r="C115" s="757"/>
      <c r="D115" s="798"/>
      <c r="E115" s="799"/>
      <c r="F115" s="800"/>
      <c r="G115" s="801"/>
      <c r="H115" s="802"/>
      <c r="I115" s="812"/>
      <c r="J115" s="804"/>
      <c r="K115" s="805"/>
      <c r="L115" s="813"/>
      <c r="M115" s="800"/>
      <c r="N115" s="801"/>
      <c r="O115" s="807"/>
      <c r="P115" s="739"/>
      <c r="Q115" s="797"/>
      <c r="R115" s="797"/>
      <c r="S115" s="797"/>
      <c r="T115" s="797"/>
      <c r="U115" s="797"/>
      <c r="V115" s="797"/>
      <c r="W115" s="739"/>
    </row>
    <row r="116" spans="1:23" ht="16.5" customHeight="1">
      <c r="A116" s="782"/>
      <c r="B116" s="757"/>
      <c r="C116" s="757"/>
      <c r="D116" s="798"/>
      <c r="E116" s="799"/>
      <c r="F116" s="800"/>
      <c r="G116" s="801"/>
      <c r="H116" s="802"/>
      <c r="I116" s="808"/>
      <c r="J116" s="804"/>
      <c r="K116" s="805"/>
      <c r="L116" s="809"/>
      <c r="M116" s="800"/>
      <c r="N116" s="801"/>
      <c r="O116" s="807"/>
      <c r="P116" s="739"/>
      <c r="Q116" s="797"/>
      <c r="R116" s="797"/>
      <c r="S116" s="797"/>
      <c r="T116" s="797"/>
      <c r="U116" s="797"/>
      <c r="V116" s="797"/>
      <c r="W116" s="739"/>
    </row>
    <row r="117" spans="1:23" ht="16.5" customHeight="1">
      <c r="A117" s="782"/>
      <c r="B117" s="814"/>
      <c r="C117" s="814"/>
      <c r="D117" s="771"/>
      <c r="E117" s="772"/>
      <c r="F117" s="773"/>
      <c r="G117" s="774"/>
      <c r="H117" s="775"/>
      <c r="I117" s="815"/>
      <c r="J117" s="816"/>
      <c r="K117" s="817"/>
      <c r="L117" s="818"/>
      <c r="M117" s="773"/>
      <c r="N117" s="774"/>
      <c r="O117" s="819"/>
      <c r="P117" s="739"/>
      <c r="Q117" s="797"/>
      <c r="R117" s="797"/>
      <c r="S117" s="797"/>
      <c r="T117" s="797"/>
      <c r="U117" s="797"/>
      <c r="V117" s="797"/>
      <c r="W117" s="739"/>
    </row>
    <row r="118" spans="1:23" ht="15.75" customHeight="1">
      <c r="A118" s="782"/>
      <c r="B118" s="783"/>
      <c r="C118" s="783"/>
      <c r="D118" s="784"/>
      <c r="E118" s="844"/>
      <c r="F118" s="786" t="str">
        <f>D118&amp;"_"&amp;IF(LEN(C118) = 1, "0"&amp;C118, C118)</f>
        <v>_</v>
      </c>
      <c r="G118" s="820"/>
      <c r="H118" s="788"/>
      <c r="I118" s="789"/>
      <c r="J118" s="790"/>
      <c r="K118" s="791"/>
      <c r="L118" s="792"/>
      <c r="M118" s="793"/>
      <c r="N118" s="794"/>
      <c r="O118" s="795"/>
      <c r="P118" s="739"/>
      <c r="Q118" s="797"/>
      <c r="R118" s="797"/>
      <c r="S118" s="797"/>
      <c r="T118" s="797"/>
      <c r="U118" s="797"/>
      <c r="V118" s="797"/>
      <c r="W118" s="739"/>
    </row>
    <row r="119" spans="1:23" ht="16.5" customHeight="1">
      <c r="A119" s="782"/>
      <c r="B119" s="757"/>
      <c r="C119" s="757"/>
      <c r="D119" s="798"/>
      <c r="E119" s="799"/>
      <c r="F119" s="800"/>
      <c r="G119" s="801"/>
      <c r="H119" s="802"/>
      <c r="I119" s="803"/>
      <c r="J119" s="804"/>
      <c r="K119" s="805"/>
      <c r="L119" s="806"/>
      <c r="M119" s="800"/>
      <c r="N119" s="801"/>
      <c r="O119" s="807"/>
      <c r="P119" s="739"/>
      <c r="Q119" s="797"/>
      <c r="R119" s="797"/>
      <c r="S119" s="797"/>
      <c r="T119" s="797"/>
      <c r="U119" s="797"/>
      <c r="V119" s="797"/>
      <c r="W119" s="739"/>
    </row>
    <row r="120" spans="1:23" ht="16.5" customHeight="1">
      <c r="A120" s="782"/>
      <c r="B120" s="757"/>
      <c r="C120" s="757"/>
      <c r="D120" s="798"/>
      <c r="E120" s="799"/>
      <c r="F120" s="800"/>
      <c r="G120" s="801"/>
      <c r="H120" s="802"/>
      <c r="I120" s="808"/>
      <c r="J120" s="804"/>
      <c r="K120" s="805"/>
      <c r="L120" s="809"/>
      <c r="M120" s="800"/>
      <c r="N120" s="801"/>
      <c r="O120" s="807"/>
      <c r="P120" s="739"/>
      <c r="Q120" s="739"/>
      <c r="R120" s="739"/>
      <c r="S120" s="739"/>
      <c r="T120" s="739"/>
      <c r="U120" s="739"/>
      <c r="V120" s="739"/>
      <c r="W120" s="739"/>
    </row>
    <row r="121" spans="1:23" ht="16.5" customHeight="1">
      <c r="A121" s="782"/>
      <c r="B121" s="757"/>
      <c r="C121" s="757"/>
      <c r="D121" s="798"/>
      <c r="E121" s="799"/>
      <c r="F121" s="800"/>
      <c r="G121" s="801"/>
      <c r="H121" s="802"/>
      <c r="I121" s="808"/>
      <c r="J121" s="804"/>
      <c r="K121" s="805"/>
      <c r="L121" s="809"/>
      <c r="M121" s="800"/>
      <c r="N121" s="801"/>
      <c r="O121" s="807"/>
      <c r="P121" s="739"/>
      <c r="Q121" s="739"/>
      <c r="R121" s="739"/>
      <c r="S121" s="739"/>
      <c r="T121" s="739"/>
      <c r="U121" s="739"/>
      <c r="V121" s="739"/>
      <c r="W121" s="739"/>
    </row>
    <row r="122" spans="1:23" ht="16.5" customHeight="1">
      <c r="A122" s="782"/>
      <c r="B122" s="757"/>
      <c r="C122" s="757"/>
      <c r="D122" s="798"/>
      <c r="E122" s="799"/>
      <c r="F122" s="800"/>
      <c r="G122" s="801"/>
      <c r="H122" s="802"/>
      <c r="I122" s="808"/>
      <c r="J122" s="804"/>
      <c r="K122" s="805"/>
      <c r="L122" s="809"/>
      <c r="M122" s="800"/>
      <c r="N122" s="801"/>
      <c r="O122" s="807"/>
      <c r="P122" s="739"/>
      <c r="Q122" s="739"/>
      <c r="R122" s="739"/>
      <c r="S122" s="739"/>
      <c r="T122" s="739"/>
      <c r="U122" s="739"/>
      <c r="V122" s="739"/>
      <c r="W122" s="739"/>
    </row>
    <row r="123" spans="1:23" ht="16.5" customHeight="1">
      <c r="A123" s="782"/>
      <c r="B123" s="757"/>
      <c r="C123" s="757"/>
      <c r="D123" s="798"/>
      <c r="E123" s="799"/>
      <c r="F123" s="800"/>
      <c r="G123" s="801"/>
      <c r="H123" s="802"/>
      <c r="I123" s="810"/>
      <c r="J123" s="804"/>
      <c r="K123" s="805"/>
      <c r="L123" s="811"/>
      <c r="M123" s="800"/>
      <c r="N123" s="801"/>
      <c r="O123" s="807"/>
      <c r="P123" s="739"/>
      <c r="Q123" s="739"/>
      <c r="R123" s="739"/>
      <c r="S123" s="739"/>
      <c r="T123" s="739"/>
      <c r="U123" s="739"/>
      <c r="V123" s="739"/>
      <c r="W123" s="739"/>
    </row>
    <row r="124" spans="1:23" ht="16.5" customHeight="1">
      <c r="A124" s="782"/>
      <c r="B124" s="757"/>
      <c r="C124" s="757"/>
      <c r="D124" s="798"/>
      <c r="E124" s="799"/>
      <c r="F124" s="800"/>
      <c r="G124" s="801"/>
      <c r="H124" s="802"/>
      <c r="I124" s="812"/>
      <c r="J124" s="804"/>
      <c r="K124" s="805"/>
      <c r="L124" s="813"/>
      <c r="M124" s="800"/>
      <c r="N124" s="801"/>
      <c r="O124" s="807"/>
      <c r="P124" s="739"/>
      <c r="Q124" s="797"/>
      <c r="R124" s="797"/>
      <c r="S124" s="797"/>
      <c r="T124" s="797"/>
      <c r="U124" s="797"/>
      <c r="V124" s="797"/>
      <c r="W124" s="739"/>
    </row>
    <row r="125" spans="1:23" ht="16.5" customHeight="1">
      <c r="A125" s="782"/>
      <c r="B125" s="757"/>
      <c r="C125" s="757"/>
      <c r="D125" s="798"/>
      <c r="E125" s="799"/>
      <c r="F125" s="800"/>
      <c r="G125" s="801"/>
      <c r="H125" s="802"/>
      <c r="I125" s="812"/>
      <c r="J125" s="804"/>
      <c r="K125" s="805"/>
      <c r="L125" s="813"/>
      <c r="M125" s="800"/>
      <c r="N125" s="801"/>
      <c r="O125" s="807"/>
      <c r="P125" s="739"/>
      <c r="Q125" s="797"/>
      <c r="R125" s="797"/>
      <c r="S125" s="797"/>
      <c r="T125" s="797"/>
      <c r="U125" s="797"/>
      <c r="V125" s="797"/>
      <c r="W125" s="739"/>
    </row>
    <row r="126" spans="1:23" ht="16.5" customHeight="1">
      <c r="A126" s="782"/>
      <c r="B126" s="757"/>
      <c r="C126" s="757"/>
      <c r="D126" s="798"/>
      <c r="E126" s="799"/>
      <c r="F126" s="800"/>
      <c r="G126" s="801"/>
      <c r="H126" s="802"/>
      <c r="I126" s="808"/>
      <c r="J126" s="804"/>
      <c r="K126" s="805"/>
      <c r="L126" s="809"/>
      <c r="M126" s="800"/>
      <c r="N126" s="801"/>
      <c r="O126" s="807"/>
      <c r="P126" s="739"/>
      <c r="Q126" s="797"/>
      <c r="R126" s="797"/>
      <c r="S126" s="797"/>
      <c r="T126" s="797"/>
      <c r="U126" s="797"/>
      <c r="V126" s="797"/>
      <c r="W126" s="739"/>
    </row>
    <row r="127" spans="1:23" ht="16.5" customHeight="1" thickBot="1">
      <c r="A127" s="782"/>
      <c r="B127" s="821"/>
      <c r="C127" s="821"/>
      <c r="D127" s="822"/>
      <c r="E127" s="845"/>
      <c r="F127" s="823"/>
      <c r="G127" s="824"/>
      <c r="H127" s="825"/>
      <c r="I127" s="826"/>
      <c r="J127" s="827"/>
      <c r="K127" s="828"/>
      <c r="L127" s="829"/>
      <c r="M127" s="823"/>
      <c r="N127" s="824"/>
      <c r="O127" s="830"/>
      <c r="P127" s="739"/>
      <c r="Q127" s="797"/>
      <c r="R127" s="797"/>
      <c r="S127" s="797"/>
      <c r="T127" s="797"/>
      <c r="U127" s="797"/>
      <c r="V127" s="797"/>
      <c r="W127" s="739"/>
    </row>
    <row r="128" spans="1:23" ht="15.75" customHeight="1">
      <c r="A128" s="782"/>
      <c r="B128" s="783"/>
      <c r="C128" s="783"/>
      <c r="D128" s="784"/>
      <c r="E128" s="844"/>
      <c r="F128" s="786" t="str">
        <f>D128&amp;"_"&amp;IF(LEN(C128) = 1, "0"&amp;C128, C128)</f>
        <v>_</v>
      </c>
      <c r="G128" s="820"/>
      <c r="H128" s="788"/>
      <c r="I128" s="789"/>
      <c r="J128" s="790"/>
      <c r="K128" s="791"/>
      <c r="L128" s="792"/>
      <c r="M128" s="793"/>
      <c r="N128" s="794"/>
      <c r="O128" s="795"/>
      <c r="P128" s="739"/>
      <c r="Q128" s="797"/>
      <c r="R128" s="797"/>
      <c r="S128" s="797"/>
      <c r="T128" s="797"/>
      <c r="U128" s="797"/>
      <c r="V128" s="797"/>
      <c r="W128" s="739"/>
    </row>
    <row r="129" spans="1:23" ht="16.5" customHeight="1">
      <c r="A129" s="782"/>
      <c r="B129" s="757"/>
      <c r="C129" s="757"/>
      <c r="D129" s="798"/>
      <c r="E129" s="799"/>
      <c r="F129" s="800"/>
      <c r="G129" s="801"/>
      <c r="H129" s="802"/>
      <c r="I129" s="803"/>
      <c r="J129" s="804"/>
      <c r="K129" s="805"/>
      <c r="L129" s="806"/>
      <c r="M129" s="800"/>
      <c r="N129" s="801"/>
      <c r="O129" s="807"/>
      <c r="P129" s="739"/>
      <c r="Q129" s="797"/>
      <c r="R129" s="797"/>
      <c r="S129" s="797"/>
      <c r="T129" s="797"/>
      <c r="U129" s="797"/>
      <c r="V129" s="797"/>
      <c r="W129" s="739"/>
    </row>
    <row r="130" spans="1:23" ht="16.5" customHeight="1">
      <c r="A130" s="782"/>
      <c r="B130" s="757"/>
      <c r="C130" s="757"/>
      <c r="D130" s="798"/>
      <c r="E130" s="799"/>
      <c r="F130" s="800"/>
      <c r="G130" s="801"/>
      <c r="H130" s="802"/>
      <c r="I130" s="808"/>
      <c r="J130" s="804"/>
      <c r="K130" s="805"/>
      <c r="L130" s="809"/>
      <c r="M130" s="800"/>
      <c r="N130" s="801"/>
      <c r="O130" s="807"/>
      <c r="P130" s="739"/>
      <c r="Q130" s="739"/>
      <c r="R130" s="739"/>
      <c r="S130" s="739"/>
      <c r="T130" s="739"/>
      <c r="U130" s="739"/>
      <c r="V130" s="739"/>
      <c r="W130" s="739"/>
    </row>
    <row r="131" spans="1:23" ht="16.5" customHeight="1">
      <c r="A131" s="782"/>
      <c r="B131" s="757"/>
      <c r="C131" s="757"/>
      <c r="D131" s="798"/>
      <c r="E131" s="799"/>
      <c r="F131" s="800"/>
      <c r="G131" s="801"/>
      <c r="H131" s="802"/>
      <c r="I131" s="808"/>
      <c r="J131" s="804"/>
      <c r="K131" s="805"/>
      <c r="L131" s="809"/>
      <c r="M131" s="800"/>
      <c r="N131" s="801"/>
      <c r="O131" s="807"/>
      <c r="P131" s="739"/>
      <c r="Q131" s="739"/>
      <c r="R131" s="739"/>
      <c r="S131" s="739"/>
      <c r="T131" s="739"/>
      <c r="U131" s="739"/>
      <c r="V131" s="739"/>
      <c r="W131" s="739"/>
    </row>
    <row r="132" spans="1:23" ht="16.5" customHeight="1">
      <c r="A132" s="782"/>
      <c r="B132" s="757"/>
      <c r="C132" s="757"/>
      <c r="D132" s="798"/>
      <c r="E132" s="799"/>
      <c r="F132" s="800"/>
      <c r="G132" s="801"/>
      <c r="H132" s="802"/>
      <c r="I132" s="808"/>
      <c r="J132" s="804"/>
      <c r="K132" s="805"/>
      <c r="L132" s="809"/>
      <c r="M132" s="800"/>
      <c r="N132" s="801"/>
      <c r="O132" s="807"/>
      <c r="P132" s="739"/>
      <c r="Q132" s="739"/>
      <c r="R132" s="739"/>
      <c r="S132" s="739"/>
      <c r="T132" s="739"/>
      <c r="U132" s="739"/>
      <c r="V132" s="739"/>
      <c r="W132" s="739"/>
    </row>
    <row r="133" spans="1:23" ht="16.5" customHeight="1">
      <c r="A133" s="782"/>
      <c r="B133" s="757"/>
      <c r="C133" s="757"/>
      <c r="D133" s="798"/>
      <c r="E133" s="799"/>
      <c r="F133" s="800"/>
      <c r="G133" s="801"/>
      <c r="H133" s="802"/>
      <c r="I133" s="810"/>
      <c r="J133" s="804"/>
      <c r="K133" s="805"/>
      <c r="L133" s="811"/>
      <c r="M133" s="800"/>
      <c r="N133" s="801"/>
      <c r="O133" s="807"/>
      <c r="P133" s="739"/>
      <c r="Q133" s="739"/>
      <c r="R133" s="739"/>
      <c r="S133" s="739"/>
      <c r="T133" s="739"/>
      <c r="U133" s="739"/>
      <c r="V133" s="739"/>
      <c r="W133" s="739"/>
    </row>
    <row r="134" spans="1:23" ht="16.5" customHeight="1">
      <c r="A134" s="782"/>
      <c r="B134" s="757"/>
      <c r="C134" s="757"/>
      <c r="D134" s="798"/>
      <c r="E134" s="799"/>
      <c r="F134" s="800"/>
      <c r="G134" s="801"/>
      <c r="H134" s="802"/>
      <c r="I134" s="812"/>
      <c r="J134" s="804"/>
      <c r="K134" s="805"/>
      <c r="L134" s="813"/>
      <c r="M134" s="800"/>
      <c r="N134" s="801"/>
      <c r="O134" s="807"/>
      <c r="P134" s="739"/>
      <c r="Q134" s="797"/>
      <c r="R134" s="797"/>
      <c r="S134" s="797"/>
      <c r="T134" s="797"/>
      <c r="U134" s="797"/>
      <c r="V134" s="797"/>
      <c r="W134" s="739"/>
    </row>
    <row r="135" spans="1:23" ht="16.5" customHeight="1">
      <c r="A135" s="782"/>
      <c r="B135" s="757"/>
      <c r="C135" s="757"/>
      <c r="D135" s="798"/>
      <c r="E135" s="799"/>
      <c r="F135" s="800"/>
      <c r="G135" s="801"/>
      <c r="H135" s="802"/>
      <c r="I135" s="812"/>
      <c r="J135" s="804"/>
      <c r="K135" s="805"/>
      <c r="L135" s="813"/>
      <c r="M135" s="800"/>
      <c r="N135" s="801"/>
      <c r="O135" s="807"/>
      <c r="P135" s="739"/>
      <c r="Q135" s="797"/>
      <c r="R135" s="797"/>
      <c r="S135" s="797"/>
      <c r="T135" s="797"/>
      <c r="U135" s="797"/>
      <c r="V135" s="797"/>
      <c r="W135" s="739"/>
    </row>
    <row r="136" spans="1:23" ht="16.5" customHeight="1">
      <c r="A136" s="782"/>
      <c r="B136" s="757"/>
      <c r="C136" s="757"/>
      <c r="D136" s="798"/>
      <c r="E136" s="799"/>
      <c r="F136" s="800"/>
      <c r="G136" s="801"/>
      <c r="H136" s="802"/>
      <c r="I136" s="808"/>
      <c r="J136" s="804"/>
      <c r="K136" s="805"/>
      <c r="L136" s="809"/>
      <c r="M136" s="800"/>
      <c r="N136" s="801"/>
      <c r="O136" s="807"/>
      <c r="P136" s="739"/>
      <c r="Q136" s="797"/>
      <c r="R136" s="797"/>
      <c r="S136" s="797"/>
      <c r="T136" s="797"/>
      <c r="U136" s="797"/>
      <c r="V136" s="797"/>
      <c r="W136" s="739"/>
    </row>
    <row r="137" spans="1:23" ht="16.5" customHeight="1">
      <c r="A137" s="782"/>
      <c r="B137" s="814"/>
      <c r="C137" s="814"/>
      <c r="D137" s="771"/>
      <c r="E137" s="772"/>
      <c r="F137" s="773"/>
      <c r="G137" s="774"/>
      <c r="H137" s="775"/>
      <c r="I137" s="815"/>
      <c r="J137" s="816"/>
      <c r="K137" s="817"/>
      <c r="L137" s="818"/>
      <c r="M137" s="773"/>
      <c r="N137" s="774"/>
      <c r="O137" s="819"/>
      <c r="P137" s="739"/>
      <c r="Q137" s="797"/>
      <c r="R137" s="797"/>
      <c r="S137" s="797"/>
      <c r="T137" s="797"/>
      <c r="U137" s="797"/>
      <c r="V137" s="797"/>
      <c r="W137" s="739"/>
    </row>
    <row r="138" spans="1:23" ht="15.75" customHeight="1">
      <c r="A138" s="782"/>
      <c r="B138" s="783"/>
      <c r="C138" s="783"/>
      <c r="D138" s="784"/>
      <c r="E138" s="844"/>
      <c r="F138" s="786" t="str">
        <f>D138&amp;"_"&amp;IF(LEN(C138) = 1, "0"&amp;C138, C138)</f>
        <v>_</v>
      </c>
      <c r="G138" s="820"/>
      <c r="H138" s="788"/>
      <c r="I138" s="789"/>
      <c r="J138" s="790"/>
      <c r="K138" s="791"/>
      <c r="L138" s="792"/>
      <c r="M138" s="793"/>
      <c r="N138" s="794"/>
      <c r="O138" s="795"/>
      <c r="P138" s="739"/>
      <c r="Q138" s="797"/>
      <c r="R138" s="797"/>
      <c r="S138" s="797"/>
      <c r="T138" s="797"/>
      <c r="U138" s="797"/>
      <c r="V138" s="797"/>
      <c r="W138" s="739"/>
    </row>
    <row r="139" spans="1:23" ht="16.5" customHeight="1">
      <c r="A139" s="782"/>
      <c r="B139" s="757"/>
      <c r="C139" s="757"/>
      <c r="D139" s="798"/>
      <c r="E139" s="799"/>
      <c r="F139" s="800"/>
      <c r="G139" s="801"/>
      <c r="H139" s="802"/>
      <c r="I139" s="803"/>
      <c r="J139" s="804"/>
      <c r="K139" s="805"/>
      <c r="L139" s="806"/>
      <c r="M139" s="800"/>
      <c r="N139" s="801"/>
      <c r="O139" s="807"/>
      <c r="P139" s="739"/>
      <c r="Q139" s="797"/>
      <c r="R139" s="797"/>
      <c r="S139" s="797"/>
      <c r="T139" s="797"/>
      <c r="U139" s="797"/>
      <c r="V139" s="797"/>
      <c r="W139" s="739"/>
    </row>
    <row r="140" spans="1:23" ht="16.5" customHeight="1">
      <c r="A140" s="782"/>
      <c r="B140" s="757"/>
      <c r="C140" s="757"/>
      <c r="D140" s="798"/>
      <c r="E140" s="799"/>
      <c r="F140" s="800"/>
      <c r="G140" s="801"/>
      <c r="H140" s="802"/>
      <c r="I140" s="808"/>
      <c r="J140" s="804"/>
      <c r="K140" s="805"/>
      <c r="L140" s="809"/>
      <c r="M140" s="800"/>
      <c r="N140" s="801"/>
      <c r="O140" s="807"/>
      <c r="P140" s="739"/>
      <c r="Q140" s="739"/>
      <c r="R140" s="739"/>
      <c r="S140" s="739"/>
      <c r="T140" s="739"/>
      <c r="U140" s="739"/>
      <c r="V140" s="739"/>
      <c r="W140" s="739"/>
    </row>
    <row r="141" spans="1:23" ht="16.5" customHeight="1">
      <c r="A141" s="782"/>
      <c r="B141" s="757"/>
      <c r="C141" s="757"/>
      <c r="D141" s="798"/>
      <c r="E141" s="799"/>
      <c r="F141" s="800"/>
      <c r="G141" s="801"/>
      <c r="H141" s="802"/>
      <c r="I141" s="808"/>
      <c r="J141" s="804"/>
      <c r="K141" s="805"/>
      <c r="L141" s="809"/>
      <c r="M141" s="800"/>
      <c r="N141" s="801"/>
      <c r="O141" s="807"/>
      <c r="P141" s="739"/>
      <c r="Q141" s="739"/>
      <c r="R141" s="739"/>
      <c r="S141" s="739"/>
      <c r="T141" s="739"/>
      <c r="U141" s="739"/>
      <c r="V141" s="739"/>
      <c r="W141" s="739"/>
    </row>
    <row r="142" spans="1:23" ht="16.5" customHeight="1">
      <c r="A142" s="782"/>
      <c r="B142" s="757"/>
      <c r="C142" s="757"/>
      <c r="D142" s="798"/>
      <c r="E142" s="799"/>
      <c r="F142" s="800"/>
      <c r="G142" s="801"/>
      <c r="H142" s="802"/>
      <c r="I142" s="808"/>
      <c r="J142" s="804"/>
      <c r="K142" s="805"/>
      <c r="L142" s="809"/>
      <c r="M142" s="800"/>
      <c r="N142" s="801"/>
      <c r="O142" s="807"/>
      <c r="P142" s="739"/>
      <c r="Q142" s="739"/>
      <c r="R142" s="739"/>
      <c r="S142" s="739"/>
      <c r="T142" s="739"/>
      <c r="U142" s="739"/>
      <c r="V142" s="739"/>
      <c r="W142" s="739"/>
    </row>
    <row r="143" spans="1:23" ht="16.5" customHeight="1">
      <c r="A143" s="782"/>
      <c r="B143" s="757"/>
      <c r="C143" s="757"/>
      <c r="D143" s="798"/>
      <c r="E143" s="799"/>
      <c r="F143" s="800"/>
      <c r="G143" s="801"/>
      <c r="H143" s="802"/>
      <c r="I143" s="810"/>
      <c r="J143" s="804"/>
      <c r="K143" s="805"/>
      <c r="L143" s="811"/>
      <c r="M143" s="800"/>
      <c r="N143" s="801"/>
      <c r="O143" s="807"/>
      <c r="P143" s="739"/>
      <c r="Q143" s="739"/>
      <c r="R143" s="739"/>
      <c r="S143" s="739"/>
      <c r="T143" s="739"/>
      <c r="U143" s="739"/>
      <c r="V143" s="739"/>
      <c r="W143" s="739"/>
    </row>
    <row r="144" spans="1:23" ht="16.5" customHeight="1">
      <c r="A144" s="782"/>
      <c r="B144" s="757"/>
      <c r="C144" s="757"/>
      <c r="D144" s="798"/>
      <c r="E144" s="799"/>
      <c r="F144" s="800"/>
      <c r="G144" s="801"/>
      <c r="H144" s="802"/>
      <c r="I144" s="812"/>
      <c r="J144" s="804"/>
      <c r="K144" s="805"/>
      <c r="L144" s="813"/>
      <c r="M144" s="800"/>
      <c r="N144" s="801"/>
      <c r="O144" s="807"/>
      <c r="P144" s="739"/>
      <c r="Q144" s="797"/>
      <c r="R144" s="797"/>
      <c r="S144" s="797"/>
      <c r="T144" s="797"/>
      <c r="U144" s="797"/>
      <c r="V144" s="797"/>
      <c r="W144" s="739"/>
    </row>
    <row r="145" spans="1:23" ht="16.5" customHeight="1">
      <c r="A145" s="782"/>
      <c r="B145" s="757"/>
      <c r="C145" s="757"/>
      <c r="D145" s="798"/>
      <c r="E145" s="799"/>
      <c r="F145" s="800"/>
      <c r="G145" s="801"/>
      <c r="H145" s="802"/>
      <c r="I145" s="812"/>
      <c r="J145" s="804"/>
      <c r="K145" s="805"/>
      <c r="L145" s="813"/>
      <c r="M145" s="800"/>
      <c r="N145" s="801"/>
      <c r="O145" s="807"/>
      <c r="P145" s="739"/>
      <c r="Q145" s="797"/>
      <c r="R145" s="797"/>
      <c r="S145" s="797"/>
      <c r="T145" s="797"/>
      <c r="U145" s="797"/>
      <c r="V145" s="797"/>
      <c r="W145" s="739"/>
    </row>
    <row r="146" spans="1:23" ht="16.5" customHeight="1">
      <c r="A146" s="782"/>
      <c r="B146" s="757"/>
      <c r="C146" s="757"/>
      <c r="D146" s="798"/>
      <c r="E146" s="799"/>
      <c r="F146" s="800"/>
      <c r="G146" s="801"/>
      <c r="H146" s="802"/>
      <c r="I146" s="808"/>
      <c r="J146" s="804"/>
      <c r="K146" s="805"/>
      <c r="L146" s="809"/>
      <c r="M146" s="800"/>
      <c r="N146" s="801"/>
      <c r="O146" s="807"/>
      <c r="P146" s="739"/>
      <c r="Q146" s="797"/>
      <c r="R146" s="797"/>
      <c r="S146" s="797"/>
      <c r="T146" s="797"/>
      <c r="U146" s="797"/>
      <c r="V146" s="797"/>
      <c r="W146" s="739"/>
    </row>
    <row r="147" spans="1:23" ht="16.5" customHeight="1">
      <c r="A147" s="782"/>
      <c r="B147" s="814"/>
      <c r="C147" s="814"/>
      <c r="D147" s="771"/>
      <c r="E147" s="772"/>
      <c r="F147" s="773"/>
      <c r="G147" s="774"/>
      <c r="H147" s="775"/>
      <c r="I147" s="815"/>
      <c r="J147" s="816"/>
      <c r="K147" s="817"/>
      <c r="L147" s="818"/>
      <c r="M147" s="773"/>
      <c r="N147" s="774"/>
      <c r="O147" s="819"/>
      <c r="P147" s="739"/>
      <c r="Q147" s="797"/>
      <c r="R147" s="797"/>
      <c r="S147" s="797"/>
      <c r="T147" s="797"/>
      <c r="U147" s="797"/>
      <c r="V147" s="797"/>
      <c r="W147" s="739"/>
    </row>
    <row r="148" spans="1:23" ht="15.75" customHeight="1">
      <c r="A148" s="782"/>
      <c r="B148" s="783"/>
      <c r="C148" s="783"/>
      <c r="D148" s="784"/>
      <c r="E148" s="844"/>
      <c r="F148" s="786" t="str">
        <f>D148&amp;"_"&amp;IF(LEN(C148) = 1, "0"&amp;C148, C148)</f>
        <v>_</v>
      </c>
      <c r="G148" s="820"/>
      <c r="H148" s="788"/>
      <c r="I148" s="789"/>
      <c r="J148" s="790"/>
      <c r="K148" s="791"/>
      <c r="L148" s="792"/>
      <c r="M148" s="793"/>
      <c r="N148" s="794"/>
      <c r="O148" s="795"/>
      <c r="P148" s="739"/>
      <c r="Q148" s="797"/>
      <c r="R148" s="797"/>
      <c r="S148" s="797"/>
      <c r="T148" s="797"/>
      <c r="U148" s="797"/>
      <c r="V148" s="797"/>
      <c r="W148" s="739"/>
    </row>
    <row r="149" spans="1:23" ht="16.5" customHeight="1">
      <c r="A149" s="782"/>
      <c r="B149" s="757"/>
      <c r="C149" s="757"/>
      <c r="D149" s="798"/>
      <c r="E149" s="799"/>
      <c r="F149" s="800"/>
      <c r="G149" s="801"/>
      <c r="H149" s="802"/>
      <c r="I149" s="803"/>
      <c r="J149" s="804"/>
      <c r="K149" s="805"/>
      <c r="L149" s="806"/>
      <c r="M149" s="800"/>
      <c r="N149" s="801"/>
      <c r="O149" s="807"/>
      <c r="P149" s="739"/>
      <c r="Q149" s="797"/>
      <c r="R149" s="797"/>
      <c r="S149" s="797"/>
      <c r="T149" s="797"/>
      <c r="U149" s="797"/>
      <c r="V149" s="797"/>
      <c r="W149" s="739"/>
    </row>
    <row r="150" spans="1:23" ht="16.5" customHeight="1">
      <c r="A150" s="782"/>
      <c r="B150" s="757"/>
      <c r="C150" s="757"/>
      <c r="D150" s="798"/>
      <c r="E150" s="799"/>
      <c r="F150" s="800"/>
      <c r="G150" s="801"/>
      <c r="H150" s="802"/>
      <c r="I150" s="808"/>
      <c r="J150" s="804"/>
      <c r="K150" s="805"/>
      <c r="L150" s="809"/>
      <c r="M150" s="800"/>
      <c r="N150" s="801"/>
      <c r="O150" s="807"/>
      <c r="P150" s="739"/>
      <c r="Q150" s="739"/>
      <c r="R150" s="739"/>
      <c r="S150" s="739"/>
      <c r="T150" s="739"/>
      <c r="U150" s="739"/>
      <c r="V150" s="739"/>
      <c r="W150" s="739"/>
    </row>
    <row r="151" spans="1:23" ht="16.5" customHeight="1">
      <c r="A151" s="782"/>
      <c r="B151" s="757"/>
      <c r="C151" s="757"/>
      <c r="D151" s="798"/>
      <c r="E151" s="799"/>
      <c r="F151" s="800"/>
      <c r="G151" s="801"/>
      <c r="H151" s="802"/>
      <c r="I151" s="808"/>
      <c r="J151" s="804"/>
      <c r="K151" s="805"/>
      <c r="L151" s="809"/>
      <c r="M151" s="800"/>
      <c r="N151" s="801"/>
      <c r="O151" s="807"/>
      <c r="P151" s="739"/>
      <c r="Q151" s="739"/>
      <c r="R151" s="739"/>
      <c r="S151" s="739"/>
      <c r="T151" s="739"/>
      <c r="U151" s="739"/>
      <c r="V151" s="739"/>
      <c r="W151" s="739"/>
    </row>
    <row r="152" spans="1:23" ht="16.5" customHeight="1">
      <c r="A152" s="782"/>
      <c r="B152" s="757"/>
      <c r="C152" s="757"/>
      <c r="D152" s="798"/>
      <c r="E152" s="799"/>
      <c r="F152" s="800"/>
      <c r="G152" s="801"/>
      <c r="H152" s="802"/>
      <c r="I152" s="808"/>
      <c r="J152" s="804"/>
      <c r="K152" s="805"/>
      <c r="L152" s="809"/>
      <c r="M152" s="800"/>
      <c r="N152" s="801"/>
      <c r="O152" s="807"/>
      <c r="P152" s="739"/>
      <c r="Q152" s="739"/>
      <c r="R152" s="739"/>
      <c r="S152" s="739"/>
      <c r="T152" s="739"/>
      <c r="U152" s="739"/>
      <c r="V152" s="739"/>
      <c r="W152" s="739"/>
    </row>
    <row r="153" spans="1:23" ht="16.5" customHeight="1">
      <c r="A153" s="782"/>
      <c r="B153" s="757"/>
      <c r="C153" s="757"/>
      <c r="D153" s="798"/>
      <c r="E153" s="799"/>
      <c r="F153" s="800"/>
      <c r="G153" s="801"/>
      <c r="H153" s="802"/>
      <c r="I153" s="810"/>
      <c r="J153" s="804"/>
      <c r="K153" s="805"/>
      <c r="L153" s="811"/>
      <c r="M153" s="800"/>
      <c r="N153" s="801"/>
      <c r="O153" s="807"/>
      <c r="P153" s="739"/>
      <c r="Q153" s="739"/>
      <c r="R153" s="739"/>
      <c r="S153" s="739"/>
      <c r="T153" s="739"/>
      <c r="U153" s="739"/>
      <c r="V153" s="739"/>
      <c r="W153" s="739"/>
    </row>
    <row r="154" spans="1:23" ht="16.5" customHeight="1">
      <c r="A154" s="782"/>
      <c r="B154" s="757"/>
      <c r="C154" s="757"/>
      <c r="D154" s="798"/>
      <c r="E154" s="799"/>
      <c r="F154" s="800"/>
      <c r="G154" s="801"/>
      <c r="H154" s="802"/>
      <c r="I154" s="812"/>
      <c r="J154" s="804"/>
      <c r="K154" s="805"/>
      <c r="L154" s="813"/>
      <c r="M154" s="800"/>
      <c r="N154" s="801"/>
      <c r="O154" s="807"/>
      <c r="P154" s="739"/>
      <c r="Q154" s="797"/>
      <c r="R154" s="797"/>
      <c r="S154" s="797"/>
      <c r="T154" s="797"/>
      <c r="U154" s="797"/>
      <c r="V154" s="797"/>
      <c r="W154" s="739"/>
    </row>
    <row r="155" spans="1:23" ht="16.5" customHeight="1">
      <c r="A155" s="782"/>
      <c r="B155" s="757"/>
      <c r="C155" s="757"/>
      <c r="D155" s="798"/>
      <c r="E155" s="799"/>
      <c r="F155" s="800"/>
      <c r="G155" s="801"/>
      <c r="H155" s="802"/>
      <c r="I155" s="812"/>
      <c r="J155" s="804"/>
      <c r="K155" s="805"/>
      <c r="L155" s="813"/>
      <c r="M155" s="800"/>
      <c r="N155" s="801"/>
      <c r="O155" s="807"/>
      <c r="P155" s="739"/>
      <c r="Q155" s="797"/>
      <c r="R155" s="797"/>
      <c r="S155" s="797"/>
      <c r="T155" s="797"/>
      <c r="U155" s="797"/>
      <c r="V155" s="797"/>
      <c r="W155" s="739"/>
    </row>
    <row r="156" spans="1:23" ht="16.5" customHeight="1">
      <c r="A156" s="782"/>
      <c r="B156" s="757"/>
      <c r="C156" s="757"/>
      <c r="D156" s="798"/>
      <c r="E156" s="799"/>
      <c r="F156" s="800"/>
      <c r="G156" s="801"/>
      <c r="H156" s="802"/>
      <c r="I156" s="808"/>
      <c r="J156" s="804"/>
      <c r="K156" s="805"/>
      <c r="L156" s="809"/>
      <c r="M156" s="800"/>
      <c r="N156" s="801"/>
      <c r="O156" s="807"/>
      <c r="P156" s="739"/>
      <c r="Q156" s="797"/>
      <c r="R156" s="797"/>
      <c r="S156" s="797"/>
      <c r="T156" s="797"/>
      <c r="U156" s="797"/>
      <c r="V156" s="797"/>
      <c r="W156" s="739"/>
    </row>
    <row r="157" spans="1:23" ht="16.5" customHeight="1">
      <c r="A157" s="782"/>
      <c r="B157" s="814"/>
      <c r="C157" s="814"/>
      <c r="D157" s="771"/>
      <c r="E157" s="772"/>
      <c r="F157" s="773"/>
      <c r="G157" s="774"/>
      <c r="H157" s="775"/>
      <c r="I157" s="815"/>
      <c r="J157" s="816"/>
      <c r="K157" s="817"/>
      <c r="L157" s="818"/>
      <c r="M157" s="773"/>
      <c r="N157" s="774"/>
      <c r="O157" s="819"/>
      <c r="P157" s="739"/>
      <c r="Q157" s="797"/>
      <c r="R157" s="797"/>
      <c r="S157" s="797"/>
      <c r="T157" s="797"/>
      <c r="U157" s="797"/>
      <c r="V157" s="797"/>
      <c r="W157" s="739"/>
    </row>
    <row r="158" spans="1:23" ht="15.75" customHeight="1">
      <c r="A158" s="782"/>
      <c r="B158" s="783"/>
      <c r="C158" s="783"/>
      <c r="D158" s="784"/>
      <c r="E158" s="844"/>
      <c r="F158" s="786" t="str">
        <f>D158&amp;"_"&amp;IF(LEN(C158) = 1, "0"&amp;C158, C158)</f>
        <v>_</v>
      </c>
      <c r="G158" s="820"/>
      <c r="H158" s="788"/>
      <c r="I158" s="789"/>
      <c r="J158" s="790"/>
      <c r="K158" s="791"/>
      <c r="L158" s="792"/>
      <c r="M158" s="793"/>
      <c r="N158" s="794"/>
      <c r="O158" s="795"/>
      <c r="P158" s="739"/>
      <c r="Q158" s="797"/>
      <c r="R158" s="797"/>
      <c r="S158" s="797"/>
      <c r="T158" s="797"/>
      <c r="U158" s="797"/>
      <c r="V158" s="797"/>
      <c r="W158" s="739"/>
    </row>
    <row r="159" spans="1:23" ht="16.5" customHeight="1">
      <c r="A159" s="782"/>
      <c r="B159" s="757"/>
      <c r="C159" s="757"/>
      <c r="D159" s="798"/>
      <c r="E159" s="799"/>
      <c r="F159" s="800"/>
      <c r="G159" s="801"/>
      <c r="H159" s="802"/>
      <c r="I159" s="803"/>
      <c r="J159" s="804"/>
      <c r="K159" s="805"/>
      <c r="L159" s="806"/>
      <c r="M159" s="800"/>
      <c r="N159" s="801"/>
      <c r="O159" s="807"/>
      <c r="P159" s="739"/>
      <c r="Q159" s="797"/>
      <c r="R159" s="797"/>
      <c r="S159" s="797"/>
      <c r="T159" s="797"/>
      <c r="U159" s="797"/>
      <c r="V159" s="797"/>
      <c r="W159" s="739"/>
    </row>
    <row r="160" spans="1:23" ht="16.5" customHeight="1">
      <c r="A160" s="782"/>
      <c r="B160" s="757"/>
      <c r="C160" s="757"/>
      <c r="D160" s="798"/>
      <c r="E160" s="799"/>
      <c r="F160" s="800"/>
      <c r="G160" s="801"/>
      <c r="H160" s="802"/>
      <c r="I160" s="808"/>
      <c r="J160" s="804"/>
      <c r="K160" s="805"/>
      <c r="L160" s="809"/>
      <c r="M160" s="800"/>
      <c r="N160" s="801"/>
      <c r="O160" s="807"/>
      <c r="P160" s="739"/>
      <c r="Q160" s="739"/>
      <c r="R160" s="739"/>
      <c r="S160" s="739"/>
      <c r="T160" s="739"/>
      <c r="U160" s="739"/>
      <c r="V160" s="739"/>
      <c r="W160" s="739"/>
    </row>
    <row r="161" spans="1:23" ht="16.5" customHeight="1">
      <c r="A161" s="782"/>
      <c r="B161" s="757"/>
      <c r="C161" s="757"/>
      <c r="D161" s="798"/>
      <c r="E161" s="799"/>
      <c r="F161" s="800"/>
      <c r="G161" s="801"/>
      <c r="H161" s="802"/>
      <c r="I161" s="808"/>
      <c r="J161" s="804"/>
      <c r="K161" s="805"/>
      <c r="L161" s="809"/>
      <c r="M161" s="800"/>
      <c r="N161" s="801"/>
      <c r="O161" s="807"/>
      <c r="P161" s="739"/>
      <c r="Q161" s="739"/>
      <c r="R161" s="739"/>
      <c r="S161" s="739"/>
      <c r="T161" s="739"/>
      <c r="U161" s="739"/>
      <c r="V161" s="739"/>
      <c r="W161" s="739"/>
    </row>
    <row r="162" spans="1:23" ht="16.5" customHeight="1">
      <c r="A162" s="782"/>
      <c r="B162" s="757"/>
      <c r="C162" s="757"/>
      <c r="D162" s="798"/>
      <c r="E162" s="799"/>
      <c r="F162" s="800"/>
      <c r="G162" s="801"/>
      <c r="H162" s="802"/>
      <c r="I162" s="808"/>
      <c r="J162" s="804"/>
      <c r="K162" s="805"/>
      <c r="L162" s="809"/>
      <c r="M162" s="800"/>
      <c r="N162" s="801"/>
      <c r="O162" s="807"/>
      <c r="P162" s="739"/>
      <c r="Q162" s="739"/>
      <c r="R162" s="739"/>
      <c r="S162" s="739"/>
      <c r="T162" s="739"/>
      <c r="U162" s="739"/>
      <c r="V162" s="739"/>
      <c r="W162" s="739"/>
    </row>
    <row r="163" spans="1:23" ht="16.5" customHeight="1">
      <c r="A163" s="782"/>
      <c r="B163" s="757"/>
      <c r="C163" s="757"/>
      <c r="D163" s="798"/>
      <c r="E163" s="799"/>
      <c r="F163" s="800"/>
      <c r="G163" s="801"/>
      <c r="H163" s="802"/>
      <c r="I163" s="810"/>
      <c r="J163" s="804"/>
      <c r="K163" s="805"/>
      <c r="L163" s="811"/>
      <c r="M163" s="800"/>
      <c r="N163" s="801"/>
      <c r="O163" s="807"/>
      <c r="P163" s="739"/>
      <c r="Q163" s="739"/>
      <c r="R163" s="739"/>
      <c r="S163" s="739"/>
      <c r="T163" s="739"/>
      <c r="U163" s="739"/>
      <c r="V163" s="739"/>
      <c r="W163" s="739"/>
    </row>
    <row r="164" spans="1:23" ht="16.5" customHeight="1">
      <c r="A164" s="782"/>
      <c r="B164" s="757"/>
      <c r="C164" s="757"/>
      <c r="D164" s="798"/>
      <c r="E164" s="799"/>
      <c r="F164" s="800"/>
      <c r="G164" s="801"/>
      <c r="H164" s="802"/>
      <c r="I164" s="812"/>
      <c r="J164" s="804"/>
      <c r="K164" s="805"/>
      <c r="L164" s="813"/>
      <c r="M164" s="800"/>
      <c r="N164" s="801"/>
      <c r="O164" s="807"/>
      <c r="P164" s="739"/>
      <c r="Q164" s="797"/>
      <c r="R164" s="797"/>
      <c r="S164" s="797"/>
      <c r="T164" s="797"/>
      <c r="U164" s="797"/>
      <c r="V164" s="797"/>
      <c r="W164" s="739"/>
    </row>
    <row r="165" spans="1:23" ht="16.5" customHeight="1">
      <c r="A165" s="782"/>
      <c r="B165" s="757"/>
      <c r="C165" s="757"/>
      <c r="D165" s="798"/>
      <c r="E165" s="799"/>
      <c r="F165" s="800"/>
      <c r="G165" s="801"/>
      <c r="H165" s="802"/>
      <c r="I165" s="812"/>
      <c r="J165" s="804"/>
      <c r="K165" s="805"/>
      <c r="L165" s="813"/>
      <c r="M165" s="800"/>
      <c r="N165" s="801"/>
      <c r="O165" s="807"/>
      <c r="P165" s="739"/>
      <c r="Q165" s="797"/>
      <c r="R165" s="797"/>
      <c r="S165" s="797"/>
      <c r="T165" s="797"/>
      <c r="U165" s="797"/>
      <c r="V165" s="797"/>
      <c r="W165" s="739"/>
    </row>
    <row r="166" spans="1:23" ht="16.5" customHeight="1">
      <c r="A166" s="782"/>
      <c r="B166" s="757"/>
      <c r="C166" s="757"/>
      <c r="D166" s="798"/>
      <c r="E166" s="799"/>
      <c r="F166" s="800"/>
      <c r="G166" s="801"/>
      <c r="H166" s="802"/>
      <c r="I166" s="808"/>
      <c r="J166" s="804"/>
      <c r="K166" s="805"/>
      <c r="L166" s="809"/>
      <c r="M166" s="800"/>
      <c r="N166" s="801"/>
      <c r="O166" s="807"/>
      <c r="P166" s="739"/>
      <c r="Q166" s="797"/>
      <c r="R166" s="797"/>
      <c r="S166" s="797"/>
      <c r="T166" s="797"/>
      <c r="U166" s="797"/>
      <c r="V166" s="797"/>
      <c r="W166" s="739"/>
    </row>
    <row r="167" spans="1:23" ht="16.5" customHeight="1">
      <c r="A167" s="782"/>
      <c r="B167" s="814"/>
      <c r="C167" s="814"/>
      <c r="D167" s="771"/>
      <c r="E167" s="772"/>
      <c r="F167" s="773"/>
      <c r="G167" s="774"/>
      <c r="H167" s="775"/>
      <c r="I167" s="815"/>
      <c r="J167" s="816"/>
      <c r="K167" s="817"/>
      <c r="L167" s="818"/>
      <c r="M167" s="773"/>
      <c r="N167" s="774"/>
      <c r="O167" s="819"/>
      <c r="P167" s="739"/>
      <c r="Q167" s="797"/>
      <c r="R167" s="797"/>
      <c r="S167" s="797"/>
      <c r="T167" s="797"/>
      <c r="U167" s="797"/>
      <c r="V167" s="797"/>
      <c r="W167" s="739"/>
    </row>
    <row r="168" spans="1:23" ht="15.75" customHeight="1">
      <c r="A168" s="782"/>
      <c r="B168" s="783"/>
      <c r="C168" s="783"/>
      <c r="D168" s="784"/>
      <c r="E168" s="844"/>
      <c r="F168" s="786" t="str">
        <f>D168&amp;"_"&amp;IF(LEN(C168) = 1, "0"&amp;C168, C168)</f>
        <v>_</v>
      </c>
      <c r="G168" s="820"/>
      <c r="H168" s="788"/>
      <c r="I168" s="789"/>
      <c r="J168" s="790"/>
      <c r="K168" s="791"/>
      <c r="L168" s="792"/>
      <c r="M168" s="793"/>
      <c r="N168" s="794"/>
      <c r="O168" s="795"/>
      <c r="P168" s="739"/>
      <c r="Q168" s="797"/>
      <c r="R168" s="797"/>
      <c r="S168" s="797"/>
      <c r="T168" s="797"/>
      <c r="U168" s="797"/>
      <c r="V168" s="797"/>
      <c r="W168" s="739"/>
    </row>
    <row r="169" spans="1:23" ht="16.5" customHeight="1">
      <c r="A169" s="782"/>
      <c r="B169" s="757"/>
      <c r="C169" s="757"/>
      <c r="D169" s="798"/>
      <c r="E169" s="799"/>
      <c r="F169" s="800"/>
      <c r="G169" s="801"/>
      <c r="H169" s="802"/>
      <c r="I169" s="803"/>
      <c r="J169" s="804"/>
      <c r="K169" s="805"/>
      <c r="L169" s="806"/>
      <c r="M169" s="800"/>
      <c r="N169" s="801"/>
      <c r="O169" s="807"/>
      <c r="P169" s="739"/>
      <c r="Q169" s="797"/>
      <c r="R169" s="797"/>
      <c r="S169" s="797"/>
      <c r="T169" s="797"/>
      <c r="U169" s="797"/>
      <c r="V169" s="797"/>
      <c r="W169" s="739"/>
    </row>
    <row r="170" spans="1:23" ht="16.5" customHeight="1">
      <c r="A170" s="782"/>
      <c r="B170" s="757"/>
      <c r="C170" s="757"/>
      <c r="D170" s="798"/>
      <c r="E170" s="799"/>
      <c r="F170" s="800"/>
      <c r="G170" s="801"/>
      <c r="H170" s="802"/>
      <c r="I170" s="808"/>
      <c r="J170" s="804"/>
      <c r="K170" s="805"/>
      <c r="L170" s="809"/>
      <c r="M170" s="800"/>
      <c r="N170" s="801"/>
      <c r="O170" s="807"/>
      <c r="P170" s="739"/>
      <c r="Q170" s="739"/>
      <c r="R170" s="739"/>
      <c r="S170" s="739"/>
      <c r="T170" s="739"/>
      <c r="U170" s="739"/>
      <c r="V170" s="739"/>
      <c r="W170" s="739"/>
    </row>
    <row r="171" spans="1:23" ht="16.5" customHeight="1">
      <c r="A171" s="782"/>
      <c r="B171" s="757"/>
      <c r="C171" s="757"/>
      <c r="D171" s="798"/>
      <c r="E171" s="799"/>
      <c r="F171" s="800"/>
      <c r="G171" s="801"/>
      <c r="H171" s="802"/>
      <c r="I171" s="808"/>
      <c r="J171" s="804"/>
      <c r="K171" s="805"/>
      <c r="L171" s="809"/>
      <c r="M171" s="800"/>
      <c r="N171" s="801"/>
      <c r="O171" s="807"/>
      <c r="P171" s="739"/>
      <c r="Q171" s="739"/>
      <c r="R171" s="739"/>
      <c r="S171" s="739"/>
      <c r="T171" s="739"/>
      <c r="U171" s="739"/>
      <c r="V171" s="739"/>
      <c r="W171" s="739"/>
    </row>
    <row r="172" spans="1:23" ht="16.5" customHeight="1">
      <c r="A172" s="782"/>
      <c r="B172" s="757"/>
      <c r="C172" s="757"/>
      <c r="D172" s="798"/>
      <c r="E172" s="799"/>
      <c r="F172" s="800"/>
      <c r="G172" s="801"/>
      <c r="H172" s="802"/>
      <c r="I172" s="808"/>
      <c r="J172" s="804"/>
      <c r="K172" s="805"/>
      <c r="L172" s="809"/>
      <c r="M172" s="800"/>
      <c r="N172" s="801"/>
      <c r="O172" s="807"/>
      <c r="P172" s="739"/>
      <c r="Q172" s="739"/>
      <c r="R172" s="739"/>
      <c r="S172" s="739"/>
      <c r="T172" s="739"/>
      <c r="U172" s="739"/>
      <c r="V172" s="739"/>
      <c r="W172" s="739"/>
    </row>
    <row r="173" spans="1:23" ht="16.5" customHeight="1">
      <c r="A173" s="782"/>
      <c r="B173" s="757"/>
      <c r="C173" s="757"/>
      <c r="D173" s="798"/>
      <c r="E173" s="799"/>
      <c r="F173" s="800"/>
      <c r="G173" s="801"/>
      <c r="H173" s="802"/>
      <c r="I173" s="810"/>
      <c r="J173" s="804"/>
      <c r="K173" s="805"/>
      <c r="L173" s="811"/>
      <c r="M173" s="800"/>
      <c r="N173" s="801"/>
      <c r="O173" s="807"/>
      <c r="P173" s="739"/>
      <c r="Q173" s="739"/>
      <c r="R173" s="739"/>
      <c r="S173" s="739"/>
      <c r="T173" s="739"/>
      <c r="U173" s="739"/>
      <c r="V173" s="739"/>
      <c r="W173" s="739"/>
    </row>
    <row r="174" spans="1:23" ht="16.5" customHeight="1">
      <c r="A174" s="782"/>
      <c r="B174" s="757"/>
      <c r="C174" s="757"/>
      <c r="D174" s="798"/>
      <c r="E174" s="799"/>
      <c r="F174" s="800"/>
      <c r="G174" s="801"/>
      <c r="H174" s="802"/>
      <c r="I174" s="812"/>
      <c r="J174" s="804"/>
      <c r="K174" s="805"/>
      <c r="L174" s="813"/>
      <c r="M174" s="800"/>
      <c r="N174" s="801"/>
      <c r="O174" s="807"/>
      <c r="P174" s="739"/>
      <c r="Q174" s="797"/>
      <c r="R174" s="797"/>
      <c r="S174" s="797"/>
      <c r="T174" s="797"/>
      <c r="U174" s="797"/>
      <c r="V174" s="797"/>
      <c r="W174" s="739"/>
    </row>
    <row r="175" spans="1:23" ht="16.5" customHeight="1">
      <c r="A175" s="782"/>
      <c r="B175" s="757"/>
      <c r="C175" s="757"/>
      <c r="D175" s="798"/>
      <c r="E175" s="799"/>
      <c r="F175" s="800"/>
      <c r="G175" s="801"/>
      <c r="H175" s="802"/>
      <c r="I175" s="812"/>
      <c r="J175" s="804"/>
      <c r="K175" s="805"/>
      <c r="L175" s="813"/>
      <c r="M175" s="800"/>
      <c r="N175" s="801"/>
      <c r="O175" s="807"/>
      <c r="P175" s="739"/>
      <c r="Q175" s="797"/>
      <c r="R175" s="797"/>
      <c r="S175" s="797"/>
      <c r="T175" s="797"/>
      <c r="U175" s="797"/>
      <c r="V175" s="797"/>
      <c r="W175" s="739"/>
    </row>
    <row r="176" spans="1:23" ht="16.5" customHeight="1">
      <c r="A176" s="782"/>
      <c r="B176" s="757"/>
      <c r="C176" s="757"/>
      <c r="D176" s="798"/>
      <c r="E176" s="799"/>
      <c r="F176" s="800"/>
      <c r="G176" s="801"/>
      <c r="H176" s="802"/>
      <c r="I176" s="808"/>
      <c r="J176" s="804"/>
      <c r="K176" s="805"/>
      <c r="L176" s="809"/>
      <c r="M176" s="800"/>
      <c r="N176" s="801"/>
      <c r="O176" s="807"/>
      <c r="P176" s="739"/>
      <c r="Q176" s="797"/>
      <c r="R176" s="797"/>
      <c r="S176" s="797"/>
      <c r="T176" s="797"/>
      <c r="U176" s="797"/>
      <c r="V176" s="797"/>
      <c r="W176" s="739"/>
    </row>
    <row r="177" spans="1:23" ht="16.5" customHeight="1">
      <c r="A177" s="782"/>
      <c r="B177" s="814"/>
      <c r="C177" s="814"/>
      <c r="D177" s="771"/>
      <c r="E177" s="772"/>
      <c r="F177" s="773"/>
      <c r="G177" s="774"/>
      <c r="H177" s="775"/>
      <c r="I177" s="815"/>
      <c r="J177" s="816"/>
      <c r="K177" s="817"/>
      <c r="L177" s="818"/>
      <c r="M177" s="773"/>
      <c r="N177" s="774"/>
      <c r="O177" s="819"/>
      <c r="P177" s="739"/>
      <c r="Q177" s="797"/>
      <c r="R177" s="797"/>
      <c r="S177" s="797"/>
      <c r="T177" s="797"/>
      <c r="U177" s="797"/>
      <c r="V177" s="797"/>
      <c r="W177" s="739"/>
    </row>
    <row r="178" spans="1:23" ht="15.75" customHeight="1">
      <c r="A178" s="782"/>
      <c r="B178" s="783"/>
      <c r="C178" s="783"/>
      <c r="D178" s="784"/>
      <c r="E178" s="844"/>
      <c r="F178" s="786" t="str">
        <f>D178&amp;"_"&amp;IF(LEN(C178) = 1, "0"&amp;C178, C178)</f>
        <v>_</v>
      </c>
      <c r="G178" s="820"/>
      <c r="H178" s="788"/>
      <c r="I178" s="789"/>
      <c r="J178" s="790"/>
      <c r="K178" s="791"/>
      <c r="L178" s="792"/>
      <c r="M178" s="793"/>
      <c r="N178" s="794"/>
      <c r="O178" s="795"/>
      <c r="P178" s="739"/>
      <c r="Q178" s="797"/>
      <c r="R178" s="797"/>
      <c r="S178" s="797"/>
      <c r="T178" s="797"/>
      <c r="U178" s="797"/>
      <c r="V178" s="797"/>
      <c r="W178" s="739"/>
    </row>
    <row r="179" spans="1:23" ht="16.5" customHeight="1">
      <c r="A179" s="782"/>
      <c r="B179" s="757"/>
      <c r="C179" s="757"/>
      <c r="D179" s="798"/>
      <c r="E179" s="799"/>
      <c r="F179" s="800"/>
      <c r="G179" s="801"/>
      <c r="H179" s="802"/>
      <c r="I179" s="803"/>
      <c r="J179" s="804"/>
      <c r="K179" s="805"/>
      <c r="L179" s="806"/>
      <c r="M179" s="800"/>
      <c r="N179" s="801"/>
      <c r="O179" s="807"/>
      <c r="P179" s="739"/>
      <c r="Q179" s="797"/>
      <c r="R179" s="797"/>
      <c r="S179" s="797"/>
      <c r="T179" s="797"/>
      <c r="U179" s="797"/>
      <c r="V179" s="797"/>
      <c r="W179" s="739"/>
    </row>
    <row r="180" spans="1:23" ht="16.5" customHeight="1">
      <c r="A180" s="782"/>
      <c r="B180" s="757"/>
      <c r="C180" s="757"/>
      <c r="D180" s="798"/>
      <c r="E180" s="799"/>
      <c r="F180" s="800"/>
      <c r="G180" s="801"/>
      <c r="H180" s="802"/>
      <c r="I180" s="808"/>
      <c r="J180" s="804"/>
      <c r="K180" s="805"/>
      <c r="L180" s="809"/>
      <c r="M180" s="800"/>
      <c r="N180" s="801"/>
      <c r="O180" s="807"/>
      <c r="P180" s="739"/>
      <c r="Q180" s="739"/>
      <c r="R180" s="739"/>
      <c r="S180" s="739"/>
      <c r="T180" s="739"/>
      <c r="U180" s="739"/>
      <c r="V180" s="739"/>
      <c r="W180" s="739"/>
    </row>
    <row r="181" spans="1:23" ht="16.5" customHeight="1">
      <c r="A181" s="782"/>
      <c r="B181" s="757"/>
      <c r="C181" s="757"/>
      <c r="D181" s="798"/>
      <c r="E181" s="799"/>
      <c r="F181" s="800"/>
      <c r="G181" s="801"/>
      <c r="H181" s="802"/>
      <c r="I181" s="808"/>
      <c r="J181" s="804"/>
      <c r="K181" s="805"/>
      <c r="L181" s="809"/>
      <c r="M181" s="800"/>
      <c r="N181" s="801"/>
      <c r="O181" s="807"/>
      <c r="P181" s="739"/>
      <c r="Q181" s="739"/>
      <c r="R181" s="739"/>
      <c r="S181" s="739"/>
      <c r="T181" s="739"/>
      <c r="U181" s="739"/>
      <c r="V181" s="739"/>
      <c r="W181" s="739"/>
    </row>
    <row r="182" spans="1:23" ht="16.5" customHeight="1">
      <c r="A182" s="782"/>
      <c r="B182" s="757"/>
      <c r="C182" s="757"/>
      <c r="D182" s="798"/>
      <c r="E182" s="799"/>
      <c r="F182" s="800"/>
      <c r="G182" s="801"/>
      <c r="H182" s="802"/>
      <c r="I182" s="808"/>
      <c r="J182" s="804"/>
      <c r="K182" s="805"/>
      <c r="L182" s="809"/>
      <c r="M182" s="800"/>
      <c r="N182" s="801"/>
      <c r="O182" s="807"/>
      <c r="P182" s="739"/>
      <c r="Q182" s="739"/>
      <c r="R182" s="739"/>
      <c r="S182" s="739"/>
      <c r="T182" s="739"/>
      <c r="U182" s="739"/>
      <c r="V182" s="739"/>
      <c r="W182" s="739"/>
    </row>
    <row r="183" spans="1:23" ht="16.5" customHeight="1">
      <c r="A183" s="782"/>
      <c r="B183" s="757"/>
      <c r="C183" s="757"/>
      <c r="D183" s="798"/>
      <c r="E183" s="799"/>
      <c r="F183" s="800"/>
      <c r="G183" s="801"/>
      <c r="H183" s="802"/>
      <c r="I183" s="810"/>
      <c r="J183" s="804"/>
      <c r="K183" s="805"/>
      <c r="L183" s="811"/>
      <c r="M183" s="800"/>
      <c r="N183" s="801"/>
      <c r="O183" s="807"/>
      <c r="P183" s="739"/>
      <c r="Q183" s="739"/>
      <c r="R183" s="739"/>
      <c r="S183" s="739"/>
      <c r="T183" s="739"/>
      <c r="U183" s="739"/>
      <c r="V183" s="739"/>
      <c r="W183" s="739"/>
    </row>
    <row r="184" spans="1:23" ht="16.5" customHeight="1">
      <c r="A184" s="782"/>
      <c r="B184" s="757"/>
      <c r="C184" s="757"/>
      <c r="D184" s="798"/>
      <c r="E184" s="799"/>
      <c r="F184" s="800"/>
      <c r="G184" s="801"/>
      <c r="H184" s="802"/>
      <c r="I184" s="812"/>
      <c r="J184" s="804"/>
      <c r="K184" s="805"/>
      <c r="L184" s="813"/>
      <c r="M184" s="800"/>
      <c r="N184" s="801"/>
      <c r="O184" s="807"/>
      <c r="P184" s="739"/>
      <c r="Q184" s="797"/>
      <c r="R184" s="797"/>
      <c r="S184" s="797"/>
      <c r="T184" s="797"/>
      <c r="U184" s="797"/>
      <c r="V184" s="797"/>
      <c r="W184" s="739"/>
    </row>
    <row r="185" spans="1:23" ht="16.5" customHeight="1">
      <c r="A185" s="782"/>
      <c r="B185" s="757"/>
      <c r="C185" s="757"/>
      <c r="D185" s="798"/>
      <c r="E185" s="799"/>
      <c r="F185" s="800"/>
      <c r="G185" s="801"/>
      <c r="H185" s="802"/>
      <c r="I185" s="812"/>
      <c r="J185" s="804"/>
      <c r="K185" s="805"/>
      <c r="L185" s="813"/>
      <c r="M185" s="800"/>
      <c r="N185" s="801"/>
      <c r="O185" s="807"/>
      <c r="P185" s="739"/>
      <c r="Q185" s="797"/>
      <c r="R185" s="797"/>
      <c r="S185" s="797"/>
      <c r="T185" s="797"/>
      <c r="U185" s="797"/>
      <c r="V185" s="797"/>
      <c r="W185" s="739"/>
    </row>
    <row r="186" spans="1:23" ht="16.5" customHeight="1">
      <c r="A186" s="782"/>
      <c r="B186" s="757"/>
      <c r="C186" s="757"/>
      <c r="D186" s="798"/>
      <c r="E186" s="799"/>
      <c r="F186" s="800"/>
      <c r="G186" s="801"/>
      <c r="H186" s="802"/>
      <c r="I186" s="808"/>
      <c r="J186" s="804"/>
      <c r="K186" s="805"/>
      <c r="L186" s="809"/>
      <c r="M186" s="800"/>
      <c r="N186" s="801"/>
      <c r="O186" s="807"/>
      <c r="P186" s="739"/>
      <c r="Q186" s="797"/>
      <c r="R186" s="797"/>
      <c r="S186" s="797"/>
      <c r="T186" s="797"/>
      <c r="U186" s="797"/>
      <c r="V186" s="797"/>
      <c r="W186" s="739"/>
    </row>
    <row r="187" spans="1:23" ht="16.5" customHeight="1" thickBot="1">
      <c r="A187" s="782"/>
      <c r="B187" s="821"/>
      <c r="C187" s="821"/>
      <c r="D187" s="822"/>
      <c r="E187" s="845"/>
      <c r="F187" s="823"/>
      <c r="G187" s="824"/>
      <c r="H187" s="825"/>
      <c r="I187" s="826"/>
      <c r="J187" s="827"/>
      <c r="K187" s="828"/>
      <c r="L187" s="829"/>
      <c r="M187" s="823"/>
      <c r="N187" s="824"/>
      <c r="O187" s="830"/>
      <c r="P187" s="739"/>
      <c r="Q187" s="797"/>
      <c r="R187" s="797"/>
      <c r="S187" s="797"/>
      <c r="T187" s="797"/>
      <c r="U187" s="797"/>
      <c r="V187" s="797"/>
      <c r="W187" s="739"/>
    </row>
    <row r="188" spans="1:23" ht="15.75" customHeight="1">
      <c r="A188" s="782"/>
      <c r="B188" s="783"/>
      <c r="C188" s="783"/>
      <c r="D188" s="784"/>
      <c r="E188" s="844"/>
      <c r="F188" s="786" t="str">
        <f>D188&amp;"_"&amp;IF(LEN(C188) = 1, "0"&amp;C188, C188)</f>
        <v>_</v>
      </c>
      <c r="G188" s="820"/>
      <c r="H188" s="788"/>
      <c r="I188" s="789"/>
      <c r="J188" s="790"/>
      <c r="K188" s="791"/>
      <c r="L188" s="792"/>
      <c r="M188" s="793"/>
      <c r="N188" s="794"/>
      <c r="O188" s="795"/>
      <c r="P188" s="739"/>
      <c r="Q188" s="797"/>
      <c r="R188" s="797"/>
      <c r="S188" s="797"/>
      <c r="T188" s="797"/>
      <c r="U188" s="797"/>
      <c r="V188" s="797"/>
      <c r="W188" s="739"/>
    </row>
    <row r="189" spans="1:23" ht="16.5" customHeight="1">
      <c r="A189" s="782"/>
      <c r="B189" s="757"/>
      <c r="C189" s="757"/>
      <c r="D189" s="798"/>
      <c r="E189" s="799"/>
      <c r="F189" s="800"/>
      <c r="G189" s="801"/>
      <c r="H189" s="802"/>
      <c r="I189" s="803"/>
      <c r="J189" s="804"/>
      <c r="K189" s="805"/>
      <c r="L189" s="806"/>
      <c r="M189" s="800"/>
      <c r="N189" s="801"/>
      <c r="O189" s="807"/>
      <c r="P189" s="739"/>
      <c r="Q189" s="797"/>
      <c r="R189" s="797"/>
      <c r="S189" s="797"/>
      <c r="T189" s="797"/>
      <c r="U189" s="797"/>
      <c r="V189" s="797"/>
      <c r="W189" s="739"/>
    </row>
    <row r="190" spans="1:23" ht="16.5" customHeight="1">
      <c r="A190" s="782"/>
      <c r="B190" s="757"/>
      <c r="C190" s="757"/>
      <c r="D190" s="798"/>
      <c r="E190" s="799"/>
      <c r="F190" s="800"/>
      <c r="G190" s="801"/>
      <c r="H190" s="802"/>
      <c r="I190" s="808"/>
      <c r="J190" s="804"/>
      <c r="K190" s="805"/>
      <c r="L190" s="809"/>
      <c r="M190" s="800"/>
      <c r="N190" s="801"/>
      <c r="O190" s="807"/>
      <c r="P190" s="739"/>
      <c r="Q190" s="739"/>
      <c r="R190" s="739"/>
      <c r="S190" s="739"/>
      <c r="T190" s="739"/>
      <c r="U190" s="739"/>
      <c r="V190" s="739"/>
      <c r="W190" s="739"/>
    </row>
    <row r="191" spans="1:23" ht="16.5" customHeight="1">
      <c r="A191" s="782"/>
      <c r="B191" s="757"/>
      <c r="C191" s="757"/>
      <c r="D191" s="798"/>
      <c r="E191" s="799"/>
      <c r="F191" s="800"/>
      <c r="G191" s="801"/>
      <c r="H191" s="802"/>
      <c r="I191" s="808"/>
      <c r="J191" s="804"/>
      <c r="K191" s="805"/>
      <c r="L191" s="809"/>
      <c r="M191" s="800"/>
      <c r="N191" s="801"/>
      <c r="O191" s="807"/>
      <c r="P191" s="739"/>
      <c r="Q191" s="739"/>
      <c r="R191" s="739"/>
      <c r="S191" s="739"/>
      <c r="T191" s="739"/>
      <c r="U191" s="739"/>
      <c r="V191" s="739"/>
      <c r="W191" s="739"/>
    </row>
    <row r="192" spans="1:23" ht="16.5" customHeight="1">
      <c r="A192" s="782"/>
      <c r="B192" s="757"/>
      <c r="C192" s="757"/>
      <c r="D192" s="798"/>
      <c r="E192" s="799"/>
      <c r="F192" s="800"/>
      <c r="G192" s="801"/>
      <c r="H192" s="802"/>
      <c r="I192" s="808"/>
      <c r="J192" s="804"/>
      <c r="K192" s="805"/>
      <c r="L192" s="809"/>
      <c r="M192" s="800"/>
      <c r="N192" s="801"/>
      <c r="O192" s="807"/>
      <c r="P192" s="739"/>
      <c r="Q192" s="739"/>
      <c r="R192" s="739"/>
      <c r="S192" s="739"/>
      <c r="T192" s="739"/>
      <c r="U192" s="739"/>
      <c r="V192" s="739"/>
      <c r="W192" s="739"/>
    </row>
    <row r="193" spans="1:23" ht="16.5" customHeight="1">
      <c r="A193" s="782"/>
      <c r="B193" s="757"/>
      <c r="C193" s="757"/>
      <c r="D193" s="798"/>
      <c r="E193" s="799"/>
      <c r="F193" s="800"/>
      <c r="G193" s="801"/>
      <c r="H193" s="802"/>
      <c r="I193" s="810"/>
      <c r="J193" s="804"/>
      <c r="K193" s="805"/>
      <c r="L193" s="811"/>
      <c r="M193" s="800"/>
      <c r="N193" s="801"/>
      <c r="O193" s="807"/>
      <c r="P193" s="739"/>
      <c r="Q193" s="739"/>
      <c r="R193" s="739"/>
      <c r="S193" s="739"/>
      <c r="T193" s="739"/>
      <c r="U193" s="739"/>
      <c r="V193" s="739"/>
      <c r="W193" s="739"/>
    </row>
    <row r="194" spans="1:23" ht="16.5" customHeight="1">
      <c r="A194" s="782"/>
      <c r="B194" s="757"/>
      <c r="C194" s="757"/>
      <c r="D194" s="798"/>
      <c r="E194" s="799"/>
      <c r="F194" s="800"/>
      <c r="G194" s="801"/>
      <c r="H194" s="802"/>
      <c r="I194" s="812"/>
      <c r="J194" s="804"/>
      <c r="K194" s="805"/>
      <c r="L194" s="813"/>
      <c r="M194" s="800"/>
      <c r="N194" s="801"/>
      <c r="O194" s="807"/>
      <c r="P194" s="739"/>
      <c r="Q194" s="797"/>
      <c r="R194" s="797"/>
      <c r="S194" s="797"/>
      <c r="T194" s="797"/>
      <c r="U194" s="797"/>
      <c r="V194" s="797"/>
      <c r="W194" s="739"/>
    </row>
    <row r="195" spans="1:23" ht="16.5" customHeight="1">
      <c r="A195" s="782"/>
      <c r="B195" s="757"/>
      <c r="C195" s="757"/>
      <c r="D195" s="798"/>
      <c r="E195" s="799"/>
      <c r="F195" s="800"/>
      <c r="G195" s="801"/>
      <c r="H195" s="802"/>
      <c r="I195" s="812"/>
      <c r="J195" s="804"/>
      <c r="K195" s="805"/>
      <c r="L195" s="813"/>
      <c r="M195" s="800"/>
      <c r="N195" s="801"/>
      <c r="O195" s="807"/>
      <c r="P195" s="739"/>
      <c r="Q195" s="797"/>
      <c r="R195" s="797"/>
      <c r="S195" s="797"/>
      <c r="T195" s="797"/>
      <c r="U195" s="797"/>
      <c r="V195" s="797"/>
      <c r="W195" s="739"/>
    </row>
    <row r="196" spans="1:23" ht="16.5" customHeight="1">
      <c r="A196" s="782"/>
      <c r="B196" s="757"/>
      <c r="C196" s="757"/>
      <c r="D196" s="798"/>
      <c r="E196" s="799"/>
      <c r="F196" s="800"/>
      <c r="G196" s="801"/>
      <c r="H196" s="802"/>
      <c r="I196" s="808"/>
      <c r="J196" s="804"/>
      <c r="K196" s="805"/>
      <c r="L196" s="809"/>
      <c r="M196" s="800"/>
      <c r="N196" s="801"/>
      <c r="O196" s="807"/>
      <c r="P196" s="739"/>
      <c r="Q196" s="797"/>
      <c r="R196" s="797"/>
      <c r="S196" s="797"/>
      <c r="T196" s="797"/>
      <c r="U196" s="797"/>
      <c r="V196" s="797"/>
      <c r="W196" s="739"/>
    </row>
    <row r="197" spans="1:23" ht="16.5" customHeight="1">
      <c r="A197" s="782"/>
      <c r="B197" s="814"/>
      <c r="C197" s="814"/>
      <c r="D197" s="771"/>
      <c r="E197" s="772"/>
      <c r="F197" s="773"/>
      <c r="G197" s="774"/>
      <c r="H197" s="775"/>
      <c r="I197" s="815"/>
      <c r="J197" s="816"/>
      <c r="K197" s="817"/>
      <c r="L197" s="818"/>
      <c r="M197" s="773"/>
      <c r="N197" s="774"/>
      <c r="O197" s="819"/>
      <c r="P197" s="739"/>
      <c r="Q197" s="797"/>
      <c r="R197" s="797"/>
      <c r="S197" s="797"/>
      <c r="T197" s="797"/>
      <c r="U197" s="797"/>
      <c r="V197" s="797"/>
      <c r="W197" s="739"/>
    </row>
    <row r="198" spans="1:23" ht="15.75" customHeight="1">
      <c r="A198" s="782"/>
      <c r="B198" s="783"/>
      <c r="C198" s="783"/>
      <c r="D198" s="784"/>
      <c r="E198" s="844"/>
      <c r="F198" s="786" t="str">
        <f>D198&amp;"_"&amp;IF(LEN(C198) = 1, "0"&amp;C198, C198)</f>
        <v>_</v>
      </c>
      <c r="G198" s="820"/>
      <c r="H198" s="788"/>
      <c r="I198" s="789"/>
      <c r="J198" s="790"/>
      <c r="K198" s="791"/>
      <c r="L198" s="792"/>
      <c r="M198" s="793"/>
      <c r="N198" s="794"/>
      <c r="O198" s="795"/>
      <c r="P198" s="739"/>
      <c r="Q198" s="797"/>
      <c r="R198" s="797"/>
      <c r="S198" s="797"/>
      <c r="T198" s="797"/>
      <c r="U198" s="797"/>
      <c r="V198" s="797"/>
      <c r="W198" s="739"/>
    </row>
    <row r="199" spans="1:23" ht="16.5" customHeight="1">
      <c r="A199" s="782"/>
      <c r="B199" s="757"/>
      <c r="C199" s="757"/>
      <c r="D199" s="798"/>
      <c r="E199" s="799"/>
      <c r="F199" s="800"/>
      <c r="G199" s="801"/>
      <c r="H199" s="802"/>
      <c r="I199" s="803"/>
      <c r="J199" s="804"/>
      <c r="K199" s="805"/>
      <c r="L199" s="806"/>
      <c r="M199" s="800"/>
      <c r="N199" s="801"/>
      <c r="O199" s="807"/>
      <c r="P199" s="739"/>
      <c r="Q199" s="797"/>
      <c r="R199" s="797"/>
      <c r="S199" s="797"/>
      <c r="T199" s="797"/>
      <c r="U199" s="797"/>
      <c r="V199" s="797"/>
      <c r="W199" s="739"/>
    </row>
    <row r="200" spans="1:23" ht="16.5" customHeight="1">
      <c r="A200" s="782"/>
      <c r="B200" s="757"/>
      <c r="C200" s="757"/>
      <c r="D200" s="798"/>
      <c r="E200" s="799"/>
      <c r="F200" s="800"/>
      <c r="G200" s="801"/>
      <c r="H200" s="802"/>
      <c r="I200" s="808"/>
      <c r="J200" s="804"/>
      <c r="K200" s="805"/>
      <c r="L200" s="809"/>
      <c r="M200" s="800"/>
      <c r="N200" s="801"/>
      <c r="O200" s="807"/>
      <c r="P200" s="739"/>
      <c r="Q200" s="739"/>
      <c r="R200" s="739"/>
      <c r="S200" s="739"/>
      <c r="T200" s="739"/>
      <c r="U200" s="739"/>
      <c r="V200" s="739"/>
      <c r="W200" s="739"/>
    </row>
    <row r="201" spans="1:23" ht="16.5" customHeight="1">
      <c r="A201" s="782"/>
      <c r="B201" s="757"/>
      <c r="C201" s="757"/>
      <c r="D201" s="798"/>
      <c r="E201" s="799"/>
      <c r="F201" s="800"/>
      <c r="G201" s="801"/>
      <c r="H201" s="802"/>
      <c r="I201" s="808"/>
      <c r="J201" s="804"/>
      <c r="K201" s="805"/>
      <c r="L201" s="809"/>
      <c r="M201" s="800"/>
      <c r="N201" s="801"/>
      <c r="O201" s="807"/>
      <c r="P201" s="739"/>
      <c r="Q201" s="739"/>
      <c r="R201" s="739"/>
      <c r="S201" s="739"/>
      <c r="T201" s="739"/>
      <c r="U201" s="739"/>
      <c r="V201" s="739"/>
      <c r="W201" s="739"/>
    </row>
    <row r="202" spans="1:23" ht="16.5" customHeight="1">
      <c r="A202" s="782"/>
      <c r="B202" s="757"/>
      <c r="C202" s="757"/>
      <c r="D202" s="798"/>
      <c r="E202" s="799"/>
      <c r="F202" s="800"/>
      <c r="G202" s="801"/>
      <c r="H202" s="802"/>
      <c r="I202" s="808"/>
      <c r="J202" s="804"/>
      <c r="K202" s="805"/>
      <c r="L202" s="809"/>
      <c r="M202" s="800"/>
      <c r="N202" s="801"/>
      <c r="O202" s="807"/>
      <c r="P202" s="739"/>
      <c r="Q202" s="739"/>
      <c r="R202" s="739"/>
      <c r="S202" s="739"/>
      <c r="T202" s="739"/>
      <c r="U202" s="739"/>
      <c r="V202" s="739"/>
      <c r="W202" s="739"/>
    </row>
    <row r="203" spans="1:23" ht="16.5" customHeight="1">
      <c r="A203" s="782"/>
      <c r="B203" s="757"/>
      <c r="C203" s="757"/>
      <c r="D203" s="798"/>
      <c r="E203" s="799"/>
      <c r="F203" s="800"/>
      <c r="G203" s="801"/>
      <c r="H203" s="802"/>
      <c r="I203" s="810"/>
      <c r="J203" s="804"/>
      <c r="K203" s="805"/>
      <c r="L203" s="811"/>
      <c r="M203" s="800"/>
      <c r="N203" s="801"/>
      <c r="O203" s="807"/>
      <c r="P203" s="739"/>
      <c r="Q203" s="739"/>
      <c r="R203" s="739"/>
      <c r="S203" s="739"/>
      <c r="T203" s="739"/>
      <c r="U203" s="739"/>
      <c r="V203" s="739"/>
      <c r="W203" s="739"/>
    </row>
    <row r="204" spans="1:23" ht="16.5" customHeight="1">
      <c r="A204" s="782"/>
      <c r="B204" s="757"/>
      <c r="C204" s="757"/>
      <c r="D204" s="798"/>
      <c r="E204" s="799"/>
      <c r="F204" s="800"/>
      <c r="G204" s="801"/>
      <c r="H204" s="802"/>
      <c r="I204" s="812"/>
      <c r="J204" s="804"/>
      <c r="K204" s="805"/>
      <c r="L204" s="813"/>
      <c r="M204" s="800"/>
      <c r="N204" s="801"/>
      <c r="O204" s="807"/>
      <c r="P204" s="739"/>
      <c r="Q204" s="797"/>
      <c r="R204" s="797"/>
      <c r="S204" s="797"/>
      <c r="T204" s="797"/>
      <c r="U204" s="797"/>
      <c r="V204" s="797"/>
      <c r="W204" s="739"/>
    </row>
    <row r="205" spans="1:23" ht="16.5" customHeight="1">
      <c r="A205" s="782"/>
      <c r="B205" s="757"/>
      <c r="C205" s="757"/>
      <c r="D205" s="798"/>
      <c r="E205" s="799"/>
      <c r="F205" s="800"/>
      <c r="G205" s="801"/>
      <c r="H205" s="802"/>
      <c r="I205" s="812"/>
      <c r="J205" s="804"/>
      <c r="K205" s="805"/>
      <c r="L205" s="813"/>
      <c r="M205" s="800"/>
      <c r="N205" s="801"/>
      <c r="O205" s="807"/>
      <c r="P205" s="739"/>
      <c r="Q205" s="797"/>
      <c r="R205" s="797"/>
      <c r="S205" s="797"/>
      <c r="T205" s="797"/>
      <c r="U205" s="797"/>
      <c r="V205" s="797"/>
      <c r="W205" s="739"/>
    </row>
    <row r="206" spans="1:23" ht="16.5" customHeight="1">
      <c r="A206" s="782"/>
      <c r="B206" s="757"/>
      <c r="C206" s="757"/>
      <c r="D206" s="798"/>
      <c r="E206" s="799"/>
      <c r="F206" s="800"/>
      <c r="G206" s="801"/>
      <c r="H206" s="802"/>
      <c r="I206" s="808"/>
      <c r="J206" s="804"/>
      <c r="K206" s="805"/>
      <c r="L206" s="809"/>
      <c r="M206" s="800"/>
      <c r="N206" s="801"/>
      <c r="O206" s="807"/>
      <c r="P206" s="739"/>
      <c r="Q206" s="797"/>
      <c r="R206" s="797"/>
      <c r="S206" s="797"/>
      <c r="T206" s="797"/>
      <c r="U206" s="797"/>
      <c r="V206" s="797"/>
      <c r="W206" s="739"/>
    </row>
    <row r="207" spans="1:23" ht="16.5" customHeight="1">
      <c r="A207" s="782"/>
      <c r="B207" s="814"/>
      <c r="C207" s="814"/>
      <c r="D207" s="771"/>
      <c r="E207" s="772"/>
      <c r="F207" s="773"/>
      <c r="G207" s="774"/>
      <c r="H207" s="775"/>
      <c r="I207" s="815"/>
      <c r="J207" s="816"/>
      <c r="K207" s="817"/>
      <c r="L207" s="818"/>
      <c r="M207" s="773"/>
      <c r="N207" s="774"/>
      <c r="O207" s="819"/>
      <c r="P207" s="739"/>
      <c r="Q207" s="797"/>
      <c r="R207" s="797"/>
      <c r="S207" s="797"/>
      <c r="T207" s="797"/>
      <c r="U207" s="797"/>
      <c r="V207" s="797"/>
      <c r="W207" s="739"/>
    </row>
    <row r="208" spans="1:23" ht="15.75" customHeight="1">
      <c r="A208" s="782"/>
      <c r="B208" s="783"/>
      <c r="C208" s="783"/>
      <c r="D208" s="784"/>
      <c r="E208" s="844"/>
      <c r="F208" s="786" t="str">
        <f>D208&amp;"_"&amp;IF(LEN(C208) = 1, "0"&amp;C208, C208)</f>
        <v>_</v>
      </c>
      <c r="G208" s="820"/>
      <c r="H208" s="788"/>
      <c r="I208" s="789"/>
      <c r="J208" s="790"/>
      <c r="K208" s="791"/>
      <c r="L208" s="792"/>
      <c r="M208" s="793"/>
      <c r="N208" s="794"/>
      <c r="O208" s="795"/>
      <c r="P208" s="739"/>
      <c r="Q208" s="797"/>
      <c r="R208" s="797"/>
      <c r="S208" s="797"/>
      <c r="T208" s="797"/>
      <c r="U208" s="797"/>
      <c r="V208" s="797"/>
      <c r="W208" s="739"/>
    </row>
    <row r="209" spans="1:23" ht="16.5" customHeight="1">
      <c r="A209" s="782"/>
      <c r="B209" s="757"/>
      <c r="C209" s="757"/>
      <c r="D209" s="798"/>
      <c r="E209" s="799"/>
      <c r="F209" s="800"/>
      <c r="G209" s="801"/>
      <c r="H209" s="802"/>
      <c r="I209" s="803"/>
      <c r="J209" s="804"/>
      <c r="K209" s="805"/>
      <c r="L209" s="806"/>
      <c r="M209" s="800"/>
      <c r="N209" s="801"/>
      <c r="O209" s="807"/>
      <c r="P209" s="739"/>
      <c r="Q209" s="797"/>
      <c r="R209" s="797"/>
      <c r="S209" s="797"/>
      <c r="T209" s="797"/>
      <c r="U209" s="797"/>
      <c r="V209" s="797"/>
      <c r="W209" s="739"/>
    </row>
    <row r="210" spans="1:23" ht="16.5" customHeight="1">
      <c r="A210" s="782"/>
      <c r="B210" s="757"/>
      <c r="C210" s="757"/>
      <c r="D210" s="798"/>
      <c r="E210" s="799"/>
      <c r="F210" s="800"/>
      <c r="G210" s="801"/>
      <c r="H210" s="802"/>
      <c r="I210" s="808"/>
      <c r="J210" s="804"/>
      <c r="K210" s="805"/>
      <c r="L210" s="809"/>
      <c r="M210" s="800"/>
      <c r="N210" s="801"/>
      <c r="O210" s="807"/>
      <c r="P210" s="739"/>
      <c r="Q210" s="739"/>
      <c r="R210" s="739"/>
      <c r="S210" s="739"/>
      <c r="T210" s="739"/>
      <c r="U210" s="739"/>
      <c r="V210" s="739"/>
      <c r="W210" s="739"/>
    </row>
    <row r="211" spans="1:23" ht="16.5" customHeight="1">
      <c r="A211" s="782"/>
      <c r="B211" s="757"/>
      <c r="C211" s="757"/>
      <c r="D211" s="798"/>
      <c r="E211" s="799"/>
      <c r="F211" s="800"/>
      <c r="G211" s="801"/>
      <c r="H211" s="802"/>
      <c r="I211" s="808"/>
      <c r="J211" s="804"/>
      <c r="K211" s="805"/>
      <c r="L211" s="809"/>
      <c r="M211" s="800"/>
      <c r="N211" s="801"/>
      <c r="O211" s="807"/>
      <c r="P211" s="739"/>
      <c r="Q211" s="739"/>
      <c r="R211" s="739"/>
      <c r="S211" s="739"/>
      <c r="T211" s="739"/>
      <c r="U211" s="739"/>
      <c r="V211" s="739"/>
      <c r="W211" s="739"/>
    </row>
    <row r="212" spans="1:23" ht="16.5" customHeight="1">
      <c r="A212" s="782"/>
      <c r="B212" s="757"/>
      <c r="C212" s="757"/>
      <c r="D212" s="798"/>
      <c r="E212" s="799"/>
      <c r="F212" s="800"/>
      <c r="G212" s="801"/>
      <c r="H212" s="802"/>
      <c r="I212" s="808"/>
      <c r="J212" s="804"/>
      <c r="K212" s="805"/>
      <c r="L212" s="809"/>
      <c r="M212" s="800"/>
      <c r="N212" s="801"/>
      <c r="O212" s="807"/>
      <c r="P212" s="739"/>
      <c r="Q212" s="739"/>
      <c r="R212" s="739"/>
      <c r="S212" s="739"/>
      <c r="T212" s="739"/>
      <c r="U212" s="739"/>
      <c r="V212" s="739"/>
      <c r="W212" s="739"/>
    </row>
    <row r="213" spans="1:23" ht="16.5" customHeight="1">
      <c r="A213" s="782"/>
      <c r="B213" s="757"/>
      <c r="C213" s="757"/>
      <c r="D213" s="798"/>
      <c r="E213" s="799"/>
      <c r="F213" s="800"/>
      <c r="G213" s="801"/>
      <c r="H213" s="802"/>
      <c r="I213" s="810"/>
      <c r="J213" s="804"/>
      <c r="K213" s="805"/>
      <c r="L213" s="811"/>
      <c r="M213" s="800"/>
      <c r="N213" s="801"/>
      <c r="O213" s="807"/>
      <c r="P213" s="739"/>
      <c r="Q213" s="739"/>
      <c r="R213" s="739"/>
      <c r="S213" s="739"/>
      <c r="T213" s="739"/>
      <c r="U213" s="739"/>
      <c r="V213" s="739"/>
      <c r="W213" s="739"/>
    </row>
    <row r="214" spans="1:23" ht="16.5" customHeight="1">
      <c r="A214" s="782"/>
      <c r="B214" s="757"/>
      <c r="C214" s="757"/>
      <c r="D214" s="798"/>
      <c r="E214" s="799"/>
      <c r="F214" s="800"/>
      <c r="G214" s="801"/>
      <c r="H214" s="802"/>
      <c r="I214" s="812"/>
      <c r="J214" s="804"/>
      <c r="K214" s="805"/>
      <c r="L214" s="813"/>
      <c r="M214" s="800"/>
      <c r="N214" s="801"/>
      <c r="O214" s="807"/>
      <c r="P214" s="739"/>
      <c r="Q214" s="797"/>
      <c r="R214" s="797"/>
      <c r="S214" s="797"/>
      <c r="T214" s="797"/>
      <c r="U214" s="797"/>
      <c r="V214" s="797"/>
      <c r="W214" s="739"/>
    </row>
    <row r="215" spans="1:23" ht="16.5" customHeight="1">
      <c r="A215" s="782"/>
      <c r="B215" s="757"/>
      <c r="C215" s="757"/>
      <c r="D215" s="798"/>
      <c r="E215" s="799"/>
      <c r="F215" s="800"/>
      <c r="G215" s="801"/>
      <c r="H215" s="802"/>
      <c r="I215" s="812"/>
      <c r="J215" s="804"/>
      <c r="K215" s="805"/>
      <c r="L215" s="813"/>
      <c r="M215" s="800"/>
      <c r="N215" s="801"/>
      <c r="O215" s="807"/>
      <c r="P215" s="739"/>
      <c r="Q215" s="797"/>
      <c r="R215" s="797"/>
      <c r="S215" s="797"/>
      <c r="T215" s="797"/>
      <c r="U215" s="797"/>
      <c r="V215" s="797"/>
      <c r="W215" s="739"/>
    </row>
    <row r="216" spans="1:23" ht="16.5" customHeight="1">
      <c r="A216" s="782"/>
      <c r="B216" s="757"/>
      <c r="C216" s="757"/>
      <c r="D216" s="798"/>
      <c r="E216" s="799"/>
      <c r="F216" s="800"/>
      <c r="G216" s="801"/>
      <c r="H216" s="802"/>
      <c r="I216" s="808"/>
      <c r="J216" s="804"/>
      <c r="K216" s="805"/>
      <c r="L216" s="809"/>
      <c r="M216" s="800"/>
      <c r="N216" s="801"/>
      <c r="O216" s="807"/>
      <c r="P216" s="739"/>
      <c r="Q216" s="797"/>
      <c r="R216" s="797"/>
      <c r="S216" s="797"/>
      <c r="T216" s="797"/>
      <c r="U216" s="797"/>
      <c r="V216" s="797"/>
      <c r="W216" s="739"/>
    </row>
    <row r="217" spans="1:23" ht="16.5" customHeight="1">
      <c r="A217" s="782"/>
      <c r="B217" s="814"/>
      <c r="C217" s="814"/>
      <c r="D217" s="771"/>
      <c r="E217" s="772"/>
      <c r="F217" s="773"/>
      <c r="G217" s="774"/>
      <c r="H217" s="775"/>
      <c r="I217" s="815"/>
      <c r="J217" s="816"/>
      <c r="K217" s="817"/>
      <c r="L217" s="818"/>
      <c r="M217" s="773"/>
      <c r="N217" s="774"/>
      <c r="O217" s="819"/>
      <c r="P217" s="739"/>
      <c r="Q217" s="797"/>
      <c r="R217" s="797"/>
      <c r="S217" s="797"/>
      <c r="T217" s="797"/>
      <c r="U217" s="797"/>
      <c r="V217" s="797"/>
      <c r="W217" s="739"/>
    </row>
    <row r="218" spans="1:23" ht="15.75" customHeight="1">
      <c r="A218" s="782"/>
      <c r="B218" s="783"/>
      <c r="C218" s="783"/>
      <c r="D218" s="784"/>
      <c r="E218" s="844"/>
      <c r="F218" s="786" t="str">
        <f>D218&amp;"_"&amp;IF(LEN(C218) = 1, "0"&amp;C218, C218)</f>
        <v>_</v>
      </c>
      <c r="G218" s="820"/>
      <c r="H218" s="788"/>
      <c r="I218" s="789"/>
      <c r="J218" s="790"/>
      <c r="K218" s="791"/>
      <c r="L218" s="792"/>
      <c r="M218" s="793"/>
      <c r="N218" s="794"/>
      <c r="O218" s="795"/>
      <c r="P218" s="739"/>
      <c r="Q218" s="797"/>
      <c r="R218" s="797"/>
      <c r="S218" s="797"/>
      <c r="T218" s="797"/>
      <c r="U218" s="797"/>
      <c r="V218" s="797"/>
      <c r="W218" s="739"/>
    </row>
    <row r="219" spans="1:23" ht="16.5" customHeight="1">
      <c r="A219" s="782"/>
      <c r="B219" s="757"/>
      <c r="C219" s="757"/>
      <c r="D219" s="798"/>
      <c r="E219" s="799"/>
      <c r="F219" s="800"/>
      <c r="G219" s="801"/>
      <c r="H219" s="802"/>
      <c r="I219" s="803"/>
      <c r="J219" s="804"/>
      <c r="K219" s="805"/>
      <c r="L219" s="806"/>
      <c r="M219" s="800"/>
      <c r="N219" s="801"/>
      <c r="O219" s="807"/>
      <c r="P219" s="739"/>
      <c r="Q219" s="797"/>
      <c r="R219" s="797"/>
      <c r="S219" s="797"/>
      <c r="T219" s="797"/>
      <c r="U219" s="797"/>
      <c r="V219" s="797"/>
      <c r="W219" s="739"/>
    </row>
    <row r="220" spans="1:23" ht="16.5" customHeight="1">
      <c r="A220" s="782"/>
      <c r="B220" s="757"/>
      <c r="C220" s="757"/>
      <c r="D220" s="798"/>
      <c r="E220" s="799"/>
      <c r="F220" s="800"/>
      <c r="G220" s="801"/>
      <c r="H220" s="802"/>
      <c r="I220" s="808"/>
      <c r="J220" s="804"/>
      <c r="K220" s="805"/>
      <c r="L220" s="809"/>
      <c r="M220" s="800"/>
      <c r="N220" s="801"/>
      <c r="O220" s="807"/>
      <c r="P220" s="739"/>
      <c r="Q220" s="739"/>
      <c r="R220" s="739"/>
      <c r="S220" s="739"/>
      <c r="T220" s="739"/>
      <c r="U220" s="739"/>
      <c r="V220" s="739"/>
      <c r="W220" s="739"/>
    </row>
    <row r="221" spans="1:23" ht="16.5" customHeight="1">
      <c r="A221" s="782"/>
      <c r="B221" s="757"/>
      <c r="C221" s="757"/>
      <c r="D221" s="798"/>
      <c r="E221" s="799"/>
      <c r="F221" s="800"/>
      <c r="G221" s="801"/>
      <c r="H221" s="802"/>
      <c r="I221" s="808"/>
      <c r="J221" s="804"/>
      <c r="K221" s="805"/>
      <c r="L221" s="809"/>
      <c r="M221" s="800"/>
      <c r="N221" s="801"/>
      <c r="O221" s="807"/>
      <c r="P221" s="739"/>
      <c r="Q221" s="739"/>
      <c r="R221" s="739"/>
      <c r="S221" s="739"/>
      <c r="T221" s="739"/>
      <c r="U221" s="739"/>
      <c r="V221" s="739"/>
      <c r="W221" s="739"/>
    </row>
    <row r="222" spans="1:23" ht="16.5" customHeight="1">
      <c r="A222" s="782"/>
      <c r="B222" s="757"/>
      <c r="C222" s="757"/>
      <c r="D222" s="798"/>
      <c r="E222" s="799"/>
      <c r="F222" s="800"/>
      <c r="G222" s="801"/>
      <c r="H222" s="802"/>
      <c r="I222" s="808"/>
      <c r="J222" s="804"/>
      <c r="K222" s="805"/>
      <c r="L222" s="809"/>
      <c r="M222" s="800"/>
      <c r="N222" s="801"/>
      <c r="O222" s="807"/>
      <c r="P222" s="739"/>
      <c r="Q222" s="739"/>
      <c r="R222" s="739"/>
      <c r="S222" s="739"/>
      <c r="T222" s="739"/>
      <c r="U222" s="739"/>
      <c r="V222" s="739"/>
      <c r="W222" s="739"/>
    </row>
    <row r="223" spans="1:23" ht="16.5" customHeight="1">
      <c r="A223" s="782"/>
      <c r="B223" s="757"/>
      <c r="C223" s="757"/>
      <c r="D223" s="798"/>
      <c r="E223" s="799"/>
      <c r="F223" s="800"/>
      <c r="G223" s="801"/>
      <c r="H223" s="802"/>
      <c r="I223" s="810"/>
      <c r="J223" s="804"/>
      <c r="K223" s="805"/>
      <c r="L223" s="811"/>
      <c r="M223" s="800"/>
      <c r="N223" s="801"/>
      <c r="O223" s="807"/>
      <c r="P223" s="739"/>
      <c r="Q223" s="739"/>
      <c r="R223" s="739"/>
      <c r="S223" s="739"/>
      <c r="T223" s="739"/>
      <c r="U223" s="739"/>
      <c r="V223" s="739"/>
      <c r="W223" s="739"/>
    </row>
    <row r="224" spans="1:23" ht="16.5" customHeight="1">
      <c r="A224" s="782"/>
      <c r="B224" s="757"/>
      <c r="C224" s="757"/>
      <c r="D224" s="798"/>
      <c r="E224" s="799"/>
      <c r="F224" s="800"/>
      <c r="G224" s="801"/>
      <c r="H224" s="802"/>
      <c r="I224" s="812"/>
      <c r="J224" s="804"/>
      <c r="K224" s="805"/>
      <c r="L224" s="813"/>
      <c r="M224" s="800"/>
      <c r="N224" s="801"/>
      <c r="O224" s="807"/>
      <c r="P224" s="739"/>
      <c r="Q224" s="797"/>
      <c r="R224" s="797"/>
      <c r="S224" s="797"/>
      <c r="T224" s="797"/>
      <c r="U224" s="797"/>
      <c r="V224" s="797"/>
      <c r="W224" s="739"/>
    </row>
    <row r="225" spans="1:23" ht="16.5" customHeight="1">
      <c r="A225" s="782"/>
      <c r="B225" s="757"/>
      <c r="C225" s="757"/>
      <c r="D225" s="798"/>
      <c r="E225" s="799"/>
      <c r="F225" s="800"/>
      <c r="G225" s="801"/>
      <c r="H225" s="802"/>
      <c r="I225" s="812"/>
      <c r="J225" s="804"/>
      <c r="K225" s="805"/>
      <c r="L225" s="813"/>
      <c r="M225" s="800"/>
      <c r="N225" s="801"/>
      <c r="O225" s="807"/>
      <c r="P225" s="739"/>
      <c r="Q225" s="797"/>
      <c r="R225" s="797"/>
      <c r="S225" s="797"/>
      <c r="T225" s="797"/>
      <c r="U225" s="797"/>
      <c r="V225" s="797"/>
      <c r="W225" s="739"/>
    </row>
    <row r="226" spans="1:23" ht="16.5" customHeight="1">
      <c r="A226" s="782"/>
      <c r="B226" s="757"/>
      <c r="C226" s="757"/>
      <c r="D226" s="798"/>
      <c r="E226" s="799"/>
      <c r="F226" s="800"/>
      <c r="G226" s="801"/>
      <c r="H226" s="802"/>
      <c r="I226" s="808"/>
      <c r="J226" s="804"/>
      <c r="K226" s="805"/>
      <c r="L226" s="809"/>
      <c r="M226" s="800"/>
      <c r="N226" s="801"/>
      <c r="O226" s="807"/>
      <c r="P226" s="739"/>
      <c r="Q226" s="797"/>
      <c r="R226" s="797"/>
      <c r="S226" s="797"/>
      <c r="T226" s="797"/>
      <c r="U226" s="797"/>
      <c r="V226" s="797"/>
      <c r="W226" s="739"/>
    </row>
    <row r="227" spans="1:23" ht="16.5" customHeight="1">
      <c r="A227" s="782"/>
      <c r="B227" s="814"/>
      <c r="C227" s="814"/>
      <c r="D227" s="771"/>
      <c r="E227" s="772"/>
      <c r="F227" s="773"/>
      <c r="G227" s="774"/>
      <c r="H227" s="775"/>
      <c r="I227" s="815"/>
      <c r="J227" s="816"/>
      <c r="K227" s="817"/>
      <c r="L227" s="818"/>
      <c r="M227" s="773"/>
      <c r="N227" s="774"/>
      <c r="O227" s="819"/>
      <c r="P227" s="739"/>
      <c r="Q227" s="797"/>
      <c r="R227" s="797"/>
      <c r="S227" s="797"/>
      <c r="T227" s="797"/>
      <c r="U227" s="797"/>
      <c r="V227" s="797"/>
      <c r="W227" s="739"/>
    </row>
    <row r="228" spans="1:23" ht="15.75" customHeight="1">
      <c r="A228" s="782"/>
      <c r="B228" s="783"/>
      <c r="C228" s="783"/>
      <c r="D228" s="784"/>
      <c r="E228" s="844"/>
      <c r="F228" s="786" t="str">
        <f>D228&amp;"_"&amp;IF(LEN(C228) = 1, "0"&amp;C228, C228)</f>
        <v>_</v>
      </c>
      <c r="G228" s="820"/>
      <c r="H228" s="788"/>
      <c r="I228" s="789"/>
      <c r="J228" s="790"/>
      <c r="K228" s="791"/>
      <c r="L228" s="792"/>
      <c r="M228" s="793"/>
      <c r="N228" s="794"/>
      <c r="O228" s="795"/>
      <c r="P228" s="739"/>
      <c r="Q228" s="797"/>
      <c r="R228" s="797"/>
      <c r="S228" s="797"/>
      <c r="T228" s="797"/>
      <c r="U228" s="797"/>
      <c r="V228" s="797"/>
      <c r="W228" s="739"/>
    </row>
    <row r="229" spans="1:23" ht="16.5" customHeight="1">
      <c r="A229" s="782"/>
      <c r="B229" s="757"/>
      <c r="C229" s="757"/>
      <c r="D229" s="798"/>
      <c r="E229" s="799"/>
      <c r="F229" s="800"/>
      <c r="G229" s="801"/>
      <c r="H229" s="802"/>
      <c r="I229" s="803"/>
      <c r="J229" s="804"/>
      <c r="K229" s="805"/>
      <c r="L229" s="806"/>
      <c r="M229" s="800"/>
      <c r="N229" s="801"/>
      <c r="O229" s="807"/>
      <c r="P229" s="739"/>
      <c r="Q229" s="797"/>
      <c r="R229" s="797"/>
      <c r="S229" s="797"/>
      <c r="T229" s="797"/>
      <c r="U229" s="797"/>
      <c r="V229" s="797"/>
      <c r="W229" s="739"/>
    </row>
    <row r="230" spans="1:23" ht="16.5" customHeight="1">
      <c r="A230" s="782"/>
      <c r="B230" s="757"/>
      <c r="C230" s="757"/>
      <c r="D230" s="798"/>
      <c r="E230" s="799"/>
      <c r="F230" s="800"/>
      <c r="G230" s="801"/>
      <c r="H230" s="802"/>
      <c r="I230" s="808"/>
      <c r="J230" s="804"/>
      <c r="K230" s="805"/>
      <c r="L230" s="809"/>
      <c r="M230" s="800"/>
      <c r="N230" s="801"/>
      <c r="O230" s="807"/>
      <c r="P230" s="739"/>
      <c r="Q230" s="739"/>
      <c r="R230" s="739"/>
      <c r="S230" s="739"/>
      <c r="T230" s="739"/>
      <c r="U230" s="739"/>
      <c r="V230" s="739"/>
      <c r="W230" s="739"/>
    </row>
    <row r="231" spans="1:23" ht="16.5" customHeight="1">
      <c r="A231" s="782"/>
      <c r="B231" s="757"/>
      <c r="C231" s="757"/>
      <c r="D231" s="798"/>
      <c r="E231" s="799"/>
      <c r="F231" s="800"/>
      <c r="G231" s="801"/>
      <c r="H231" s="802"/>
      <c r="I231" s="808"/>
      <c r="J231" s="804"/>
      <c r="K231" s="805"/>
      <c r="L231" s="809"/>
      <c r="M231" s="800"/>
      <c r="N231" s="801"/>
      <c r="O231" s="807"/>
      <c r="P231" s="739"/>
      <c r="Q231" s="739"/>
      <c r="R231" s="739"/>
      <c r="S231" s="739"/>
      <c r="T231" s="739"/>
      <c r="U231" s="739"/>
      <c r="V231" s="739"/>
      <c r="W231" s="739"/>
    </row>
    <row r="232" spans="1:23" ht="16.5" customHeight="1">
      <c r="A232" s="782"/>
      <c r="B232" s="757"/>
      <c r="C232" s="757"/>
      <c r="D232" s="798"/>
      <c r="E232" s="799"/>
      <c r="F232" s="800"/>
      <c r="G232" s="801"/>
      <c r="H232" s="802"/>
      <c r="I232" s="808"/>
      <c r="J232" s="804"/>
      <c r="K232" s="805"/>
      <c r="L232" s="809"/>
      <c r="M232" s="800"/>
      <c r="N232" s="801"/>
      <c r="O232" s="807"/>
      <c r="P232" s="739"/>
      <c r="Q232" s="739"/>
      <c r="R232" s="739"/>
      <c r="S232" s="739"/>
      <c r="T232" s="739"/>
      <c r="U232" s="739"/>
      <c r="V232" s="739"/>
      <c r="W232" s="739"/>
    </row>
    <row r="233" spans="1:23" ht="16.5" customHeight="1">
      <c r="A233" s="782"/>
      <c r="B233" s="757"/>
      <c r="C233" s="757"/>
      <c r="D233" s="798"/>
      <c r="E233" s="799"/>
      <c r="F233" s="800"/>
      <c r="G233" s="801"/>
      <c r="H233" s="802"/>
      <c r="I233" s="810"/>
      <c r="J233" s="804"/>
      <c r="K233" s="805"/>
      <c r="L233" s="811"/>
      <c r="M233" s="800"/>
      <c r="N233" s="801"/>
      <c r="O233" s="807"/>
      <c r="P233" s="739"/>
      <c r="Q233" s="739"/>
      <c r="R233" s="739"/>
      <c r="S233" s="739"/>
      <c r="T233" s="739"/>
      <c r="U233" s="739"/>
      <c r="V233" s="739"/>
      <c r="W233" s="739"/>
    </row>
    <row r="234" spans="1:23" ht="16.5" customHeight="1">
      <c r="A234" s="782"/>
      <c r="B234" s="757"/>
      <c r="C234" s="757"/>
      <c r="D234" s="798"/>
      <c r="E234" s="799"/>
      <c r="F234" s="800"/>
      <c r="G234" s="801"/>
      <c r="H234" s="802"/>
      <c r="I234" s="812"/>
      <c r="J234" s="804"/>
      <c r="K234" s="805"/>
      <c r="L234" s="813"/>
      <c r="M234" s="800"/>
      <c r="N234" s="801"/>
      <c r="O234" s="807"/>
      <c r="P234" s="739"/>
      <c r="Q234" s="797"/>
      <c r="R234" s="797"/>
      <c r="S234" s="797"/>
      <c r="T234" s="797"/>
      <c r="U234" s="797"/>
      <c r="V234" s="797"/>
      <c r="W234" s="739"/>
    </row>
    <row r="235" spans="1:23" ht="16.5" customHeight="1">
      <c r="A235" s="782"/>
      <c r="B235" s="757"/>
      <c r="C235" s="757"/>
      <c r="D235" s="798"/>
      <c r="E235" s="799"/>
      <c r="F235" s="800"/>
      <c r="G235" s="801"/>
      <c r="H235" s="802"/>
      <c r="I235" s="812"/>
      <c r="J235" s="804"/>
      <c r="K235" s="805"/>
      <c r="L235" s="813"/>
      <c r="M235" s="800"/>
      <c r="N235" s="801"/>
      <c r="O235" s="807"/>
      <c r="P235" s="739"/>
      <c r="Q235" s="797"/>
      <c r="R235" s="797"/>
      <c r="S235" s="797"/>
      <c r="T235" s="797"/>
      <c r="U235" s="797"/>
      <c r="V235" s="797"/>
      <c r="W235" s="739"/>
    </row>
    <row r="236" spans="1:23" ht="16.5" customHeight="1">
      <c r="A236" s="782"/>
      <c r="B236" s="757"/>
      <c r="C236" s="757"/>
      <c r="D236" s="798"/>
      <c r="E236" s="799"/>
      <c r="F236" s="800"/>
      <c r="G236" s="801"/>
      <c r="H236" s="802"/>
      <c r="I236" s="808"/>
      <c r="J236" s="804"/>
      <c r="K236" s="805"/>
      <c r="L236" s="809"/>
      <c r="M236" s="800"/>
      <c r="N236" s="801"/>
      <c r="O236" s="807"/>
      <c r="P236" s="739"/>
      <c r="Q236" s="797"/>
      <c r="R236" s="797"/>
      <c r="S236" s="797"/>
      <c r="T236" s="797"/>
      <c r="U236" s="797"/>
      <c r="V236" s="797"/>
      <c r="W236" s="739"/>
    </row>
    <row r="237" spans="1:23" ht="16.5" customHeight="1">
      <c r="A237" s="782"/>
      <c r="B237" s="814"/>
      <c r="C237" s="814"/>
      <c r="D237" s="771"/>
      <c r="E237" s="772"/>
      <c r="F237" s="773"/>
      <c r="G237" s="774"/>
      <c r="H237" s="775"/>
      <c r="I237" s="815"/>
      <c r="J237" s="816"/>
      <c r="K237" s="817"/>
      <c r="L237" s="818"/>
      <c r="M237" s="773"/>
      <c r="N237" s="774"/>
      <c r="O237" s="819"/>
      <c r="P237" s="739"/>
      <c r="Q237" s="797"/>
      <c r="R237" s="797"/>
      <c r="S237" s="797"/>
      <c r="T237" s="797"/>
      <c r="U237" s="797"/>
      <c r="V237" s="797"/>
      <c r="W237" s="739"/>
    </row>
    <row r="238" spans="1:23" ht="15.75" customHeight="1">
      <c r="A238" s="782"/>
      <c r="B238" s="783"/>
      <c r="C238" s="783"/>
      <c r="D238" s="784"/>
      <c r="E238" s="844"/>
      <c r="F238" s="786" t="str">
        <f>D238&amp;"_"&amp;IF(LEN(C238) = 1, "0"&amp;C238, C238)</f>
        <v>_</v>
      </c>
      <c r="G238" s="820"/>
      <c r="H238" s="788"/>
      <c r="I238" s="789"/>
      <c r="J238" s="790"/>
      <c r="K238" s="791"/>
      <c r="L238" s="792"/>
      <c r="M238" s="793"/>
      <c r="N238" s="794"/>
      <c r="O238" s="795"/>
      <c r="P238" s="739"/>
      <c r="Q238" s="797"/>
      <c r="R238" s="797"/>
      <c r="S238" s="797"/>
      <c r="T238" s="797"/>
      <c r="U238" s="797"/>
      <c r="V238" s="797"/>
      <c r="W238" s="739"/>
    </row>
    <row r="239" spans="1:23" ht="16.5" customHeight="1">
      <c r="A239" s="782"/>
      <c r="B239" s="757"/>
      <c r="C239" s="757"/>
      <c r="D239" s="798"/>
      <c r="E239" s="799"/>
      <c r="F239" s="800"/>
      <c r="G239" s="801"/>
      <c r="H239" s="802"/>
      <c r="I239" s="803"/>
      <c r="J239" s="804"/>
      <c r="K239" s="805"/>
      <c r="L239" s="806"/>
      <c r="M239" s="800"/>
      <c r="N239" s="801"/>
      <c r="O239" s="807"/>
      <c r="P239" s="739"/>
      <c r="Q239" s="797"/>
      <c r="R239" s="797"/>
      <c r="S239" s="797"/>
      <c r="T239" s="797"/>
      <c r="U239" s="797"/>
      <c r="V239" s="797"/>
      <c r="W239" s="739"/>
    </row>
    <row r="240" spans="1:23" ht="16.5" customHeight="1">
      <c r="A240" s="782"/>
      <c r="B240" s="757"/>
      <c r="C240" s="757"/>
      <c r="D240" s="798"/>
      <c r="E240" s="799"/>
      <c r="F240" s="800"/>
      <c r="G240" s="801"/>
      <c r="H240" s="802"/>
      <c r="I240" s="808"/>
      <c r="J240" s="804"/>
      <c r="K240" s="805"/>
      <c r="L240" s="809"/>
      <c r="M240" s="800"/>
      <c r="N240" s="801"/>
      <c r="O240" s="807"/>
      <c r="P240" s="739"/>
      <c r="Q240" s="739"/>
      <c r="R240" s="739"/>
      <c r="S240" s="739"/>
      <c r="T240" s="739"/>
      <c r="U240" s="739"/>
      <c r="V240" s="739"/>
      <c r="W240" s="739"/>
    </row>
    <row r="241" spans="1:23" ht="16.5" customHeight="1">
      <c r="A241" s="782"/>
      <c r="B241" s="757"/>
      <c r="C241" s="757"/>
      <c r="D241" s="798"/>
      <c r="E241" s="799"/>
      <c r="F241" s="800"/>
      <c r="G241" s="801"/>
      <c r="H241" s="802"/>
      <c r="I241" s="808"/>
      <c r="J241" s="804"/>
      <c r="K241" s="805"/>
      <c r="L241" s="809"/>
      <c r="M241" s="800"/>
      <c r="N241" s="801"/>
      <c r="O241" s="807"/>
      <c r="P241" s="739"/>
      <c r="Q241" s="739"/>
      <c r="R241" s="739"/>
      <c r="S241" s="739"/>
      <c r="T241" s="739"/>
      <c r="U241" s="739"/>
      <c r="V241" s="739"/>
      <c r="W241" s="739"/>
    </row>
    <row r="242" spans="1:23" ht="16.5" customHeight="1">
      <c r="A242" s="782"/>
      <c r="B242" s="757"/>
      <c r="C242" s="757"/>
      <c r="D242" s="798"/>
      <c r="E242" s="799"/>
      <c r="F242" s="800"/>
      <c r="G242" s="801"/>
      <c r="H242" s="802"/>
      <c r="I242" s="808"/>
      <c r="J242" s="804"/>
      <c r="K242" s="805"/>
      <c r="L242" s="809"/>
      <c r="M242" s="800"/>
      <c r="N242" s="801"/>
      <c r="O242" s="807"/>
      <c r="P242" s="739"/>
      <c r="Q242" s="739"/>
      <c r="R242" s="739"/>
      <c r="S242" s="739"/>
      <c r="T242" s="739"/>
      <c r="U242" s="739"/>
      <c r="V242" s="739"/>
      <c r="W242" s="739"/>
    </row>
    <row r="243" spans="1:23" ht="16.5" customHeight="1">
      <c r="A243" s="782"/>
      <c r="B243" s="757"/>
      <c r="C243" s="757"/>
      <c r="D243" s="798"/>
      <c r="E243" s="799"/>
      <c r="F243" s="800"/>
      <c r="G243" s="801"/>
      <c r="H243" s="802"/>
      <c r="I243" s="810"/>
      <c r="J243" s="804"/>
      <c r="K243" s="805"/>
      <c r="L243" s="811"/>
      <c r="M243" s="800"/>
      <c r="N243" s="801"/>
      <c r="O243" s="807"/>
      <c r="P243" s="739"/>
      <c r="Q243" s="739"/>
      <c r="R243" s="739"/>
      <c r="S243" s="739"/>
      <c r="T243" s="739"/>
      <c r="U243" s="739"/>
      <c r="V243" s="739"/>
      <c r="W243" s="739"/>
    </row>
    <row r="244" spans="1:23" ht="16.5" customHeight="1">
      <c r="A244" s="782"/>
      <c r="B244" s="757"/>
      <c r="C244" s="757"/>
      <c r="D244" s="798"/>
      <c r="E244" s="799"/>
      <c r="F244" s="800"/>
      <c r="G244" s="801"/>
      <c r="H244" s="802"/>
      <c r="I244" s="812"/>
      <c r="J244" s="804"/>
      <c r="K244" s="805"/>
      <c r="L244" s="813"/>
      <c r="M244" s="800"/>
      <c r="N244" s="801"/>
      <c r="O244" s="807"/>
      <c r="P244" s="739"/>
      <c r="Q244" s="797"/>
      <c r="R244" s="797"/>
      <c r="S244" s="797"/>
      <c r="T244" s="797"/>
      <c r="U244" s="797"/>
      <c r="V244" s="797"/>
      <c r="W244" s="739"/>
    </row>
    <row r="245" spans="1:23" ht="16.5" customHeight="1">
      <c r="A245" s="782"/>
      <c r="B245" s="757"/>
      <c r="C245" s="757"/>
      <c r="D245" s="798"/>
      <c r="E245" s="799"/>
      <c r="F245" s="800"/>
      <c r="G245" s="801"/>
      <c r="H245" s="802"/>
      <c r="I245" s="812"/>
      <c r="J245" s="804"/>
      <c r="K245" s="805"/>
      <c r="L245" s="813"/>
      <c r="M245" s="800"/>
      <c r="N245" s="801"/>
      <c r="O245" s="807"/>
      <c r="P245" s="739"/>
      <c r="Q245" s="797"/>
      <c r="R245" s="797"/>
      <c r="S245" s="797"/>
      <c r="T245" s="797"/>
      <c r="U245" s="797"/>
      <c r="V245" s="797"/>
      <c r="W245" s="739"/>
    </row>
    <row r="246" spans="1:23" ht="16.5" customHeight="1">
      <c r="A246" s="782"/>
      <c r="B246" s="757"/>
      <c r="C246" s="757"/>
      <c r="D246" s="798"/>
      <c r="E246" s="799"/>
      <c r="F246" s="800"/>
      <c r="G246" s="801"/>
      <c r="H246" s="802"/>
      <c r="I246" s="808"/>
      <c r="J246" s="804"/>
      <c r="K246" s="805"/>
      <c r="L246" s="809"/>
      <c r="M246" s="800"/>
      <c r="N246" s="801"/>
      <c r="O246" s="807"/>
      <c r="P246" s="739"/>
      <c r="Q246" s="797"/>
      <c r="R246" s="797"/>
      <c r="S246" s="797"/>
      <c r="T246" s="797"/>
      <c r="U246" s="797"/>
      <c r="V246" s="797"/>
      <c r="W246" s="739"/>
    </row>
    <row r="247" spans="1:23" ht="16.5" customHeight="1" thickBot="1">
      <c r="A247" s="782"/>
      <c r="B247" s="821"/>
      <c r="C247" s="821"/>
      <c r="D247" s="822"/>
      <c r="E247" s="845"/>
      <c r="F247" s="823"/>
      <c r="G247" s="824"/>
      <c r="H247" s="825"/>
      <c r="I247" s="826"/>
      <c r="J247" s="827"/>
      <c r="K247" s="828"/>
      <c r="L247" s="829"/>
      <c r="M247" s="823"/>
      <c r="N247" s="824"/>
      <c r="O247" s="830"/>
      <c r="P247" s="739"/>
      <c r="Q247" s="797"/>
      <c r="R247" s="797"/>
      <c r="S247" s="797"/>
      <c r="T247" s="797"/>
      <c r="U247" s="797"/>
      <c r="V247" s="797"/>
      <c r="W247" s="739"/>
    </row>
    <row r="248" spans="1:23" ht="15.75" customHeight="1">
      <c r="A248" s="782"/>
      <c r="B248" s="783"/>
      <c r="C248" s="783"/>
      <c r="D248" s="784"/>
      <c r="E248" s="844"/>
      <c r="F248" s="786" t="str">
        <f>D248&amp;"_"&amp;IF(LEN(C248) = 1, "0"&amp;C248, C248)</f>
        <v>_</v>
      </c>
      <c r="G248" s="820"/>
      <c r="H248" s="788"/>
      <c r="I248" s="789"/>
      <c r="J248" s="790"/>
      <c r="K248" s="791"/>
      <c r="L248" s="792"/>
      <c r="M248" s="793"/>
      <c r="N248" s="794"/>
      <c r="O248" s="795"/>
      <c r="P248" s="739"/>
      <c r="Q248" s="797"/>
      <c r="R248" s="797"/>
      <c r="S248" s="797"/>
      <c r="T248" s="797"/>
      <c r="U248" s="797"/>
      <c r="V248" s="797"/>
      <c r="W248" s="739"/>
    </row>
    <row r="249" spans="1:23" ht="16.5" customHeight="1">
      <c r="A249" s="782"/>
      <c r="B249" s="757"/>
      <c r="C249" s="757"/>
      <c r="D249" s="798"/>
      <c r="E249" s="799"/>
      <c r="F249" s="800"/>
      <c r="G249" s="801"/>
      <c r="H249" s="802"/>
      <c r="I249" s="803"/>
      <c r="J249" s="804"/>
      <c r="K249" s="805"/>
      <c r="L249" s="806"/>
      <c r="M249" s="800"/>
      <c r="N249" s="801"/>
      <c r="O249" s="807"/>
      <c r="P249" s="739"/>
      <c r="Q249" s="797"/>
      <c r="R249" s="797"/>
      <c r="S249" s="797"/>
      <c r="T249" s="797"/>
      <c r="U249" s="797"/>
      <c r="V249" s="797"/>
      <c r="W249" s="739"/>
    </row>
    <row r="250" spans="1:23" ht="16.5" customHeight="1">
      <c r="A250" s="782"/>
      <c r="B250" s="757"/>
      <c r="C250" s="757"/>
      <c r="D250" s="798"/>
      <c r="E250" s="799"/>
      <c r="F250" s="800"/>
      <c r="G250" s="801"/>
      <c r="H250" s="802"/>
      <c r="I250" s="808"/>
      <c r="J250" s="804"/>
      <c r="K250" s="805"/>
      <c r="L250" s="809"/>
      <c r="M250" s="800"/>
      <c r="N250" s="801"/>
      <c r="O250" s="807"/>
      <c r="P250" s="739"/>
      <c r="Q250" s="739"/>
      <c r="R250" s="739"/>
      <c r="S250" s="739"/>
      <c r="T250" s="739"/>
      <c r="U250" s="739"/>
      <c r="V250" s="739"/>
      <c r="W250" s="739"/>
    </row>
    <row r="251" spans="1:23" ht="16.5" customHeight="1">
      <c r="A251" s="782"/>
      <c r="B251" s="757"/>
      <c r="C251" s="757"/>
      <c r="D251" s="798"/>
      <c r="E251" s="799"/>
      <c r="F251" s="800"/>
      <c r="G251" s="801"/>
      <c r="H251" s="802"/>
      <c r="I251" s="808"/>
      <c r="J251" s="804"/>
      <c r="K251" s="805"/>
      <c r="L251" s="809"/>
      <c r="M251" s="800"/>
      <c r="N251" s="801"/>
      <c r="O251" s="807"/>
      <c r="P251" s="739"/>
      <c r="Q251" s="739"/>
      <c r="R251" s="739"/>
      <c r="S251" s="739"/>
      <c r="T251" s="739"/>
      <c r="U251" s="739"/>
      <c r="V251" s="739"/>
      <c r="W251" s="739"/>
    </row>
    <row r="252" spans="1:23" ht="16.5" customHeight="1">
      <c r="A252" s="782"/>
      <c r="B252" s="757"/>
      <c r="C252" s="757"/>
      <c r="D252" s="798"/>
      <c r="E252" s="799"/>
      <c r="F252" s="800"/>
      <c r="G252" s="801"/>
      <c r="H252" s="802"/>
      <c r="I252" s="808"/>
      <c r="J252" s="804"/>
      <c r="K252" s="805"/>
      <c r="L252" s="809"/>
      <c r="M252" s="800"/>
      <c r="N252" s="801"/>
      <c r="O252" s="807"/>
      <c r="P252" s="739"/>
      <c r="Q252" s="739"/>
      <c r="R252" s="739"/>
      <c r="S252" s="739"/>
      <c r="T252" s="739"/>
      <c r="U252" s="739"/>
      <c r="V252" s="739"/>
      <c r="W252" s="739"/>
    </row>
    <row r="253" spans="1:23" ht="16.5" customHeight="1">
      <c r="A253" s="782"/>
      <c r="B253" s="757"/>
      <c r="C253" s="757"/>
      <c r="D253" s="798"/>
      <c r="E253" s="799"/>
      <c r="F253" s="800"/>
      <c r="G253" s="801"/>
      <c r="H253" s="802"/>
      <c r="I253" s="810"/>
      <c r="J253" s="804"/>
      <c r="K253" s="805"/>
      <c r="L253" s="811"/>
      <c r="M253" s="800"/>
      <c r="N253" s="801"/>
      <c r="O253" s="807"/>
      <c r="P253" s="739"/>
      <c r="Q253" s="739"/>
      <c r="R253" s="739"/>
      <c r="S253" s="739"/>
      <c r="T253" s="739"/>
      <c r="U253" s="739"/>
      <c r="V253" s="739"/>
      <c r="W253" s="739"/>
    </row>
    <row r="254" spans="1:23" ht="16.5" customHeight="1">
      <c r="A254" s="782"/>
      <c r="B254" s="757"/>
      <c r="C254" s="757"/>
      <c r="D254" s="798"/>
      <c r="E254" s="799"/>
      <c r="F254" s="800"/>
      <c r="G254" s="801"/>
      <c r="H254" s="802"/>
      <c r="I254" s="812"/>
      <c r="J254" s="804"/>
      <c r="K254" s="805"/>
      <c r="L254" s="813"/>
      <c r="M254" s="800"/>
      <c r="N254" s="801"/>
      <c r="O254" s="807"/>
      <c r="P254" s="739"/>
      <c r="Q254" s="797"/>
      <c r="R254" s="797"/>
      <c r="S254" s="797"/>
      <c r="T254" s="797"/>
      <c r="U254" s="797"/>
      <c r="V254" s="797"/>
      <c r="W254" s="739"/>
    </row>
    <row r="255" spans="1:23" ht="16.5" customHeight="1">
      <c r="A255" s="782"/>
      <c r="B255" s="757"/>
      <c r="C255" s="757"/>
      <c r="D255" s="798"/>
      <c r="E255" s="799"/>
      <c r="F255" s="800"/>
      <c r="G255" s="801"/>
      <c r="H255" s="802"/>
      <c r="I255" s="812"/>
      <c r="J255" s="804"/>
      <c r="K255" s="805"/>
      <c r="L255" s="813"/>
      <c r="M255" s="800"/>
      <c r="N255" s="801"/>
      <c r="O255" s="807"/>
      <c r="P255" s="739"/>
      <c r="Q255" s="797"/>
      <c r="R255" s="797"/>
      <c r="S255" s="797"/>
      <c r="T255" s="797"/>
      <c r="U255" s="797"/>
      <c r="V255" s="797"/>
      <c r="W255" s="739"/>
    </row>
    <row r="256" spans="1:23" ht="16.5" customHeight="1">
      <c r="A256" s="782"/>
      <c r="B256" s="757"/>
      <c r="C256" s="757"/>
      <c r="D256" s="798"/>
      <c r="E256" s="799"/>
      <c r="F256" s="800"/>
      <c r="G256" s="801"/>
      <c r="H256" s="802"/>
      <c r="I256" s="808"/>
      <c r="J256" s="804"/>
      <c r="K256" s="805"/>
      <c r="L256" s="809"/>
      <c r="M256" s="800"/>
      <c r="N256" s="801"/>
      <c r="O256" s="807"/>
      <c r="P256" s="739"/>
      <c r="Q256" s="797"/>
      <c r="R256" s="797"/>
      <c r="S256" s="797"/>
      <c r="T256" s="797"/>
      <c r="U256" s="797"/>
      <c r="V256" s="797"/>
      <c r="W256" s="739"/>
    </row>
    <row r="257" spans="1:23" ht="16.5" customHeight="1">
      <c r="A257" s="782"/>
      <c r="B257" s="814"/>
      <c r="C257" s="814"/>
      <c r="D257" s="771"/>
      <c r="E257" s="772"/>
      <c r="F257" s="773"/>
      <c r="G257" s="774"/>
      <c r="H257" s="775"/>
      <c r="I257" s="815"/>
      <c r="J257" s="816"/>
      <c r="K257" s="817"/>
      <c r="L257" s="818"/>
      <c r="M257" s="773"/>
      <c r="N257" s="774"/>
      <c r="O257" s="819"/>
      <c r="P257" s="739"/>
      <c r="Q257" s="797"/>
      <c r="R257" s="797"/>
      <c r="S257" s="797"/>
      <c r="T257" s="797"/>
      <c r="U257" s="797"/>
      <c r="V257" s="797"/>
      <c r="W257" s="739"/>
    </row>
    <row r="258" spans="1:23" ht="15.75" customHeight="1">
      <c r="A258" s="782"/>
      <c r="B258" s="783"/>
      <c r="C258" s="783"/>
      <c r="D258" s="784"/>
      <c r="E258" s="844"/>
      <c r="F258" s="786" t="str">
        <f>D258&amp;"_"&amp;IF(LEN(C258) = 1, "0"&amp;C258, C258)</f>
        <v>_</v>
      </c>
      <c r="G258" s="820"/>
      <c r="H258" s="788"/>
      <c r="I258" s="789"/>
      <c r="J258" s="790"/>
      <c r="K258" s="791"/>
      <c r="L258" s="792"/>
      <c r="M258" s="793"/>
      <c r="N258" s="794"/>
      <c r="O258" s="795"/>
      <c r="P258" s="739"/>
      <c r="Q258" s="797"/>
      <c r="R258" s="797"/>
      <c r="S258" s="797"/>
      <c r="T258" s="797"/>
      <c r="U258" s="797"/>
      <c r="V258" s="797"/>
      <c r="W258" s="739"/>
    </row>
    <row r="259" spans="1:23" ht="16.5" customHeight="1">
      <c r="A259" s="782"/>
      <c r="B259" s="757"/>
      <c r="C259" s="757"/>
      <c r="D259" s="798"/>
      <c r="E259" s="799"/>
      <c r="F259" s="800"/>
      <c r="G259" s="801"/>
      <c r="H259" s="802"/>
      <c r="I259" s="803"/>
      <c r="J259" s="804"/>
      <c r="K259" s="805"/>
      <c r="L259" s="806"/>
      <c r="M259" s="800"/>
      <c r="N259" s="801"/>
      <c r="O259" s="807"/>
      <c r="P259" s="739"/>
      <c r="Q259" s="797"/>
      <c r="R259" s="797"/>
      <c r="S259" s="797"/>
      <c r="T259" s="797"/>
      <c r="U259" s="797"/>
      <c r="V259" s="797"/>
      <c r="W259" s="739"/>
    </row>
    <row r="260" spans="1:23" ht="16.5" customHeight="1">
      <c r="A260" s="782"/>
      <c r="B260" s="757"/>
      <c r="C260" s="757"/>
      <c r="D260" s="798"/>
      <c r="E260" s="799"/>
      <c r="F260" s="800"/>
      <c r="G260" s="801"/>
      <c r="H260" s="802"/>
      <c r="I260" s="808"/>
      <c r="J260" s="804"/>
      <c r="K260" s="805"/>
      <c r="L260" s="809"/>
      <c r="M260" s="800"/>
      <c r="N260" s="801"/>
      <c r="O260" s="807"/>
      <c r="P260" s="739"/>
      <c r="Q260" s="739"/>
      <c r="R260" s="739"/>
      <c r="S260" s="739"/>
      <c r="T260" s="739"/>
      <c r="U260" s="739"/>
      <c r="V260" s="739"/>
      <c r="W260" s="739"/>
    </row>
    <row r="261" spans="1:23" ht="16.5" customHeight="1">
      <c r="A261" s="782"/>
      <c r="B261" s="757"/>
      <c r="C261" s="757"/>
      <c r="D261" s="798"/>
      <c r="E261" s="799"/>
      <c r="F261" s="800"/>
      <c r="G261" s="801"/>
      <c r="H261" s="802"/>
      <c r="I261" s="808"/>
      <c r="J261" s="804"/>
      <c r="K261" s="805"/>
      <c r="L261" s="809"/>
      <c r="M261" s="800"/>
      <c r="N261" s="801"/>
      <c r="O261" s="807"/>
      <c r="P261" s="739"/>
      <c r="Q261" s="739"/>
      <c r="R261" s="739"/>
      <c r="S261" s="739"/>
      <c r="T261" s="739"/>
      <c r="U261" s="739"/>
      <c r="V261" s="739"/>
      <c r="W261" s="739"/>
    </row>
    <row r="262" spans="1:23" ht="16.5" customHeight="1">
      <c r="A262" s="782"/>
      <c r="B262" s="757"/>
      <c r="C262" s="757"/>
      <c r="D262" s="798"/>
      <c r="E262" s="799"/>
      <c r="F262" s="800"/>
      <c r="G262" s="801"/>
      <c r="H262" s="802"/>
      <c r="I262" s="808"/>
      <c r="J262" s="804"/>
      <c r="K262" s="805"/>
      <c r="L262" s="809"/>
      <c r="M262" s="800"/>
      <c r="N262" s="801"/>
      <c r="O262" s="807"/>
      <c r="P262" s="739"/>
      <c r="Q262" s="739"/>
      <c r="R262" s="739"/>
      <c r="S262" s="739"/>
      <c r="T262" s="739"/>
      <c r="U262" s="739"/>
      <c r="V262" s="739"/>
      <c r="W262" s="739"/>
    </row>
    <row r="263" spans="1:23" ht="16.5" customHeight="1">
      <c r="A263" s="782"/>
      <c r="B263" s="757"/>
      <c r="C263" s="757"/>
      <c r="D263" s="798"/>
      <c r="E263" s="799"/>
      <c r="F263" s="800"/>
      <c r="G263" s="801"/>
      <c r="H263" s="802"/>
      <c r="I263" s="810"/>
      <c r="J263" s="804"/>
      <c r="K263" s="805"/>
      <c r="L263" s="811"/>
      <c r="M263" s="800"/>
      <c r="N263" s="801"/>
      <c r="O263" s="807"/>
      <c r="P263" s="739"/>
      <c r="Q263" s="739"/>
      <c r="R263" s="739"/>
      <c r="S263" s="739"/>
      <c r="T263" s="739"/>
      <c r="U263" s="739"/>
      <c r="V263" s="739"/>
      <c r="W263" s="739"/>
    </row>
    <row r="264" spans="1:23" ht="16.5" customHeight="1">
      <c r="A264" s="782"/>
      <c r="B264" s="757"/>
      <c r="C264" s="757"/>
      <c r="D264" s="798"/>
      <c r="E264" s="799"/>
      <c r="F264" s="800"/>
      <c r="G264" s="801"/>
      <c r="H264" s="802"/>
      <c r="I264" s="812"/>
      <c r="J264" s="804"/>
      <c r="K264" s="805"/>
      <c r="L264" s="813"/>
      <c r="M264" s="800"/>
      <c r="N264" s="801"/>
      <c r="O264" s="807"/>
      <c r="P264" s="739"/>
      <c r="Q264" s="797"/>
      <c r="R264" s="797"/>
      <c r="S264" s="797"/>
      <c r="T264" s="797"/>
      <c r="U264" s="797"/>
      <c r="V264" s="797"/>
      <c r="W264" s="739"/>
    </row>
    <row r="265" spans="1:23" ht="16.5" customHeight="1">
      <c r="A265" s="782"/>
      <c r="B265" s="757"/>
      <c r="C265" s="757"/>
      <c r="D265" s="798"/>
      <c r="E265" s="799"/>
      <c r="F265" s="800"/>
      <c r="G265" s="801"/>
      <c r="H265" s="802"/>
      <c r="I265" s="812"/>
      <c r="J265" s="804"/>
      <c r="K265" s="805"/>
      <c r="L265" s="813"/>
      <c r="M265" s="800"/>
      <c r="N265" s="801"/>
      <c r="O265" s="807"/>
      <c r="P265" s="739"/>
      <c r="Q265" s="797"/>
      <c r="R265" s="797"/>
      <c r="S265" s="797"/>
      <c r="T265" s="797"/>
      <c r="U265" s="797"/>
      <c r="V265" s="797"/>
      <c r="W265" s="739"/>
    </row>
    <row r="266" spans="1:23" ht="16.5" customHeight="1">
      <c r="A266" s="782"/>
      <c r="B266" s="757"/>
      <c r="C266" s="757"/>
      <c r="D266" s="798"/>
      <c r="E266" s="799"/>
      <c r="F266" s="800"/>
      <c r="G266" s="801"/>
      <c r="H266" s="802"/>
      <c r="I266" s="808"/>
      <c r="J266" s="804"/>
      <c r="K266" s="805"/>
      <c r="L266" s="809"/>
      <c r="M266" s="800"/>
      <c r="N266" s="801"/>
      <c r="O266" s="807"/>
      <c r="P266" s="739"/>
      <c r="Q266" s="797"/>
      <c r="R266" s="797"/>
      <c r="S266" s="797"/>
      <c r="T266" s="797"/>
      <c r="U266" s="797"/>
      <c r="V266" s="797"/>
      <c r="W266" s="739"/>
    </row>
    <row r="267" spans="1:23" ht="16.5" customHeight="1">
      <c r="A267" s="782"/>
      <c r="B267" s="814"/>
      <c r="C267" s="814"/>
      <c r="D267" s="771"/>
      <c r="E267" s="772"/>
      <c r="F267" s="773"/>
      <c r="G267" s="774"/>
      <c r="H267" s="775"/>
      <c r="I267" s="815"/>
      <c r="J267" s="816"/>
      <c r="K267" s="817"/>
      <c r="L267" s="818"/>
      <c r="M267" s="773"/>
      <c r="N267" s="774"/>
      <c r="O267" s="819"/>
      <c r="P267" s="739"/>
      <c r="Q267" s="797"/>
      <c r="R267" s="797"/>
      <c r="S267" s="797"/>
      <c r="T267" s="797"/>
      <c r="U267" s="797"/>
      <c r="V267" s="797"/>
      <c r="W267" s="739"/>
    </row>
    <row r="268" spans="1:23" ht="15.75" customHeight="1">
      <c r="A268" s="782"/>
      <c r="B268" s="783"/>
      <c r="C268" s="783"/>
      <c r="D268" s="784"/>
      <c r="E268" s="844"/>
      <c r="F268" s="786" t="str">
        <f>D268&amp;"_"&amp;IF(LEN(C268) = 1, "0"&amp;C268, C268)</f>
        <v>_</v>
      </c>
      <c r="G268" s="820"/>
      <c r="H268" s="788"/>
      <c r="I268" s="789"/>
      <c r="J268" s="790"/>
      <c r="K268" s="791"/>
      <c r="L268" s="792"/>
      <c r="M268" s="793"/>
      <c r="N268" s="794"/>
      <c r="O268" s="795"/>
      <c r="P268" s="739"/>
      <c r="Q268" s="797"/>
      <c r="R268" s="797"/>
      <c r="S268" s="797"/>
      <c r="T268" s="797"/>
      <c r="U268" s="797"/>
      <c r="V268" s="797"/>
      <c r="W268" s="739"/>
    </row>
    <row r="269" spans="1:23" ht="16.5" customHeight="1">
      <c r="A269" s="782"/>
      <c r="B269" s="757"/>
      <c r="C269" s="757"/>
      <c r="D269" s="798"/>
      <c r="E269" s="799"/>
      <c r="F269" s="800"/>
      <c r="G269" s="801"/>
      <c r="H269" s="802"/>
      <c r="I269" s="803"/>
      <c r="J269" s="804"/>
      <c r="K269" s="805"/>
      <c r="L269" s="806"/>
      <c r="M269" s="800"/>
      <c r="N269" s="801"/>
      <c r="O269" s="807"/>
      <c r="P269" s="739"/>
      <c r="Q269" s="797"/>
      <c r="R269" s="797"/>
      <c r="S269" s="797"/>
      <c r="T269" s="797"/>
      <c r="U269" s="797"/>
      <c r="V269" s="797"/>
      <c r="W269" s="739"/>
    </row>
    <row r="270" spans="1:23" ht="16.5" customHeight="1">
      <c r="A270" s="782"/>
      <c r="B270" s="757"/>
      <c r="C270" s="757"/>
      <c r="D270" s="798"/>
      <c r="E270" s="799"/>
      <c r="F270" s="800"/>
      <c r="G270" s="801"/>
      <c r="H270" s="802"/>
      <c r="I270" s="808"/>
      <c r="J270" s="804"/>
      <c r="K270" s="805"/>
      <c r="L270" s="809"/>
      <c r="M270" s="800"/>
      <c r="N270" s="801"/>
      <c r="O270" s="807"/>
      <c r="P270" s="739"/>
      <c r="Q270" s="739"/>
      <c r="R270" s="739"/>
      <c r="S270" s="739"/>
      <c r="T270" s="739"/>
      <c r="U270" s="739"/>
      <c r="V270" s="739"/>
      <c r="W270" s="739"/>
    </row>
    <row r="271" spans="1:23" ht="16.5" customHeight="1">
      <c r="A271" s="782"/>
      <c r="B271" s="757"/>
      <c r="C271" s="757"/>
      <c r="D271" s="798"/>
      <c r="E271" s="799"/>
      <c r="F271" s="800"/>
      <c r="G271" s="801"/>
      <c r="H271" s="802"/>
      <c r="I271" s="808"/>
      <c r="J271" s="804"/>
      <c r="K271" s="805"/>
      <c r="L271" s="809"/>
      <c r="M271" s="800"/>
      <c r="N271" s="801"/>
      <c r="O271" s="807"/>
      <c r="P271" s="739"/>
      <c r="Q271" s="739"/>
      <c r="R271" s="739"/>
      <c r="S271" s="739"/>
      <c r="T271" s="739"/>
      <c r="U271" s="739"/>
      <c r="V271" s="739"/>
      <c r="W271" s="739"/>
    </row>
    <row r="272" spans="1:23" ht="16.5" customHeight="1">
      <c r="A272" s="782"/>
      <c r="B272" s="757"/>
      <c r="C272" s="757"/>
      <c r="D272" s="798"/>
      <c r="E272" s="799"/>
      <c r="F272" s="800"/>
      <c r="G272" s="801"/>
      <c r="H272" s="802"/>
      <c r="I272" s="808"/>
      <c r="J272" s="804"/>
      <c r="K272" s="805"/>
      <c r="L272" s="809"/>
      <c r="M272" s="800"/>
      <c r="N272" s="801"/>
      <c r="O272" s="807"/>
      <c r="P272" s="739"/>
      <c r="Q272" s="739"/>
      <c r="R272" s="739"/>
      <c r="S272" s="739"/>
      <c r="T272" s="739"/>
      <c r="U272" s="739"/>
      <c r="V272" s="739"/>
      <c r="W272" s="739"/>
    </row>
    <row r="273" spans="1:23" ht="16.5" customHeight="1">
      <c r="A273" s="782"/>
      <c r="B273" s="757"/>
      <c r="C273" s="757"/>
      <c r="D273" s="798"/>
      <c r="E273" s="799"/>
      <c r="F273" s="800"/>
      <c r="G273" s="801"/>
      <c r="H273" s="802"/>
      <c r="I273" s="810"/>
      <c r="J273" s="804"/>
      <c r="K273" s="805"/>
      <c r="L273" s="811"/>
      <c r="M273" s="800"/>
      <c r="N273" s="801"/>
      <c r="O273" s="807"/>
      <c r="P273" s="739"/>
      <c r="Q273" s="739"/>
      <c r="R273" s="739"/>
      <c r="S273" s="739"/>
      <c r="T273" s="739"/>
      <c r="U273" s="739"/>
      <c r="V273" s="739"/>
      <c r="W273" s="739"/>
    </row>
    <row r="274" spans="1:23" ht="16.5" customHeight="1">
      <c r="A274" s="782"/>
      <c r="B274" s="757"/>
      <c r="C274" s="757"/>
      <c r="D274" s="798"/>
      <c r="E274" s="799"/>
      <c r="F274" s="800"/>
      <c r="G274" s="801"/>
      <c r="H274" s="802"/>
      <c r="I274" s="812"/>
      <c r="J274" s="804"/>
      <c r="K274" s="805"/>
      <c r="L274" s="813"/>
      <c r="M274" s="800"/>
      <c r="N274" s="801"/>
      <c r="O274" s="807"/>
      <c r="P274" s="739"/>
      <c r="Q274" s="797"/>
      <c r="R274" s="797"/>
      <c r="S274" s="797"/>
      <c r="T274" s="797"/>
      <c r="U274" s="797"/>
      <c r="V274" s="797"/>
      <c r="W274" s="739"/>
    </row>
    <row r="275" spans="1:23" ht="16.5" customHeight="1">
      <c r="A275" s="782"/>
      <c r="B275" s="757"/>
      <c r="C275" s="757"/>
      <c r="D275" s="798"/>
      <c r="E275" s="799"/>
      <c r="F275" s="800"/>
      <c r="G275" s="801"/>
      <c r="H275" s="802"/>
      <c r="I275" s="812"/>
      <c r="J275" s="804"/>
      <c r="K275" s="805"/>
      <c r="L275" s="813"/>
      <c r="M275" s="800"/>
      <c r="N275" s="801"/>
      <c r="O275" s="807"/>
      <c r="P275" s="739"/>
      <c r="Q275" s="797"/>
      <c r="R275" s="797"/>
      <c r="S275" s="797"/>
      <c r="T275" s="797"/>
      <c r="U275" s="797"/>
      <c r="V275" s="797"/>
      <c r="W275" s="739"/>
    </row>
    <row r="276" spans="1:23" ht="16.5" customHeight="1">
      <c r="A276" s="782"/>
      <c r="B276" s="757"/>
      <c r="C276" s="757"/>
      <c r="D276" s="798"/>
      <c r="E276" s="799"/>
      <c r="F276" s="800"/>
      <c r="G276" s="801"/>
      <c r="H276" s="802"/>
      <c r="I276" s="808"/>
      <c r="J276" s="804"/>
      <c r="K276" s="805"/>
      <c r="L276" s="809"/>
      <c r="M276" s="800"/>
      <c r="N276" s="801"/>
      <c r="O276" s="807"/>
      <c r="P276" s="739"/>
      <c r="Q276" s="797"/>
      <c r="R276" s="797"/>
      <c r="S276" s="797"/>
      <c r="T276" s="797"/>
      <c r="U276" s="797"/>
      <c r="V276" s="797"/>
      <c r="W276" s="739"/>
    </row>
    <row r="277" spans="1:23" ht="16.5" customHeight="1">
      <c r="A277" s="782"/>
      <c r="B277" s="814"/>
      <c r="C277" s="814"/>
      <c r="D277" s="771"/>
      <c r="E277" s="772"/>
      <c r="F277" s="773"/>
      <c r="G277" s="774"/>
      <c r="H277" s="775"/>
      <c r="I277" s="815"/>
      <c r="J277" s="816"/>
      <c r="K277" s="817"/>
      <c r="L277" s="818"/>
      <c r="M277" s="773"/>
      <c r="N277" s="774"/>
      <c r="O277" s="819"/>
      <c r="P277" s="739"/>
      <c r="Q277" s="797"/>
      <c r="R277" s="797"/>
      <c r="S277" s="797"/>
      <c r="T277" s="797"/>
      <c r="U277" s="797"/>
      <c r="V277" s="797"/>
      <c r="W277" s="739"/>
    </row>
    <row r="278" spans="1:23" ht="15.75" customHeight="1">
      <c r="A278" s="782"/>
      <c r="B278" s="783"/>
      <c r="C278" s="783"/>
      <c r="D278" s="784"/>
      <c r="E278" s="844"/>
      <c r="F278" s="786" t="str">
        <f>D278&amp;"_"&amp;IF(LEN(C278) = 1, "0"&amp;C278, C278)</f>
        <v>_</v>
      </c>
      <c r="G278" s="820"/>
      <c r="H278" s="788"/>
      <c r="I278" s="789"/>
      <c r="J278" s="790"/>
      <c r="K278" s="791"/>
      <c r="L278" s="792"/>
      <c r="M278" s="793"/>
      <c r="N278" s="794"/>
      <c r="O278" s="795"/>
      <c r="P278" s="739"/>
      <c r="Q278" s="797"/>
      <c r="R278" s="797"/>
      <c r="S278" s="797"/>
      <c r="T278" s="797"/>
      <c r="U278" s="797"/>
      <c r="V278" s="797"/>
      <c r="W278" s="739"/>
    </row>
    <row r="279" spans="1:23" ht="16.5" customHeight="1">
      <c r="A279" s="782"/>
      <c r="B279" s="757"/>
      <c r="C279" s="757"/>
      <c r="D279" s="798"/>
      <c r="E279" s="799"/>
      <c r="F279" s="800"/>
      <c r="G279" s="801"/>
      <c r="H279" s="802"/>
      <c r="I279" s="803"/>
      <c r="J279" s="804"/>
      <c r="K279" s="805"/>
      <c r="L279" s="806"/>
      <c r="M279" s="800"/>
      <c r="N279" s="801"/>
      <c r="O279" s="807"/>
      <c r="P279" s="739"/>
      <c r="Q279" s="797"/>
      <c r="R279" s="797"/>
      <c r="S279" s="797"/>
      <c r="T279" s="797"/>
      <c r="U279" s="797"/>
      <c r="V279" s="797"/>
      <c r="W279" s="739"/>
    </row>
    <row r="280" spans="1:23" ht="16.5" customHeight="1">
      <c r="A280" s="782"/>
      <c r="B280" s="757"/>
      <c r="C280" s="757"/>
      <c r="D280" s="798"/>
      <c r="E280" s="799"/>
      <c r="F280" s="800"/>
      <c r="G280" s="801"/>
      <c r="H280" s="802"/>
      <c r="I280" s="808"/>
      <c r="J280" s="804"/>
      <c r="K280" s="805"/>
      <c r="L280" s="809"/>
      <c r="M280" s="800"/>
      <c r="N280" s="801"/>
      <c r="O280" s="807"/>
      <c r="P280" s="739"/>
      <c r="Q280" s="739"/>
      <c r="R280" s="739"/>
      <c r="S280" s="739"/>
      <c r="T280" s="739"/>
      <c r="U280" s="739"/>
      <c r="V280" s="739"/>
      <c r="W280" s="739"/>
    </row>
    <row r="281" spans="1:23" ht="16.5" customHeight="1">
      <c r="A281" s="782"/>
      <c r="B281" s="757"/>
      <c r="C281" s="757"/>
      <c r="D281" s="798"/>
      <c r="E281" s="799"/>
      <c r="F281" s="800"/>
      <c r="G281" s="801"/>
      <c r="H281" s="802"/>
      <c r="I281" s="808"/>
      <c r="J281" s="804"/>
      <c r="K281" s="805"/>
      <c r="L281" s="809"/>
      <c r="M281" s="800"/>
      <c r="N281" s="801"/>
      <c r="O281" s="807"/>
      <c r="P281" s="739"/>
      <c r="Q281" s="739"/>
      <c r="R281" s="739"/>
      <c r="S281" s="739"/>
      <c r="T281" s="739"/>
      <c r="U281" s="739"/>
      <c r="V281" s="739"/>
      <c r="W281" s="739"/>
    </row>
    <row r="282" spans="1:23" ht="16.5" customHeight="1">
      <c r="A282" s="782"/>
      <c r="B282" s="757"/>
      <c r="C282" s="757"/>
      <c r="D282" s="798"/>
      <c r="E282" s="799"/>
      <c r="F282" s="800"/>
      <c r="G282" s="801"/>
      <c r="H282" s="802"/>
      <c r="I282" s="808"/>
      <c r="J282" s="804"/>
      <c r="K282" s="805"/>
      <c r="L282" s="809"/>
      <c r="M282" s="800"/>
      <c r="N282" s="801"/>
      <c r="O282" s="807"/>
      <c r="P282" s="739"/>
      <c r="Q282" s="739"/>
      <c r="R282" s="739"/>
      <c r="S282" s="739"/>
      <c r="T282" s="739"/>
      <c r="U282" s="739"/>
      <c r="V282" s="739"/>
      <c r="W282" s="739"/>
    </row>
    <row r="283" spans="1:23" ht="16.5" customHeight="1">
      <c r="A283" s="782"/>
      <c r="B283" s="757"/>
      <c r="C283" s="757"/>
      <c r="D283" s="798"/>
      <c r="E283" s="799"/>
      <c r="F283" s="800"/>
      <c r="G283" s="801"/>
      <c r="H283" s="802"/>
      <c r="I283" s="810"/>
      <c r="J283" s="804"/>
      <c r="K283" s="805"/>
      <c r="L283" s="811"/>
      <c r="M283" s="800"/>
      <c r="N283" s="801"/>
      <c r="O283" s="807"/>
      <c r="P283" s="739"/>
      <c r="Q283" s="739"/>
      <c r="R283" s="739"/>
      <c r="S283" s="739"/>
      <c r="T283" s="739"/>
      <c r="U283" s="739"/>
      <c r="V283" s="739"/>
      <c r="W283" s="739"/>
    </row>
    <row r="284" spans="1:23" ht="16.5" customHeight="1">
      <c r="A284" s="782"/>
      <c r="B284" s="757"/>
      <c r="C284" s="757"/>
      <c r="D284" s="798"/>
      <c r="E284" s="799"/>
      <c r="F284" s="800"/>
      <c r="G284" s="801"/>
      <c r="H284" s="802"/>
      <c r="I284" s="812"/>
      <c r="J284" s="804"/>
      <c r="K284" s="805"/>
      <c r="L284" s="813"/>
      <c r="M284" s="800"/>
      <c r="N284" s="801"/>
      <c r="O284" s="807"/>
      <c r="P284" s="739"/>
      <c r="Q284" s="797"/>
      <c r="R284" s="797"/>
      <c r="S284" s="797"/>
      <c r="T284" s="797"/>
      <c r="U284" s="797"/>
      <c r="V284" s="797"/>
      <c r="W284" s="739"/>
    </row>
    <row r="285" spans="1:23" ht="16.5" customHeight="1">
      <c r="A285" s="782"/>
      <c r="B285" s="757"/>
      <c r="C285" s="757"/>
      <c r="D285" s="798"/>
      <c r="E285" s="799"/>
      <c r="F285" s="800"/>
      <c r="G285" s="801"/>
      <c r="H285" s="802"/>
      <c r="I285" s="812"/>
      <c r="J285" s="804"/>
      <c r="K285" s="805"/>
      <c r="L285" s="813"/>
      <c r="M285" s="800"/>
      <c r="N285" s="801"/>
      <c r="O285" s="807"/>
      <c r="P285" s="739"/>
      <c r="Q285" s="797"/>
      <c r="R285" s="797"/>
      <c r="S285" s="797"/>
      <c r="T285" s="797"/>
      <c r="U285" s="797"/>
      <c r="V285" s="797"/>
      <c r="W285" s="739"/>
    </row>
    <row r="286" spans="1:23" ht="16.5" customHeight="1">
      <c r="A286" s="782"/>
      <c r="B286" s="757"/>
      <c r="C286" s="757"/>
      <c r="D286" s="798"/>
      <c r="E286" s="799"/>
      <c r="F286" s="800"/>
      <c r="G286" s="801"/>
      <c r="H286" s="802"/>
      <c r="I286" s="808"/>
      <c r="J286" s="804"/>
      <c r="K286" s="805"/>
      <c r="L286" s="809"/>
      <c r="M286" s="800"/>
      <c r="N286" s="801"/>
      <c r="O286" s="807"/>
      <c r="P286" s="739"/>
      <c r="Q286" s="797"/>
      <c r="R286" s="797"/>
      <c r="S286" s="797"/>
      <c r="T286" s="797"/>
      <c r="U286" s="797"/>
      <c r="V286" s="797"/>
      <c r="W286" s="739"/>
    </row>
    <row r="287" spans="1:23" ht="16.5" customHeight="1">
      <c r="A287" s="782"/>
      <c r="B287" s="814"/>
      <c r="C287" s="814"/>
      <c r="D287" s="771"/>
      <c r="E287" s="772"/>
      <c r="F287" s="773"/>
      <c r="G287" s="774"/>
      <c r="H287" s="775"/>
      <c r="I287" s="815"/>
      <c r="J287" s="816"/>
      <c r="K287" s="817"/>
      <c r="L287" s="818"/>
      <c r="M287" s="773"/>
      <c r="N287" s="774"/>
      <c r="O287" s="819"/>
      <c r="P287" s="739"/>
      <c r="Q287" s="797"/>
      <c r="R287" s="797"/>
      <c r="S287" s="797"/>
      <c r="T287" s="797"/>
      <c r="U287" s="797"/>
      <c r="V287" s="797"/>
      <c r="W287" s="739"/>
    </row>
    <row r="288" spans="1:23" ht="15.75" customHeight="1">
      <c r="A288" s="782"/>
      <c r="B288" s="783"/>
      <c r="C288" s="783"/>
      <c r="D288" s="784"/>
      <c r="E288" s="844"/>
      <c r="F288" s="786" t="str">
        <f>D288&amp;"_"&amp;IF(LEN(C288) = 1, "0"&amp;C288, C288)</f>
        <v>_</v>
      </c>
      <c r="G288" s="820"/>
      <c r="H288" s="788"/>
      <c r="I288" s="789"/>
      <c r="J288" s="790"/>
      <c r="K288" s="791"/>
      <c r="L288" s="792"/>
      <c r="M288" s="793"/>
      <c r="N288" s="794"/>
      <c r="O288" s="795"/>
      <c r="P288" s="739"/>
      <c r="Q288" s="797"/>
      <c r="R288" s="797"/>
      <c r="S288" s="797"/>
      <c r="T288" s="797"/>
      <c r="U288" s="797"/>
      <c r="V288" s="797"/>
      <c r="W288" s="739"/>
    </row>
    <row r="289" spans="1:23" ht="16.5" customHeight="1">
      <c r="A289" s="782"/>
      <c r="B289" s="757"/>
      <c r="C289" s="757"/>
      <c r="D289" s="798"/>
      <c r="E289" s="799"/>
      <c r="F289" s="800"/>
      <c r="G289" s="801"/>
      <c r="H289" s="802"/>
      <c r="I289" s="803"/>
      <c r="J289" s="804"/>
      <c r="K289" s="805"/>
      <c r="L289" s="806"/>
      <c r="M289" s="800"/>
      <c r="N289" s="801"/>
      <c r="O289" s="807"/>
      <c r="P289" s="739"/>
      <c r="Q289" s="797"/>
      <c r="R289" s="797"/>
      <c r="S289" s="797"/>
      <c r="T289" s="797"/>
      <c r="U289" s="797"/>
      <c r="V289" s="797"/>
      <c r="W289" s="739"/>
    </row>
    <row r="290" spans="1:23" ht="16.5" customHeight="1">
      <c r="A290" s="782"/>
      <c r="B290" s="757"/>
      <c r="C290" s="757"/>
      <c r="D290" s="798"/>
      <c r="E290" s="799"/>
      <c r="F290" s="800"/>
      <c r="G290" s="801"/>
      <c r="H290" s="802"/>
      <c r="I290" s="808"/>
      <c r="J290" s="804"/>
      <c r="K290" s="805"/>
      <c r="L290" s="809"/>
      <c r="M290" s="800"/>
      <c r="N290" s="801"/>
      <c r="O290" s="807"/>
      <c r="P290" s="739"/>
      <c r="Q290" s="739"/>
      <c r="R290" s="739"/>
      <c r="S290" s="739"/>
      <c r="T290" s="739"/>
      <c r="U290" s="739"/>
      <c r="V290" s="739"/>
      <c r="W290" s="739"/>
    </row>
    <row r="291" spans="1:23" ht="16.5" customHeight="1">
      <c r="A291" s="782"/>
      <c r="B291" s="757"/>
      <c r="C291" s="757"/>
      <c r="D291" s="798"/>
      <c r="E291" s="799"/>
      <c r="F291" s="800"/>
      <c r="G291" s="801"/>
      <c r="H291" s="802"/>
      <c r="I291" s="808"/>
      <c r="J291" s="804"/>
      <c r="K291" s="805"/>
      <c r="L291" s="809"/>
      <c r="M291" s="800"/>
      <c r="N291" s="801"/>
      <c r="O291" s="807"/>
      <c r="P291" s="739"/>
      <c r="Q291" s="739"/>
      <c r="R291" s="739"/>
      <c r="S291" s="739"/>
      <c r="T291" s="739"/>
      <c r="U291" s="739"/>
      <c r="V291" s="739"/>
      <c r="W291" s="739"/>
    </row>
    <row r="292" spans="1:23" ht="16.5" customHeight="1">
      <c r="A292" s="782"/>
      <c r="B292" s="757"/>
      <c r="C292" s="757"/>
      <c r="D292" s="798"/>
      <c r="E292" s="799"/>
      <c r="F292" s="800"/>
      <c r="G292" s="801"/>
      <c r="H292" s="802"/>
      <c r="I292" s="808"/>
      <c r="J292" s="804"/>
      <c r="K292" s="805"/>
      <c r="L292" s="809"/>
      <c r="M292" s="800"/>
      <c r="N292" s="801"/>
      <c r="O292" s="807"/>
      <c r="P292" s="739"/>
      <c r="Q292" s="739"/>
      <c r="R292" s="739"/>
      <c r="S292" s="739"/>
      <c r="T292" s="739"/>
      <c r="U292" s="739"/>
      <c r="V292" s="739"/>
      <c r="W292" s="739"/>
    </row>
    <row r="293" spans="1:23" ht="16.5" customHeight="1">
      <c r="A293" s="782"/>
      <c r="B293" s="757"/>
      <c r="C293" s="757"/>
      <c r="D293" s="798"/>
      <c r="E293" s="799"/>
      <c r="F293" s="800"/>
      <c r="G293" s="801"/>
      <c r="H293" s="802"/>
      <c r="I293" s="810"/>
      <c r="J293" s="804"/>
      <c r="K293" s="805"/>
      <c r="L293" s="811"/>
      <c r="M293" s="800"/>
      <c r="N293" s="801"/>
      <c r="O293" s="807"/>
      <c r="P293" s="739"/>
      <c r="Q293" s="739"/>
      <c r="R293" s="739"/>
      <c r="S293" s="739"/>
      <c r="T293" s="739"/>
      <c r="U293" s="739"/>
      <c r="V293" s="739"/>
      <c r="W293" s="739"/>
    </row>
    <row r="294" spans="1:23" ht="16.5" customHeight="1">
      <c r="A294" s="782"/>
      <c r="B294" s="757"/>
      <c r="C294" s="757"/>
      <c r="D294" s="798"/>
      <c r="E294" s="799"/>
      <c r="F294" s="800"/>
      <c r="G294" s="801"/>
      <c r="H294" s="802"/>
      <c r="I294" s="812"/>
      <c r="J294" s="804"/>
      <c r="K294" s="805"/>
      <c r="L294" s="813"/>
      <c r="M294" s="800"/>
      <c r="N294" s="801"/>
      <c r="O294" s="807"/>
      <c r="P294" s="739"/>
      <c r="Q294" s="797"/>
      <c r="R294" s="797"/>
      <c r="S294" s="797"/>
      <c r="T294" s="797"/>
      <c r="U294" s="797"/>
      <c r="V294" s="797"/>
      <c r="W294" s="739"/>
    </row>
    <row r="295" spans="1:23" ht="16.5" customHeight="1">
      <c r="A295" s="782"/>
      <c r="B295" s="757"/>
      <c r="C295" s="757"/>
      <c r="D295" s="798"/>
      <c r="E295" s="799"/>
      <c r="F295" s="800"/>
      <c r="G295" s="801"/>
      <c r="H295" s="802"/>
      <c r="I295" s="812"/>
      <c r="J295" s="804"/>
      <c r="K295" s="805"/>
      <c r="L295" s="813"/>
      <c r="M295" s="800"/>
      <c r="N295" s="801"/>
      <c r="O295" s="807"/>
      <c r="P295" s="739"/>
      <c r="Q295" s="797"/>
      <c r="R295" s="797"/>
      <c r="S295" s="797"/>
      <c r="T295" s="797"/>
      <c r="U295" s="797"/>
      <c r="V295" s="797"/>
      <c r="W295" s="739"/>
    </row>
    <row r="296" spans="1:23" ht="16.5" customHeight="1">
      <c r="A296" s="782"/>
      <c r="B296" s="757"/>
      <c r="C296" s="757"/>
      <c r="D296" s="798"/>
      <c r="E296" s="799"/>
      <c r="F296" s="800"/>
      <c r="G296" s="801"/>
      <c r="H296" s="802"/>
      <c r="I296" s="808"/>
      <c r="J296" s="804"/>
      <c r="K296" s="805"/>
      <c r="L296" s="809"/>
      <c r="M296" s="800"/>
      <c r="N296" s="801"/>
      <c r="O296" s="807"/>
      <c r="P296" s="739"/>
      <c r="Q296" s="797"/>
      <c r="R296" s="797"/>
      <c r="S296" s="797"/>
      <c r="T296" s="797"/>
      <c r="U296" s="797"/>
      <c r="V296" s="797"/>
      <c r="W296" s="739"/>
    </row>
    <row r="297" spans="1:23" ht="16.5" customHeight="1">
      <c r="A297" s="782"/>
      <c r="B297" s="814"/>
      <c r="C297" s="814"/>
      <c r="D297" s="771"/>
      <c r="E297" s="772"/>
      <c r="F297" s="773"/>
      <c r="G297" s="774"/>
      <c r="H297" s="775"/>
      <c r="I297" s="815"/>
      <c r="J297" s="816"/>
      <c r="K297" s="817"/>
      <c r="L297" s="818"/>
      <c r="M297" s="773"/>
      <c r="N297" s="774"/>
      <c r="O297" s="819"/>
      <c r="P297" s="739"/>
      <c r="Q297" s="797"/>
      <c r="R297" s="797"/>
      <c r="S297" s="797"/>
      <c r="T297" s="797"/>
      <c r="U297" s="797"/>
      <c r="V297" s="797"/>
      <c r="W297" s="739"/>
    </row>
    <row r="298" spans="1:23" ht="15.75" customHeight="1">
      <c r="A298" s="782"/>
      <c r="B298" s="783"/>
      <c r="C298" s="783"/>
      <c r="D298" s="784"/>
      <c r="E298" s="844"/>
      <c r="F298" s="786" t="str">
        <f>D298&amp;"_"&amp;IF(LEN(C298) = 1, "0"&amp;C298, C298)</f>
        <v>_</v>
      </c>
      <c r="G298" s="820"/>
      <c r="H298" s="788"/>
      <c r="I298" s="789"/>
      <c r="J298" s="790"/>
      <c r="K298" s="791"/>
      <c r="L298" s="792"/>
      <c r="M298" s="793"/>
      <c r="N298" s="794"/>
      <c r="O298" s="795"/>
      <c r="P298" s="739"/>
      <c r="Q298" s="797"/>
      <c r="R298" s="797"/>
      <c r="S298" s="797"/>
      <c r="T298" s="797"/>
      <c r="U298" s="797"/>
      <c r="V298" s="797"/>
      <c r="W298" s="739"/>
    </row>
    <row r="299" spans="1:23" ht="16.5" customHeight="1">
      <c r="A299" s="782"/>
      <c r="B299" s="757"/>
      <c r="C299" s="757"/>
      <c r="D299" s="798"/>
      <c r="E299" s="799"/>
      <c r="F299" s="800"/>
      <c r="G299" s="801"/>
      <c r="H299" s="802"/>
      <c r="I299" s="803"/>
      <c r="J299" s="804"/>
      <c r="K299" s="805"/>
      <c r="L299" s="806"/>
      <c r="M299" s="800"/>
      <c r="N299" s="801"/>
      <c r="O299" s="807"/>
      <c r="P299" s="739"/>
      <c r="Q299" s="797"/>
      <c r="R299" s="797"/>
      <c r="S299" s="797"/>
      <c r="T299" s="797"/>
      <c r="U299" s="797"/>
      <c r="V299" s="797"/>
      <c r="W299" s="739"/>
    </row>
    <row r="300" spans="1:23" ht="16.5" customHeight="1">
      <c r="A300" s="782"/>
      <c r="B300" s="757"/>
      <c r="C300" s="757"/>
      <c r="D300" s="798"/>
      <c r="E300" s="799"/>
      <c r="F300" s="800"/>
      <c r="G300" s="801"/>
      <c r="H300" s="802"/>
      <c r="I300" s="808"/>
      <c r="J300" s="804"/>
      <c r="K300" s="805"/>
      <c r="L300" s="809"/>
      <c r="M300" s="800"/>
      <c r="N300" s="801"/>
      <c r="O300" s="807"/>
      <c r="P300" s="739"/>
      <c r="Q300" s="739"/>
      <c r="R300" s="739"/>
      <c r="S300" s="739"/>
      <c r="T300" s="739"/>
      <c r="U300" s="739"/>
      <c r="V300" s="739"/>
      <c r="W300" s="739"/>
    </row>
    <row r="301" spans="1:23" ht="16.5" customHeight="1">
      <c r="A301" s="782"/>
      <c r="B301" s="757"/>
      <c r="C301" s="757"/>
      <c r="D301" s="798"/>
      <c r="E301" s="799"/>
      <c r="F301" s="800"/>
      <c r="G301" s="801"/>
      <c r="H301" s="802"/>
      <c r="I301" s="808"/>
      <c r="J301" s="804"/>
      <c r="K301" s="805"/>
      <c r="L301" s="809"/>
      <c r="M301" s="800"/>
      <c r="N301" s="801"/>
      <c r="O301" s="807"/>
      <c r="P301" s="739"/>
      <c r="Q301" s="739"/>
      <c r="R301" s="739"/>
      <c r="S301" s="739"/>
      <c r="T301" s="739"/>
      <c r="U301" s="739"/>
      <c r="V301" s="739"/>
      <c r="W301" s="739"/>
    </row>
    <row r="302" spans="1:23" ht="16.5" customHeight="1">
      <c r="A302" s="782"/>
      <c r="B302" s="757"/>
      <c r="C302" s="757"/>
      <c r="D302" s="798"/>
      <c r="E302" s="799"/>
      <c r="F302" s="800"/>
      <c r="G302" s="801"/>
      <c r="H302" s="802"/>
      <c r="I302" s="808"/>
      <c r="J302" s="804"/>
      <c r="K302" s="805"/>
      <c r="L302" s="809"/>
      <c r="M302" s="800"/>
      <c r="N302" s="801"/>
      <c r="O302" s="807"/>
      <c r="P302" s="739"/>
      <c r="Q302" s="739"/>
      <c r="R302" s="739"/>
      <c r="S302" s="739"/>
      <c r="T302" s="739"/>
      <c r="U302" s="739"/>
      <c r="V302" s="739"/>
      <c r="W302" s="739"/>
    </row>
    <row r="303" spans="1:23" ht="16.5" customHeight="1">
      <c r="A303" s="782"/>
      <c r="B303" s="757"/>
      <c r="C303" s="757"/>
      <c r="D303" s="798"/>
      <c r="E303" s="799"/>
      <c r="F303" s="800"/>
      <c r="G303" s="801"/>
      <c r="H303" s="802"/>
      <c r="I303" s="810"/>
      <c r="J303" s="804"/>
      <c r="K303" s="805"/>
      <c r="L303" s="811"/>
      <c r="M303" s="800"/>
      <c r="N303" s="801"/>
      <c r="O303" s="807"/>
      <c r="P303" s="739"/>
      <c r="Q303" s="739"/>
      <c r="R303" s="739"/>
      <c r="S303" s="739"/>
      <c r="T303" s="739"/>
      <c r="U303" s="739"/>
      <c r="V303" s="739"/>
      <c r="W303" s="739"/>
    </row>
    <row r="304" spans="1:23" ht="16.5" customHeight="1">
      <c r="A304" s="782"/>
      <c r="B304" s="757"/>
      <c r="C304" s="757"/>
      <c r="D304" s="798"/>
      <c r="E304" s="799"/>
      <c r="F304" s="800"/>
      <c r="G304" s="801"/>
      <c r="H304" s="802"/>
      <c r="I304" s="812"/>
      <c r="J304" s="804"/>
      <c r="K304" s="805"/>
      <c r="L304" s="813"/>
      <c r="M304" s="800"/>
      <c r="N304" s="801"/>
      <c r="O304" s="807"/>
      <c r="P304" s="739"/>
      <c r="Q304" s="797"/>
      <c r="R304" s="797"/>
      <c r="S304" s="797"/>
      <c r="T304" s="797"/>
      <c r="U304" s="797"/>
      <c r="V304" s="797"/>
      <c r="W304" s="739"/>
    </row>
    <row r="305" spans="1:23" ht="16.5" customHeight="1">
      <c r="A305" s="782"/>
      <c r="B305" s="757"/>
      <c r="C305" s="757"/>
      <c r="D305" s="798"/>
      <c r="E305" s="799"/>
      <c r="F305" s="800"/>
      <c r="G305" s="801"/>
      <c r="H305" s="802"/>
      <c r="I305" s="812"/>
      <c r="J305" s="804"/>
      <c r="K305" s="805"/>
      <c r="L305" s="813"/>
      <c r="M305" s="800"/>
      <c r="N305" s="801"/>
      <c r="O305" s="807"/>
      <c r="P305" s="739"/>
      <c r="Q305" s="797"/>
      <c r="R305" s="797"/>
      <c r="S305" s="797"/>
      <c r="T305" s="797"/>
      <c r="U305" s="797"/>
      <c r="V305" s="797"/>
      <c r="W305" s="739"/>
    </row>
    <row r="306" spans="1:23" ht="16.5" customHeight="1">
      <c r="A306" s="782"/>
      <c r="B306" s="757"/>
      <c r="C306" s="757"/>
      <c r="D306" s="798"/>
      <c r="E306" s="799"/>
      <c r="F306" s="800"/>
      <c r="G306" s="801"/>
      <c r="H306" s="802"/>
      <c r="I306" s="808"/>
      <c r="J306" s="804"/>
      <c r="K306" s="805"/>
      <c r="L306" s="809"/>
      <c r="M306" s="800"/>
      <c r="N306" s="801"/>
      <c r="O306" s="807"/>
      <c r="P306" s="739"/>
      <c r="Q306" s="797"/>
      <c r="R306" s="797"/>
      <c r="S306" s="797"/>
      <c r="T306" s="797"/>
      <c r="U306" s="797"/>
      <c r="V306" s="797"/>
      <c r="W306" s="739"/>
    </row>
    <row r="307" spans="1:23" ht="16.5" customHeight="1" thickBot="1">
      <c r="A307" s="782"/>
      <c r="B307" s="821"/>
      <c r="C307" s="821"/>
      <c r="D307" s="822"/>
      <c r="E307" s="845"/>
      <c r="F307" s="823"/>
      <c r="G307" s="824"/>
      <c r="H307" s="825"/>
      <c r="I307" s="826"/>
      <c r="J307" s="827"/>
      <c r="K307" s="828"/>
      <c r="L307" s="829"/>
      <c r="M307" s="823"/>
      <c r="N307" s="824"/>
      <c r="O307" s="830"/>
      <c r="P307" s="739"/>
      <c r="Q307" s="797"/>
      <c r="R307" s="797"/>
      <c r="S307" s="797"/>
      <c r="T307" s="797"/>
      <c r="U307" s="797"/>
      <c r="V307" s="797"/>
      <c r="W307" s="739"/>
    </row>
    <row r="308" spans="1:23" ht="15.75" customHeight="1">
      <c r="A308" s="782"/>
      <c r="B308" s="783"/>
      <c r="C308" s="783"/>
      <c r="D308" s="784"/>
      <c r="E308" s="844"/>
      <c r="F308" s="786" t="str">
        <f>D308&amp;"_"&amp;IF(LEN(C308) = 1, "0"&amp;C308, C308)</f>
        <v>_</v>
      </c>
      <c r="G308" s="820"/>
      <c r="H308" s="788"/>
      <c r="I308" s="789"/>
      <c r="J308" s="790"/>
      <c r="K308" s="791"/>
      <c r="L308" s="792"/>
      <c r="M308" s="793"/>
      <c r="N308" s="794"/>
      <c r="O308" s="795"/>
      <c r="P308" s="739"/>
      <c r="Q308" s="797"/>
      <c r="R308" s="797"/>
      <c r="S308" s="797"/>
      <c r="T308" s="797"/>
      <c r="U308" s="797"/>
      <c r="V308" s="797"/>
      <c r="W308" s="739"/>
    </row>
    <row r="309" spans="1:23" ht="16.5" customHeight="1">
      <c r="A309" s="782"/>
      <c r="B309" s="757"/>
      <c r="C309" s="757"/>
      <c r="D309" s="798"/>
      <c r="E309" s="799"/>
      <c r="F309" s="800"/>
      <c r="G309" s="801"/>
      <c r="H309" s="802"/>
      <c r="I309" s="803"/>
      <c r="J309" s="804"/>
      <c r="K309" s="805"/>
      <c r="L309" s="806"/>
      <c r="M309" s="800"/>
      <c r="N309" s="801"/>
      <c r="O309" s="807"/>
      <c r="P309" s="739"/>
      <c r="Q309" s="797"/>
      <c r="R309" s="797"/>
      <c r="S309" s="797"/>
      <c r="T309" s="797"/>
      <c r="U309" s="797"/>
      <c r="V309" s="797"/>
      <c r="W309" s="739"/>
    </row>
    <row r="310" spans="1:23" ht="16.5" customHeight="1">
      <c r="A310" s="782"/>
      <c r="B310" s="757"/>
      <c r="C310" s="757"/>
      <c r="D310" s="798"/>
      <c r="E310" s="799"/>
      <c r="F310" s="800"/>
      <c r="G310" s="801"/>
      <c r="H310" s="802"/>
      <c r="I310" s="808"/>
      <c r="J310" s="804"/>
      <c r="K310" s="805"/>
      <c r="L310" s="809"/>
      <c r="M310" s="800"/>
      <c r="N310" s="801"/>
      <c r="O310" s="807"/>
      <c r="P310" s="739"/>
      <c r="Q310" s="739"/>
      <c r="R310" s="739"/>
      <c r="S310" s="739"/>
      <c r="T310" s="739"/>
      <c r="U310" s="739"/>
      <c r="V310" s="739"/>
      <c r="W310" s="739"/>
    </row>
    <row r="311" spans="1:23" ht="16.5" customHeight="1">
      <c r="A311" s="782"/>
      <c r="B311" s="757"/>
      <c r="C311" s="757"/>
      <c r="D311" s="798"/>
      <c r="E311" s="799"/>
      <c r="F311" s="800"/>
      <c r="G311" s="801"/>
      <c r="H311" s="802"/>
      <c r="I311" s="808"/>
      <c r="J311" s="804"/>
      <c r="K311" s="805"/>
      <c r="L311" s="809"/>
      <c r="M311" s="800"/>
      <c r="N311" s="801"/>
      <c r="O311" s="807"/>
      <c r="P311" s="739"/>
      <c r="Q311" s="739"/>
      <c r="R311" s="739"/>
      <c r="S311" s="739"/>
      <c r="T311" s="739"/>
      <c r="U311" s="739"/>
      <c r="V311" s="739"/>
      <c r="W311" s="739"/>
    </row>
    <row r="312" spans="1:23" ht="16.5" customHeight="1">
      <c r="A312" s="782"/>
      <c r="B312" s="757"/>
      <c r="C312" s="757"/>
      <c r="D312" s="798"/>
      <c r="E312" s="799"/>
      <c r="F312" s="800"/>
      <c r="G312" s="801"/>
      <c r="H312" s="802"/>
      <c r="I312" s="808"/>
      <c r="J312" s="804"/>
      <c r="K312" s="805"/>
      <c r="L312" s="809"/>
      <c r="M312" s="800"/>
      <c r="N312" s="801"/>
      <c r="O312" s="807"/>
      <c r="P312" s="739"/>
      <c r="Q312" s="739"/>
      <c r="R312" s="739"/>
      <c r="S312" s="739"/>
      <c r="T312" s="739"/>
      <c r="U312" s="739"/>
      <c r="V312" s="739"/>
      <c r="W312" s="739"/>
    </row>
    <row r="313" spans="1:23" ht="16.5" customHeight="1">
      <c r="A313" s="782"/>
      <c r="B313" s="757"/>
      <c r="C313" s="757"/>
      <c r="D313" s="798"/>
      <c r="E313" s="799"/>
      <c r="F313" s="800"/>
      <c r="G313" s="801"/>
      <c r="H313" s="802"/>
      <c r="I313" s="810"/>
      <c r="J313" s="804"/>
      <c r="K313" s="805"/>
      <c r="L313" s="811"/>
      <c r="M313" s="800"/>
      <c r="N313" s="801"/>
      <c r="O313" s="807"/>
      <c r="P313" s="739"/>
      <c r="Q313" s="739"/>
      <c r="R313" s="739"/>
      <c r="S313" s="739"/>
      <c r="T313" s="739"/>
      <c r="U313" s="739"/>
      <c r="V313" s="739"/>
      <c r="W313" s="739"/>
    </row>
    <row r="314" spans="1:23" ht="16.5" customHeight="1">
      <c r="A314" s="782"/>
      <c r="B314" s="757"/>
      <c r="C314" s="757"/>
      <c r="D314" s="798"/>
      <c r="E314" s="799"/>
      <c r="F314" s="800"/>
      <c r="G314" s="801"/>
      <c r="H314" s="802"/>
      <c r="I314" s="812"/>
      <c r="J314" s="804"/>
      <c r="K314" s="805"/>
      <c r="L314" s="813"/>
      <c r="M314" s="800"/>
      <c r="N314" s="801"/>
      <c r="O314" s="807"/>
      <c r="P314" s="739"/>
      <c r="Q314" s="797"/>
      <c r="R314" s="797"/>
      <c r="S314" s="797"/>
      <c r="T314" s="797"/>
      <c r="U314" s="797"/>
      <c r="V314" s="797"/>
      <c r="W314" s="739"/>
    </row>
    <row r="315" spans="1:23" ht="16.5" customHeight="1">
      <c r="A315" s="782"/>
      <c r="B315" s="757"/>
      <c r="C315" s="757"/>
      <c r="D315" s="798"/>
      <c r="E315" s="799"/>
      <c r="F315" s="800"/>
      <c r="G315" s="801"/>
      <c r="H315" s="802"/>
      <c r="I315" s="812"/>
      <c r="J315" s="804"/>
      <c r="K315" s="805"/>
      <c r="L315" s="813"/>
      <c r="M315" s="800"/>
      <c r="N315" s="801"/>
      <c r="O315" s="807"/>
      <c r="P315" s="739"/>
      <c r="Q315" s="797"/>
      <c r="R315" s="797"/>
      <c r="S315" s="797"/>
      <c r="T315" s="797"/>
      <c r="U315" s="797"/>
      <c r="V315" s="797"/>
      <c r="W315" s="739"/>
    </row>
    <row r="316" spans="1:23" ht="16.5" customHeight="1">
      <c r="A316" s="782"/>
      <c r="B316" s="757"/>
      <c r="C316" s="757"/>
      <c r="D316" s="798"/>
      <c r="E316" s="799"/>
      <c r="F316" s="800"/>
      <c r="G316" s="801"/>
      <c r="H316" s="802"/>
      <c r="I316" s="808"/>
      <c r="J316" s="804"/>
      <c r="K316" s="805"/>
      <c r="L316" s="809"/>
      <c r="M316" s="800"/>
      <c r="N316" s="801"/>
      <c r="O316" s="807"/>
      <c r="P316" s="739"/>
      <c r="Q316" s="797"/>
      <c r="R316" s="797"/>
      <c r="S316" s="797"/>
      <c r="T316" s="797"/>
      <c r="U316" s="797"/>
      <c r="V316" s="797"/>
      <c r="W316" s="739"/>
    </row>
    <row r="317" spans="1:23" ht="16.5" customHeight="1">
      <c r="A317" s="782"/>
      <c r="B317" s="814"/>
      <c r="C317" s="814"/>
      <c r="D317" s="771"/>
      <c r="E317" s="772"/>
      <c r="F317" s="773"/>
      <c r="G317" s="774"/>
      <c r="H317" s="775"/>
      <c r="I317" s="815"/>
      <c r="J317" s="816"/>
      <c r="K317" s="817"/>
      <c r="L317" s="818"/>
      <c r="M317" s="773"/>
      <c r="N317" s="774"/>
      <c r="O317" s="819"/>
      <c r="P317" s="739"/>
      <c r="Q317" s="797"/>
      <c r="R317" s="797"/>
      <c r="S317" s="797"/>
      <c r="T317" s="797"/>
      <c r="U317" s="797"/>
      <c r="V317" s="797"/>
      <c r="W317" s="739"/>
    </row>
    <row r="318" spans="1:23" ht="15.75" customHeight="1">
      <c r="A318" s="782"/>
      <c r="B318" s="783"/>
      <c r="C318" s="783"/>
      <c r="D318" s="784"/>
      <c r="E318" s="844"/>
      <c r="F318" s="786" t="str">
        <f>D318&amp;"_"&amp;IF(LEN(C318) = 1, "0"&amp;C318, C318)</f>
        <v>_</v>
      </c>
      <c r="G318" s="820"/>
      <c r="H318" s="788"/>
      <c r="I318" s="789"/>
      <c r="J318" s="790"/>
      <c r="K318" s="791"/>
      <c r="L318" s="792"/>
      <c r="M318" s="793"/>
      <c r="N318" s="794"/>
      <c r="O318" s="795"/>
      <c r="P318" s="739"/>
      <c r="Q318" s="797"/>
      <c r="R318" s="797"/>
      <c r="S318" s="797"/>
      <c r="T318" s="797"/>
      <c r="U318" s="797"/>
      <c r="V318" s="797"/>
      <c r="W318" s="739"/>
    </row>
    <row r="319" spans="1:23" ht="16.5" customHeight="1">
      <c r="A319" s="782"/>
      <c r="B319" s="757"/>
      <c r="C319" s="757"/>
      <c r="D319" s="798"/>
      <c r="E319" s="799"/>
      <c r="F319" s="800"/>
      <c r="G319" s="801"/>
      <c r="H319" s="802"/>
      <c r="I319" s="803"/>
      <c r="J319" s="804"/>
      <c r="K319" s="805"/>
      <c r="L319" s="806"/>
      <c r="M319" s="800"/>
      <c r="N319" s="801"/>
      <c r="O319" s="807"/>
      <c r="P319" s="739"/>
      <c r="Q319" s="797"/>
      <c r="R319" s="797"/>
      <c r="S319" s="797"/>
      <c r="T319" s="797"/>
      <c r="U319" s="797"/>
      <c r="V319" s="797"/>
      <c r="W319" s="739"/>
    </row>
    <row r="320" spans="1:23" ht="16.5" customHeight="1">
      <c r="A320" s="782"/>
      <c r="B320" s="757"/>
      <c r="C320" s="757"/>
      <c r="D320" s="798"/>
      <c r="E320" s="799"/>
      <c r="F320" s="800"/>
      <c r="G320" s="801"/>
      <c r="H320" s="802"/>
      <c r="I320" s="808"/>
      <c r="J320" s="804"/>
      <c r="K320" s="805"/>
      <c r="L320" s="809"/>
      <c r="M320" s="800"/>
      <c r="N320" s="801"/>
      <c r="O320" s="807"/>
      <c r="P320" s="739"/>
      <c r="Q320" s="739"/>
      <c r="R320" s="739"/>
      <c r="S320" s="739"/>
      <c r="T320" s="739"/>
      <c r="U320" s="739"/>
      <c r="V320" s="739"/>
      <c r="W320" s="739"/>
    </row>
    <row r="321" spans="1:23" ht="16.5" customHeight="1">
      <c r="A321" s="782"/>
      <c r="B321" s="757"/>
      <c r="C321" s="757"/>
      <c r="D321" s="798"/>
      <c r="E321" s="799"/>
      <c r="F321" s="800"/>
      <c r="G321" s="801"/>
      <c r="H321" s="802"/>
      <c r="I321" s="808"/>
      <c r="J321" s="804"/>
      <c r="K321" s="805"/>
      <c r="L321" s="809"/>
      <c r="M321" s="800"/>
      <c r="N321" s="801"/>
      <c r="O321" s="807"/>
      <c r="P321" s="739"/>
      <c r="Q321" s="739"/>
      <c r="R321" s="739"/>
      <c r="S321" s="739"/>
      <c r="T321" s="739"/>
      <c r="U321" s="739"/>
      <c r="V321" s="739"/>
      <c r="W321" s="739"/>
    </row>
    <row r="322" spans="1:23" ht="16.5" customHeight="1">
      <c r="A322" s="782"/>
      <c r="B322" s="757"/>
      <c r="C322" s="757"/>
      <c r="D322" s="798"/>
      <c r="E322" s="799"/>
      <c r="F322" s="800"/>
      <c r="G322" s="801"/>
      <c r="H322" s="802"/>
      <c r="I322" s="808"/>
      <c r="J322" s="804"/>
      <c r="K322" s="805"/>
      <c r="L322" s="809"/>
      <c r="M322" s="800"/>
      <c r="N322" s="801"/>
      <c r="O322" s="807"/>
      <c r="P322" s="739"/>
      <c r="Q322" s="739"/>
      <c r="R322" s="739"/>
      <c r="S322" s="739"/>
      <c r="T322" s="739"/>
      <c r="U322" s="739"/>
      <c r="V322" s="739"/>
      <c r="W322" s="739"/>
    </row>
    <row r="323" spans="1:23" ht="16.5" customHeight="1">
      <c r="A323" s="782"/>
      <c r="B323" s="757"/>
      <c r="C323" s="757"/>
      <c r="D323" s="798"/>
      <c r="E323" s="799"/>
      <c r="F323" s="800"/>
      <c r="G323" s="801"/>
      <c r="H323" s="802"/>
      <c r="I323" s="810"/>
      <c r="J323" s="804"/>
      <c r="K323" s="805"/>
      <c r="L323" s="811"/>
      <c r="M323" s="800"/>
      <c r="N323" s="801"/>
      <c r="O323" s="807"/>
      <c r="P323" s="739"/>
      <c r="Q323" s="739"/>
      <c r="R323" s="739"/>
      <c r="S323" s="739"/>
      <c r="T323" s="739"/>
      <c r="U323" s="739"/>
      <c r="V323" s="739"/>
      <c r="W323" s="739"/>
    </row>
    <row r="324" spans="1:23" ht="16.5" customHeight="1">
      <c r="A324" s="782"/>
      <c r="B324" s="757"/>
      <c r="C324" s="757"/>
      <c r="D324" s="798"/>
      <c r="E324" s="799"/>
      <c r="F324" s="800"/>
      <c r="G324" s="801"/>
      <c r="H324" s="802"/>
      <c r="I324" s="812"/>
      <c r="J324" s="804"/>
      <c r="K324" s="805"/>
      <c r="L324" s="813"/>
      <c r="M324" s="800"/>
      <c r="N324" s="801"/>
      <c r="O324" s="807"/>
      <c r="P324" s="739"/>
      <c r="Q324" s="797"/>
      <c r="R324" s="797"/>
      <c r="S324" s="797"/>
      <c r="T324" s="797"/>
      <c r="U324" s="797"/>
      <c r="V324" s="797"/>
      <c r="W324" s="739"/>
    </row>
    <row r="325" spans="1:23" ht="16.5" customHeight="1">
      <c r="A325" s="782"/>
      <c r="B325" s="757"/>
      <c r="C325" s="757"/>
      <c r="D325" s="798"/>
      <c r="E325" s="799"/>
      <c r="F325" s="800"/>
      <c r="G325" s="801"/>
      <c r="H325" s="802"/>
      <c r="I325" s="812"/>
      <c r="J325" s="804"/>
      <c r="K325" s="805"/>
      <c r="L325" s="813"/>
      <c r="M325" s="800"/>
      <c r="N325" s="801"/>
      <c r="O325" s="807"/>
      <c r="P325" s="739"/>
      <c r="Q325" s="797"/>
      <c r="R325" s="797"/>
      <c r="S325" s="797"/>
      <c r="T325" s="797"/>
      <c r="U325" s="797"/>
      <c r="V325" s="797"/>
      <c r="W325" s="739"/>
    </row>
    <row r="326" spans="1:23" ht="16.5" customHeight="1">
      <c r="A326" s="782"/>
      <c r="B326" s="757"/>
      <c r="C326" s="757"/>
      <c r="D326" s="798"/>
      <c r="E326" s="799"/>
      <c r="F326" s="800"/>
      <c r="G326" s="801"/>
      <c r="H326" s="802"/>
      <c r="I326" s="808"/>
      <c r="J326" s="804"/>
      <c r="K326" s="805"/>
      <c r="L326" s="809"/>
      <c r="M326" s="800"/>
      <c r="N326" s="801"/>
      <c r="O326" s="807"/>
      <c r="P326" s="739"/>
      <c r="Q326" s="797"/>
      <c r="R326" s="797"/>
      <c r="S326" s="797"/>
      <c r="T326" s="797"/>
      <c r="U326" s="797"/>
      <c r="V326" s="797"/>
      <c r="W326" s="739"/>
    </row>
    <row r="327" spans="1:23" ht="16.5" customHeight="1">
      <c r="A327" s="782"/>
      <c r="B327" s="814"/>
      <c r="C327" s="814"/>
      <c r="D327" s="771"/>
      <c r="E327" s="772"/>
      <c r="F327" s="773"/>
      <c r="G327" s="774"/>
      <c r="H327" s="775"/>
      <c r="I327" s="815"/>
      <c r="J327" s="816"/>
      <c r="K327" s="817"/>
      <c r="L327" s="818"/>
      <c r="M327" s="773"/>
      <c r="N327" s="774"/>
      <c r="O327" s="819"/>
      <c r="P327" s="739"/>
      <c r="Q327" s="797"/>
      <c r="R327" s="797"/>
      <c r="S327" s="797"/>
      <c r="T327" s="797"/>
      <c r="U327" s="797"/>
      <c r="V327" s="797"/>
      <c r="W327" s="739"/>
    </row>
    <row r="328" spans="1:23" ht="15.75" customHeight="1">
      <c r="A328" s="782"/>
      <c r="B328" s="783"/>
      <c r="C328" s="783"/>
      <c r="D328" s="784"/>
      <c r="E328" s="844"/>
      <c r="F328" s="786" t="str">
        <f>D328&amp;"_"&amp;IF(LEN(C328) = 1, "0"&amp;C328, C328)</f>
        <v>_</v>
      </c>
      <c r="G328" s="820"/>
      <c r="H328" s="788"/>
      <c r="I328" s="789"/>
      <c r="J328" s="790"/>
      <c r="K328" s="791"/>
      <c r="L328" s="792"/>
      <c r="M328" s="793"/>
      <c r="N328" s="794"/>
      <c r="O328" s="795"/>
      <c r="P328" s="739"/>
      <c r="Q328" s="797"/>
      <c r="R328" s="797"/>
      <c r="S328" s="797"/>
      <c r="T328" s="797"/>
      <c r="U328" s="797"/>
      <c r="V328" s="797"/>
      <c r="W328" s="739"/>
    </row>
    <row r="329" spans="1:23" ht="16.5" customHeight="1">
      <c r="A329" s="782"/>
      <c r="B329" s="757"/>
      <c r="C329" s="757"/>
      <c r="D329" s="798"/>
      <c r="E329" s="799"/>
      <c r="F329" s="800"/>
      <c r="G329" s="801"/>
      <c r="H329" s="802"/>
      <c r="I329" s="803"/>
      <c r="J329" s="804"/>
      <c r="K329" s="805"/>
      <c r="L329" s="806"/>
      <c r="M329" s="800"/>
      <c r="N329" s="801"/>
      <c r="O329" s="807"/>
      <c r="P329" s="739"/>
      <c r="Q329" s="797"/>
      <c r="R329" s="797"/>
      <c r="S329" s="797"/>
      <c r="T329" s="797"/>
      <c r="U329" s="797"/>
      <c r="V329" s="797"/>
      <c r="W329" s="739"/>
    </row>
    <row r="330" spans="1:23" ht="16.5" customHeight="1">
      <c r="A330" s="782"/>
      <c r="B330" s="757"/>
      <c r="C330" s="757"/>
      <c r="D330" s="798"/>
      <c r="E330" s="799"/>
      <c r="F330" s="800"/>
      <c r="G330" s="801"/>
      <c r="H330" s="802"/>
      <c r="I330" s="808"/>
      <c r="J330" s="804"/>
      <c r="K330" s="805"/>
      <c r="L330" s="809"/>
      <c r="M330" s="800"/>
      <c r="N330" s="801"/>
      <c r="O330" s="807"/>
      <c r="P330" s="739"/>
      <c r="Q330" s="739"/>
      <c r="R330" s="739"/>
      <c r="S330" s="739"/>
      <c r="T330" s="739"/>
      <c r="U330" s="739"/>
      <c r="V330" s="739"/>
      <c r="W330" s="739"/>
    </row>
    <row r="331" spans="1:23" ht="16.5" customHeight="1">
      <c r="A331" s="782"/>
      <c r="B331" s="757"/>
      <c r="C331" s="757"/>
      <c r="D331" s="798"/>
      <c r="E331" s="799"/>
      <c r="F331" s="800"/>
      <c r="G331" s="801"/>
      <c r="H331" s="802"/>
      <c r="I331" s="808"/>
      <c r="J331" s="804"/>
      <c r="K331" s="805"/>
      <c r="L331" s="809"/>
      <c r="M331" s="800"/>
      <c r="N331" s="801"/>
      <c r="O331" s="807"/>
      <c r="P331" s="739"/>
      <c r="Q331" s="739"/>
      <c r="R331" s="739"/>
      <c r="S331" s="739"/>
      <c r="T331" s="739"/>
      <c r="U331" s="739"/>
      <c r="V331" s="739"/>
      <c r="W331" s="739"/>
    </row>
    <row r="332" spans="1:23" ht="16.5" customHeight="1">
      <c r="A332" s="782"/>
      <c r="B332" s="757"/>
      <c r="C332" s="757"/>
      <c r="D332" s="798"/>
      <c r="E332" s="799"/>
      <c r="F332" s="800"/>
      <c r="G332" s="801"/>
      <c r="H332" s="802"/>
      <c r="I332" s="808"/>
      <c r="J332" s="804"/>
      <c r="K332" s="805"/>
      <c r="L332" s="809"/>
      <c r="M332" s="800"/>
      <c r="N332" s="801"/>
      <c r="O332" s="807"/>
      <c r="P332" s="739"/>
      <c r="Q332" s="739"/>
      <c r="R332" s="739"/>
      <c r="S332" s="739"/>
      <c r="T332" s="739"/>
      <c r="U332" s="739"/>
      <c r="V332" s="739"/>
      <c r="W332" s="739"/>
    </row>
    <row r="333" spans="1:23" ht="16.5" customHeight="1">
      <c r="A333" s="782"/>
      <c r="B333" s="757"/>
      <c r="C333" s="757"/>
      <c r="D333" s="798"/>
      <c r="E333" s="799"/>
      <c r="F333" s="800"/>
      <c r="G333" s="801"/>
      <c r="H333" s="802"/>
      <c r="I333" s="810"/>
      <c r="J333" s="804"/>
      <c r="K333" s="805"/>
      <c r="L333" s="811"/>
      <c r="M333" s="800"/>
      <c r="N333" s="801"/>
      <c r="O333" s="807"/>
      <c r="P333" s="739"/>
      <c r="Q333" s="739"/>
      <c r="R333" s="739"/>
      <c r="S333" s="739"/>
      <c r="T333" s="739"/>
      <c r="U333" s="739"/>
      <c r="V333" s="739"/>
      <c r="W333" s="739"/>
    </row>
    <row r="334" spans="1:23" ht="16.5" customHeight="1">
      <c r="A334" s="782"/>
      <c r="B334" s="757"/>
      <c r="C334" s="757"/>
      <c r="D334" s="798"/>
      <c r="E334" s="799"/>
      <c r="F334" s="800"/>
      <c r="G334" s="801"/>
      <c r="H334" s="802"/>
      <c r="I334" s="812"/>
      <c r="J334" s="804"/>
      <c r="K334" s="805"/>
      <c r="L334" s="813"/>
      <c r="M334" s="800"/>
      <c r="N334" s="801"/>
      <c r="O334" s="807"/>
      <c r="P334" s="739"/>
      <c r="Q334" s="797"/>
      <c r="R334" s="797"/>
      <c r="S334" s="797"/>
      <c r="T334" s="797"/>
      <c r="U334" s="797"/>
      <c r="V334" s="797"/>
      <c r="W334" s="739"/>
    </row>
    <row r="335" spans="1:23" ht="16.5" customHeight="1">
      <c r="A335" s="782"/>
      <c r="B335" s="757"/>
      <c r="C335" s="757"/>
      <c r="D335" s="798"/>
      <c r="E335" s="799"/>
      <c r="F335" s="800"/>
      <c r="G335" s="801"/>
      <c r="H335" s="802"/>
      <c r="I335" s="812"/>
      <c r="J335" s="804"/>
      <c r="K335" s="805"/>
      <c r="L335" s="813"/>
      <c r="M335" s="800"/>
      <c r="N335" s="801"/>
      <c r="O335" s="807"/>
      <c r="P335" s="739"/>
      <c r="Q335" s="797"/>
      <c r="R335" s="797"/>
      <c r="S335" s="797"/>
      <c r="T335" s="797"/>
      <c r="U335" s="797"/>
      <c r="V335" s="797"/>
      <c r="W335" s="739"/>
    </row>
    <row r="336" spans="1:23" ht="16.5" customHeight="1">
      <c r="A336" s="782"/>
      <c r="B336" s="757"/>
      <c r="C336" s="757"/>
      <c r="D336" s="798"/>
      <c r="E336" s="799"/>
      <c r="F336" s="800"/>
      <c r="G336" s="801"/>
      <c r="H336" s="802"/>
      <c r="I336" s="808"/>
      <c r="J336" s="804"/>
      <c r="K336" s="805"/>
      <c r="L336" s="809"/>
      <c r="M336" s="800"/>
      <c r="N336" s="801"/>
      <c r="O336" s="807"/>
      <c r="P336" s="739"/>
      <c r="Q336" s="797"/>
      <c r="R336" s="797"/>
      <c r="S336" s="797"/>
      <c r="T336" s="797"/>
      <c r="U336" s="797"/>
      <c r="V336" s="797"/>
      <c r="W336" s="739"/>
    </row>
    <row r="337" spans="1:23" ht="16.5" customHeight="1">
      <c r="A337" s="782"/>
      <c r="B337" s="814"/>
      <c r="C337" s="814"/>
      <c r="D337" s="771"/>
      <c r="E337" s="772"/>
      <c r="F337" s="773"/>
      <c r="G337" s="774"/>
      <c r="H337" s="775"/>
      <c r="I337" s="815"/>
      <c r="J337" s="816"/>
      <c r="K337" s="817"/>
      <c r="L337" s="818"/>
      <c r="M337" s="773"/>
      <c r="N337" s="774"/>
      <c r="O337" s="819"/>
      <c r="P337" s="739"/>
      <c r="Q337" s="797"/>
      <c r="R337" s="797"/>
      <c r="S337" s="797"/>
      <c r="T337" s="797"/>
      <c r="U337" s="797"/>
      <c r="V337" s="797"/>
      <c r="W337" s="739"/>
    </row>
    <row r="338" spans="1:23" ht="15.75" customHeight="1">
      <c r="A338" s="782"/>
      <c r="B338" s="783"/>
      <c r="C338" s="783"/>
      <c r="D338" s="784"/>
      <c r="E338" s="844"/>
      <c r="F338" s="786" t="str">
        <f>D338&amp;"_"&amp;IF(LEN(C338) = 1, "0"&amp;C338, C338)</f>
        <v>_</v>
      </c>
      <c r="G338" s="820"/>
      <c r="H338" s="788"/>
      <c r="I338" s="789"/>
      <c r="J338" s="790"/>
      <c r="K338" s="791"/>
      <c r="L338" s="792"/>
      <c r="M338" s="793"/>
      <c r="N338" s="794"/>
      <c r="O338" s="795"/>
      <c r="P338" s="739"/>
      <c r="Q338" s="797"/>
      <c r="R338" s="797"/>
      <c r="S338" s="797"/>
      <c r="T338" s="797"/>
      <c r="U338" s="797"/>
      <c r="V338" s="797"/>
      <c r="W338" s="739"/>
    </row>
    <row r="339" spans="1:23" ht="16.5" customHeight="1">
      <c r="A339" s="782"/>
      <c r="B339" s="757"/>
      <c r="C339" s="757"/>
      <c r="D339" s="798"/>
      <c r="E339" s="799"/>
      <c r="F339" s="800"/>
      <c r="G339" s="801"/>
      <c r="H339" s="802"/>
      <c r="I339" s="803"/>
      <c r="J339" s="804"/>
      <c r="K339" s="805"/>
      <c r="L339" s="806"/>
      <c r="M339" s="800"/>
      <c r="N339" s="801"/>
      <c r="O339" s="807"/>
      <c r="P339" s="739"/>
      <c r="Q339" s="797"/>
      <c r="R339" s="797"/>
      <c r="S339" s="797"/>
      <c r="T339" s="797"/>
      <c r="U339" s="797"/>
      <c r="V339" s="797"/>
      <c r="W339" s="739"/>
    </row>
    <row r="340" spans="1:23" ht="16.5" customHeight="1">
      <c r="A340" s="782"/>
      <c r="B340" s="757"/>
      <c r="C340" s="757"/>
      <c r="D340" s="798"/>
      <c r="E340" s="799"/>
      <c r="F340" s="800"/>
      <c r="G340" s="801"/>
      <c r="H340" s="802"/>
      <c r="I340" s="808"/>
      <c r="J340" s="804"/>
      <c r="K340" s="805"/>
      <c r="L340" s="809"/>
      <c r="M340" s="800"/>
      <c r="N340" s="801"/>
      <c r="O340" s="807"/>
      <c r="P340" s="739"/>
      <c r="Q340" s="739"/>
      <c r="R340" s="739"/>
      <c r="S340" s="739"/>
      <c r="T340" s="739"/>
      <c r="U340" s="739"/>
      <c r="V340" s="739"/>
      <c r="W340" s="739"/>
    </row>
    <row r="341" spans="1:23" ht="16.5" customHeight="1">
      <c r="A341" s="782"/>
      <c r="B341" s="757"/>
      <c r="C341" s="757"/>
      <c r="D341" s="798"/>
      <c r="E341" s="799"/>
      <c r="F341" s="800"/>
      <c r="G341" s="801"/>
      <c r="H341" s="802"/>
      <c r="I341" s="808"/>
      <c r="J341" s="804"/>
      <c r="K341" s="805"/>
      <c r="L341" s="809"/>
      <c r="M341" s="800"/>
      <c r="N341" s="801"/>
      <c r="O341" s="807"/>
      <c r="P341" s="739"/>
      <c r="Q341" s="739"/>
      <c r="R341" s="739"/>
      <c r="S341" s="739"/>
      <c r="T341" s="739"/>
      <c r="U341" s="739"/>
      <c r="V341" s="739"/>
      <c r="W341" s="739"/>
    </row>
    <row r="342" spans="1:23" ht="16.5" customHeight="1">
      <c r="A342" s="782"/>
      <c r="B342" s="757"/>
      <c r="C342" s="757"/>
      <c r="D342" s="798"/>
      <c r="E342" s="799"/>
      <c r="F342" s="800"/>
      <c r="G342" s="801"/>
      <c r="H342" s="802"/>
      <c r="I342" s="808"/>
      <c r="J342" s="804"/>
      <c r="K342" s="805"/>
      <c r="L342" s="809"/>
      <c r="M342" s="800"/>
      <c r="N342" s="801"/>
      <c r="O342" s="807"/>
      <c r="P342" s="739"/>
      <c r="Q342" s="739"/>
      <c r="R342" s="739"/>
      <c r="S342" s="739"/>
      <c r="T342" s="739"/>
      <c r="U342" s="739"/>
      <c r="V342" s="739"/>
      <c r="W342" s="739"/>
    </row>
    <row r="343" spans="1:23" ht="16.5" customHeight="1">
      <c r="A343" s="782"/>
      <c r="B343" s="757"/>
      <c r="C343" s="757"/>
      <c r="D343" s="798"/>
      <c r="E343" s="799"/>
      <c r="F343" s="800"/>
      <c r="G343" s="801"/>
      <c r="H343" s="802"/>
      <c r="I343" s="810"/>
      <c r="J343" s="804"/>
      <c r="K343" s="805"/>
      <c r="L343" s="811"/>
      <c r="M343" s="800"/>
      <c r="N343" s="801"/>
      <c r="O343" s="807"/>
      <c r="P343" s="739"/>
      <c r="Q343" s="739"/>
      <c r="R343" s="739"/>
      <c r="S343" s="739"/>
      <c r="T343" s="739"/>
      <c r="U343" s="739"/>
      <c r="V343" s="739"/>
      <c r="W343" s="739"/>
    </row>
    <row r="344" spans="1:23" ht="16.5" customHeight="1">
      <c r="A344" s="782"/>
      <c r="B344" s="757"/>
      <c r="C344" s="757"/>
      <c r="D344" s="798"/>
      <c r="E344" s="799"/>
      <c r="F344" s="800"/>
      <c r="G344" s="801"/>
      <c r="H344" s="802"/>
      <c r="I344" s="812"/>
      <c r="J344" s="804"/>
      <c r="K344" s="805"/>
      <c r="L344" s="813"/>
      <c r="M344" s="800"/>
      <c r="N344" s="801"/>
      <c r="O344" s="807"/>
      <c r="P344" s="739"/>
      <c r="Q344" s="797"/>
      <c r="R344" s="797"/>
      <c r="S344" s="797"/>
      <c r="T344" s="797"/>
      <c r="U344" s="797"/>
      <c r="V344" s="797"/>
      <c r="W344" s="739"/>
    </row>
    <row r="345" spans="1:23" ht="16.5" customHeight="1">
      <c r="A345" s="782"/>
      <c r="B345" s="757"/>
      <c r="C345" s="757"/>
      <c r="D345" s="798"/>
      <c r="E345" s="799"/>
      <c r="F345" s="800"/>
      <c r="G345" s="801"/>
      <c r="H345" s="802"/>
      <c r="I345" s="812"/>
      <c r="J345" s="804"/>
      <c r="K345" s="805"/>
      <c r="L345" s="813"/>
      <c r="M345" s="800"/>
      <c r="N345" s="801"/>
      <c r="O345" s="807"/>
      <c r="P345" s="739"/>
      <c r="Q345" s="797"/>
      <c r="R345" s="797"/>
      <c r="S345" s="797"/>
      <c r="T345" s="797"/>
      <c r="U345" s="797"/>
      <c r="V345" s="797"/>
      <c r="W345" s="739"/>
    </row>
    <row r="346" spans="1:23" ht="16.5" customHeight="1">
      <c r="A346" s="782"/>
      <c r="B346" s="757"/>
      <c r="C346" s="757"/>
      <c r="D346" s="798"/>
      <c r="E346" s="799"/>
      <c r="F346" s="800"/>
      <c r="G346" s="801"/>
      <c r="H346" s="802"/>
      <c r="I346" s="808"/>
      <c r="J346" s="804"/>
      <c r="K346" s="805"/>
      <c r="L346" s="809"/>
      <c r="M346" s="800"/>
      <c r="N346" s="801"/>
      <c r="O346" s="807"/>
      <c r="P346" s="739"/>
      <c r="Q346" s="797"/>
      <c r="R346" s="797"/>
      <c r="S346" s="797"/>
      <c r="T346" s="797"/>
      <c r="U346" s="797"/>
      <c r="V346" s="797"/>
      <c r="W346" s="739"/>
    </row>
    <row r="347" spans="1:23" ht="16.5" customHeight="1">
      <c r="A347" s="782"/>
      <c r="B347" s="814"/>
      <c r="C347" s="814"/>
      <c r="D347" s="771"/>
      <c r="E347" s="772"/>
      <c r="F347" s="773"/>
      <c r="G347" s="774"/>
      <c r="H347" s="775"/>
      <c r="I347" s="815"/>
      <c r="J347" s="816"/>
      <c r="K347" s="817"/>
      <c r="L347" s="818"/>
      <c r="M347" s="773"/>
      <c r="N347" s="774"/>
      <c r="O347" s="819"/>
      <c r="P347" s="739"/>
      <c r="Q347" s="797"/>
      <c r="R347" s="797"/>
      <c r="S347" s="797"/>
      <c r="T347" s="797"/>
      <c r="U347" s="797"/>
      <c r="V347" s="797"/>
      <c r="W347" s="739"/>
    </row>
    <row r="348" spans="1:23" ht="15.75" customHeight="1">
      <c r="A348" s="782"/>
      <c r="B348" s="783"/>
      <c r="C348" s="783"/>
      <c r="D348" s="784"/>
      <c r="E348" s="844"/>
      <c r="F348" s="786" t="str">
        <f>D348&amp;"_"&amp;IF(LEN(C348) = 1, "0"&amp;C348, C348)</f>
        <v>_</v>
      </c>
      <c r="G348" s="820"/>
      <c r="H348" s="788"/>
      <c r="I348" s="789"/>
      <c r="J348" s="790"/>
      <c r="K348" s="791"/>
      <c r="L348" s="792"/>
      <c r="M348" s="793"/>
      <c r="N348" s="794"/>
      <c r="O348" s="795"/>
      <c r="P348" s="739"/>
      <c r="Q348" s="797"/>
      <c r="R348" s="797"/>
      <c r="S348" s="797"/>
      <c r="T348" s="797"/>
      <c r="U348" s="797"/>
      <c r="V348" s="797"/>
      <c r="W348" s="739"/>
    </row>
    <row r="349" spans="1:23" ht="16.5" customHeight="1">
      <c r="A349" s="782"/>
      <c r="B349" s="757"/>
      <c r="C349" s="757"/>
      <c r="D349" s="798"/>
      <c r="E349" s="799"/>
      <c r="F349" s="800"/>
      <c r="G349" s="801"/>
      <c r="H349" s="802"/>
      <c r="I349" s="803"/>
      <c r="J349" s="804"/>
      <c r="K349" s="805"/>
      <c r="L349" s="806"/>
      <c r="M349" s="800"/>
      <c r="N349" s="801"/>
      <c r="O349" s="807"/>
      <c r="P349" s="739"/>
      <c r="Q349" s="797"/>
      <c r="R349" s="797"/>
      <c r="S349" s="797"/>
      <c r="T349" s="797"/>
      <c r="U349" s="797"/>
      <c r="V349" s="797"/>
      <c r="W349" s="739"/>
    </row>
    <row r="350" spans="1:23" ht="16.5" customHeight="1">
      <c r="A350" s="782"/>
      <c r="B350" s="757"/>
      <c r="C350" s="757"/>
      <c r="D350" s="798"/>
      <c r="E350" s="799"/>
      <c r="F350" s="800"/>
      <c r="G350" s="801"/>
      <c r="H350" s="802"/>
      <c r="I350" s="808"/>
      <c r="J350" s="804"/>
      <c r="K350" s="805"/>
      <c r="L350" s="809"/>
      <c r="M350" s="800"/>
      <c r="N350" s="801"/>
      <c r="O350" s="807"/>
      <c r="P350" s="739"/>
      <c r="Q350" s="739"/>
      <c r="R350" s="739"/>
      <c r="S350" s="739"/>
      <c r="T350" s="739"/>
      <c r="U350" s="739"/>
      <c r="V350" s="739"/>
      <c r="W350" s="739"/>
    </row>
    <row r="351" spans="1:23" ht="16.5" customHeight="1">
      <c r="A351" s="782"/>
      <c r="B351" s="757"/>
      <c r="C351" s="757"/>
      <c r="D351" s="798"/>
      <c r="E351" s="799"/>
      <c r="F351" s="800"/>
      <c r="G351" s="801"/>
      <c r="H351" s="802"/>
      <c r="I351" s="808"/>
      <c r="J351" s="804"/>
      <c r="K351" s="805"/>
      <c r="L351" s="809"/>
      <c r="M351" s="800"/>
      <c r="N351" s="801"/>
      <c r="O351" s="807"/>
      <c r="P351" s="739"/>
      <c r="Q351" s="739"/>
      <c r="R351" s="739"/>
      <c r="S351" s="739"/>
      <c r="T351" s="739"/>
      <c r="U351" s="739"/>
      <c r="V351" s="739"/>
      <c r="W351" s="739"/>
    </row>
    <row r="352" spans="1:23" ht="16.5" customHeight="1">
      <c r="A352" s="782"/>
      <c r="B352" s="757"/>
      <c r="C352" s="757"/>
      <c r="D352" s="798"/>
      <c r="E352" s="799"/>
      <c r="F352" s="800"/>
      <c r="G352" s="801"/>
      <c r="H352" s="802"/>
      <c r="I352" s="808"/>
      <c r="J352" s="804"/>
      <c r="K352" s="805"/>
      <c r="L352" s="809"/>
      <c r="M352" s="800"/>
      <c r="N352" s="801"/>
      <c r="O352" s="807"/>
      <c r="P352" s="739"/>
      <c r="Q352" s="739"/>
      <c r="R352" s="739"/>
      <c r="S352" s="739"/>
      <c r="T352" s="739"/>
      <c r="U352" s="739"/>
      <c r="V352" s="739"/>
      <c r="W352" s="739"/>
    </row>
    <row r="353" spans="1:23" ht="16.5" customHeight="1">
      <c r="A353" s="782"/>
      <c r="B353" s="757"/>
      <c r="C353" s="757"/>
      <c r="D353" s="798"/>
      <c r="E353" s="799"/>
      <c r="F353" s="800"/>
      <c r="G353" s="801"/>
      <c r="H353" s="802"/>
      <c r="I353" s="810"/>
      <c r="J353" s="804"/>
      <c r="K353" s="805"/>
      <c r="L353" s="811"/>
      <c r="M353" s="800"/>
      <c r="N353" s="801"/>
      <c r="O353" s="807"/>
      <c r="P353" s="739"/>
      <c r="Q353" s="739"/>
      <c r="R353" s="739"/>
      <c r="S353" s="739"/>
      <c r="T353" s="739"/>
      <c r="U353" s="739"/>
      <c r="V353" s="739"/>
      <c r="W353" s="739"/>
    </row>
    <row r="354" spans="1:23" ht="16.5" customHeight="1">
      <c r="A354" s="782"/>
      <c r="B354" s="757"/>
      <c r="C354" s="757"/>
      <c r="D354" s="798"/>
      <c r="E354" s="799"/>
      <c r="F354" s="800"/>
      <c r="G354" s="801"/>
      <c r="H354" s="802"/>
      <c r="I354" s="812"/>
      <c r="J354" s="804"/>
      <c r="K354" s="805"/>
      <c r="L354" s="813"/>
      <c r="M354" s="800"/>
      <c r="N354" s="801"/>
      <c r="O354" s="807"/>
      <c r="P354" s="739"/>
      <c r="Q354" s="797"/>
      <c r="R354" s="797"/>
      <c r="S354" s="797"/>
      <c r="T354" s="797"/>
      <c r="U354" s="797"/>
      <c r="V354" s="797"/>
      <c r="W354" s="739"/>
    </row>
    <row r="355" spans="1:23" ht="16.5" customHeight="1">
      <c r="A355" s="782"/>
      <c r="B355" s="757"/>
      <c r="C355" s="757"/>
      <c r="D355" s="798"/>
      <c r="E355" s="799"/>
      <c r="F355" s="800"/>
      <c r="G355" s="801"/>
      <c r="H355" s="802"/>
      <c r="I355" s="812"/>
      <c r="J355" s="804"/>
      <c r="K355" s="805"/>
      <c r="L355" s="813"/>
      <c r="M355" s="800"/>
      <c r="N355" s="801"/>
      <c r="O355" s="807"/>
      <c r="P355" s="739"/>
      <c r="Q355" s="797"/>
      <c r="R355" s="797"/>
      <c r="S355" s="797"/>
      <c r="T355" s="797"/>
      <c r="U355" s="797"/>
      <c r="V355" s="797"/>
      <c r="W355" s="739"/>
    </row>
    <row r="356" spans="1:23" ht="16.5" customHeight="1">
      <c r="A356" s="782"/>
      <c r="B356" s="757"/>
      <c r="C356" s="757"/>
      <c r="D356" s="798"/>
      <c r="E356" s="799"/>
      <c r="F356" s="800"/>
      <c r="G356" s="801"/>
      <c r="H356" s="802"/>
      <c r="I356" s="808"/>
      <c r="J356" s="804"/>
      <c r="K356" s="805"/>
      <c r="L356" s="809"/>
      <c r="M356" s="800"/>
      <c r="N356" s="801"/>
      <c r="O356" s="807"/>
      <c r="P356" s="739"/>
      <c r="Q356" s="797"/>
      <c r="R356" s="797"/>
      <c r="S356" s="797"/>
      <c r="T356" s="797"/>
      <c r="U356" s="797"/>
      <c r="V356" s="797"/>
      <c r="W356" s="739"/>
    </row>
    <row r="357" spans="1:23" ht="16.5" customHeight="1">
      <c r="A357" s="782"/>
      <c r="B357" s="814"/>
      <c r="C357" s="814"/>
      <c r="D357" s="771"/>
      <c r="E357" s="772"/>
      <c r="F357" s="773"/>
      <c r="G357" s="774"/>
      <c r="H357" s="775"/>
      <c r="I357" s="815"/>
      <c r="J357" s="816"/>
      <c r="K357" s="817"/>
      <c r="L357" s="818"/>
      <c r="M357" s="773"/>
      <c r="N357" s="774"/>
      <c r="O357" s="819"/>
      <c r="P357" s="739"/>
      <c r="Q357" s="797"/>
      <c r="R357" s="797"/>
      <c r="S357" s="797"/>
      <c r="T357" s="797"/>
      <c r="U357" s="797"/>
      <c r="V357" s="797"/>
      <c r="W357" s="739"/>
    </row>
    <row r="358" spans="1:23" ht="15.75" customHeight="1">
      <c r="A358" s="782"/>
      <c r="B358" s="783"/>
      <c r="C358" s="783"/>
      <c r="D358" s="784"/>
      <c r="E358" s="844"/>
      <c r="F358" s="786" t="str">
        <f>D358&amp;"_"&amp;IF(LEN(C358) = 1, "0"&amp;C358, C358)</f>
        <v>_</v>
      </c>
      <c r="G358" s="820"/>
      <c r="H358" s="788"/>
      <c r="I358" s="789"/>
      <c r="J358" s="790"/>
      <c r="K358" s="791"/>
      <c r="L358" s="792"/>
      <c r="M358" s="793"/>
      <c r="N358" s="794"/>
      <c r="O358" s="795"/>
      <c r="P358" s="739"/>
      <c r="Q358" s="797"/>
      <c r="R358" s="797"/>
      <c r="S358" s="797"/>
      <c r="T358" s="797"/>
      <c r="U358" s="797"/>
      <c r="V358" s="797"/>
      <c r="W358" s="739"/>
    </row>
    <row r="359" spans="1:23" ht="16.5" customHeight="1">
      <c r="A359" s="782"/>
      <c r="B359" s="757"/>
      <c r="C359" s="757"/>
      <c r="D359" s="798"/>
      <c r="E359" s="799"/>
      <c r="F359" s="800"/>
      <c r="G359" s="801"/>
      <c r="H359" s="802"/>
      <c r="I359" s="803"/>
      <c r="J359" s="804"/>
      <c r="K359" s="805"/>
      <c r="L359" s="806"/>
      <c r="M359" s="800"/>
      <c r="N359" s="801"/>
      <c r="O359" s="807"/>
      <c r="P359" s="739"/>
      <c r="Q359" s="797"/>
      <c r="R359" s="797"/>
      <c r="S359" s="797"/>
      <c r="T359" s="797"/>
      <c r="U359" s="797"/>
      <c r="V359" s="797"/>
      <c r="W359" s="739"/>
    </row>
    <row r="360" spans="1:23" ht="16.5" customHeight="1">
      <c r="A360" s="782"/>
      <c r="B360" s="757"/>
      <c r="C360" s="757"/>
      <c r="D360" s="798"/>
      <c r="E360" s="799"/>
      <c r="F360" s="800"/>
      <c r="G360" s="801"/>
      <c r="H360" s="802"/>
      <c r="I360" s="808"/>
      <c r="J360" s="804"/>
      <c r="K360" s="805"/>
      <c r="L360" s="809"/>
      <c r="M360" s="800"/>
      <c r="N360" s="801"/>
      <c r="O360" s="807"/>
      <c r="P360" s="739"/>
      <c r="Q360" s="739"/>
      <c r="R360" s="739"/>
      <c r="S360" s="739"/>
      <c r="T360" s="739"/>
      <c r="U360" s="739"/>
      <c r="V360" s="739"/>
      <c r="W360" s="739"/>
    </row>
    <row r="361" spans="1:23" ht="16.5" customHeight="1">
      <c r="A361" s="782"/>
      <c r="B361" s="757"/>
      <c r="C361" s="757"/>
      <c r="D361" s="798"/>
      <c r="E361" s="799"/>
      <c r="F361" s="800"/>
      <c r="G361" s="801"/>
      <c r="H361" s="802"/>
      <c r="I361" s="808"/>
      <c r="J361" s="804"/>
      <c r="K361" s="805"/>
      <c r="L361" s="809"/>
      <c r="M361" s="800"/>
      <c r="N361" s="801"/>
      <c r="O361" s="807"/>
      <c r="P361" s="739"/>
      <c r="Q361" s="739"/>
      <c r="R361" s="739"/>
      <c r="S361" s="739"/>
      <c r="T361" s="739"/>
      <c r="U361" s="739"/>
      <c r="V361" s="739"/>
      <c r="W361" s="739"/>
    </row>
    <row r="362" spans="1:23" ht="16.5" customHeight="1">
      <c r="A362" s="782"/>
      <c r="B362" s="757"/>
      <c r="C362" s="757"/>
      <c r="D362" s="798"/>
      <c r="E362" s="799"/>
      <c r="F362" s="800"/>
      <c r="G362" s="801"/>
      <c r="H362" s="802"/>
      <c r="I362" s="808"/>
      <c r="J362" s="804"/>
      <c r="K362" s="805"/>
      <c r="L362" s="809"/>
      <c r="M362" s="800"/>
      <c r="N362" s="801"/>
      <c r="O362" s="807"/>
      <c r="P362" s="739"/>
      <c r="Q362" s="739"/>
      <c r="R362" s="739"/>
      <c r="S362" s="739"/>
      <c r="T362" s="739"/>
      <c r="U362" s="739"/>
      <c r="V362" s="739"/>
      <c r="W362" s="739"/>
    </row>
    <row r="363" spans="1:23" ht="16.5" customHeight="1">
      <c r="A363" s="782"/>
      <c r="B363" s="757"/>
      <c r="C363" s="757"/>
      <c r="D363" s="798"/>
      <c r="E363" s="799"/>
      <c r="F363" s="800"/>
      <c r="G363" s="801"/>
      <c r="H363" s="802"/>
      <c r="I363" s="810"/>
      <c r="J363" s="804"/>
      <c r="K363" s="805"/>
      <c r="L363" s="811"/>
      <c r="M363" s="800"/>
      <c r="N363" s="801"/>
      <c r="O363" s="807"/>
      <c r="P363" s="739"/>
      <c r="Q363" s="739"/>
      <c r="R363" s="739"/>
      <c r="S363" s="739"/>
      <c r="T363" s="739"/>
      <c r="U363" s="739"/>
      <c r="V363" s="739"/>
      <c r="W363" s="739"/>
    </row>
    <row r="364" spans="1:23" ht="16.5" customHeight="1">
      <c r="A364" s="782"/>
      <c r="B364" s="757"/>
      <c r="C364" s="757"/>
      <c r="D364" s="798"/>
      <c r="E364" s="799"/>
      <c r="F364" s="800"/>
      <c r="G364" s="801"/>
      <c r="H364" s="802"/>
      <c r="I364" s="812"/>
      <c r="J364" s="804"/>
      <c r="K364" s="805"/>
      <c r="L364" s="813"/>
      <c r="M364" s="800"/>
      <c r="N364" s="801"/>
      <c r="O364" s="807"/>
      <c r="P364" s="739"/>
      <c r="Q364" s="797"/>
      <c r="R364" s="797"/>
      <c r="S364" s="797"/>
      <c r="T364" s="797"/>
      <c r="U364" s="797"/>
      <c r="V364" s="797"/>
      <c r="W364" s="739"/>
    </row>
    <row r="365" spans="1:23" ht="16.5" customHeight="1">
      <c r="A365" s="782"/>
      <c r="B365" s="757"/>
      <c r="C365" s="757"/>
      <c r="D365" s="798"/>
      <c r="E365" s="799"/>
      <c r="F365" s="800"/>
      <c r="G365" s="801"/>
      <c r="H365" s="802"/>
      <c r="I365" s="812"/>
      <c r="J365" s="804"/>
      <c r="K365" s="805"/>
      <c r="L365" s="813"/>
      <c r="M365" s="800"/>
      <c r="N365" s="801"/>
      <c r="O365" s="807"/>
      <c r="P365" s="739"/>
      <c r="Q365" s="797"/>
      <c r="R365" s="797"/>
      <c r="S365" s="797"/>
      <c r="T365" s="797"/>
      <c r="U365" s="797"/>
      <c r="V365" s="797"/>
      <c r="W365" s="739"/>
    </row>
    <row r="366" spans="1:23" ht="16.5" customHeight="1">
      <c r="A366" s="782"/>
      <c r="B366" s="757"/>
      <c r="C366" s="757"/>
      <c r="D366" s="798"/>
      <c r="E366" s="799"/>
      <c r="F366" s="800"/>
      <c r="G366" s="801"/>
      <c r="H366" s="802"/>
      <c r="I366" s="808"/>
      <c r="J366" s="804"/>
      <c r="K366" s="805"/>
      <c r="L366" s="809"/>
      <c r="M366" s="800"/>
      <c r="N366" s="801"/>
      <c r="O366" s="807"/>
      <c r="P366" s="739"/>
      <c r="Q366" s="797"/>
      <c r="R366" s="797"/>
      <c r="S366" s="797"/>
      <c r="T366" s="797"/>
      <c r="U366" s="797"/>
      <c r="V366" s="797"/>
      <c r="W366" s="739"/>
    </row>
    <row r="367" spans="1:23" ht="16.5" customHeight="1" thickBot="1">
      <c r="A367" s="782"/>
      <c r="B367" s="821"/>
      <c r="C367" s="821"/>
      <c r="D367" s="822"/>
      <c r="E367" s="845"/>
      <c r="F367" s="823"/>
      <c r="G367" s="824"/>
      <c r="H367" s="825"/>
      <c r="I367" s="826"/>
      <c r="J367" s="827"/>
      <c r="K367" s="828"/>
      <c r="L367" s="829"/>
      <c r="M367" s="823"/>
      <c r="N367" s="824"/>
      <c r="O367" s="830"/>
      <c r="P367" s="739"/>
      <c r="Q367" s="797"/>
      <c r="R367" s="797"/>
      <c r="S367" s="797"/>
      <c r="T367" s="797"/>
      <c r="U367" s="797"/>
      <c r="V367" s="797"/>
      <c r="W367" s="739"/>
    </row>
    <row r="368" spans="1:23" ht="15.75" customHeight="1">
      <c r="A368" s="782"/>
      <c r="B368" s="783"/>
      <c r="C368" s="783"/>
      <c r="D368" s="784"/>
      <c r="E368" s="844"/>
      <c r="F368" s="786" t="str">
        <f>D368&amp;"_"&amp;IF(LEN(C368) = 1, "0"&amp;C368, C368)</f>
        <v>_</v>
      </c>
      <c r="G368" s="820"/>
      <c r="H368" s="788"/>
      <c r="I368" s="789"/>
      <c r="J368" s="790"/>
      <c r="K368" s="791"/>
      <c r="L368" s="792"/>
      <c r="M368" s="793"/>
      <c r="N368" s="794"/>
      <c r="O368" s="795"/>
      <c r="P368" s="739"/>
      <c r="Q368" s="797"/>
      <c r="R368" s="797"/>
      <c r="S368" s="797"/>
      <c r="T368" s="797"/>
      <c r="U368" s="797"/>
      <c r="V368" s="797"/>
      <c r="W368" s="739"/>
    </row>
    <row r="369" spans="1:23" ht="16.5" customHeight="1">
      <c r="A369" s="782"/>
      <c r="B369" s="757"/>
      <c r="C369" s="757"/>
      <c r="D369" s="798"/>
      <c r="E369" s="799"/>
      <c r="F369" s="800"/>
      <c r="G369" s="801"/>
      <c r="H369" s="802"/>
      <c r="I369" s="803"/>
      <c r="J369" s="804"/>
      <c r="K369" s="805"/>
      <c r="L369" s="806"/>
      <c r="M369" s="800"/>
      <c r="N369" s="801"/>
      <c r="O369" s="807"/>
      <c r="P369" s="739"/>
      <c r="Q369" s="797"/>
      <c r="R369" s="797"/>
      <c r="S369" s="797"/>
      <c r="T369" s="797"/>
      <c r="U369" s="797"/>
      <c r="V369" s="797"/>
      <c r="W369" s="739"/>
    </row>
    <row r="370" spans="1:23" ht="16.5" customHeight="1">
      <c r="A370" s="782"/>
      <c r="B370" s="757"/>
      <c r="C370" s="757"/>
      <c r="D370" s="798"/>
      <c r="E370" s="799"/>
      <c r="F370" s="800"/>
      <c r="G370" s="801"/>
      <c r="H370" s="802"/>
      <c r="I370" s="808"/>
      <c r="J370" s="804"/>
      <c r="K370" s="805"/>
      <c r="L370" s="809"/>
      <c r="M370" s="800"/>
      <c r="N370" s="801"/>
      <c r="O370" s="807"/>
      <c r="P370" s="739"/>
      <c r="Q370" s="739"/>
      <c r="R370" s="739"/>
      <c r="S370" s="739"/>
      <c r="T370" s="739"/>
      <c r="U370" s="739"/>
      <c r="V370" s="739"/>
      <c r="W370" s="739"/>
    </row>
    <row r="371" spans="1:23" ht="16.5" customHeight="1">
      <c r="A371" s="782"/>
      <c r="B371" s="757"/>
      <c r="C371" s="757"/>
      <c r="D371" s="798"/>
      <c r="E371" s="799"/>
      <c r="F371" s="800"/>
      <c r="G371" s="801"/>
      <c r="H371" s="802"/>
      <c r="I371" s="808"/>
      <c r="J371" s="804"/>
      <c r="K371" s="805"/>
      <c r="L371" s="809"/>
      <c r="M371" s="800"/>
      <c r="N371" s="801"/>
      <c r="O371" s="807"/>
      <c r="P371" s="739"/>
      <c r="Q371" s="739"/>
      <c r="R371" s="739"/>
      <c r="S371" s="739"/>
      <c r="T371" s="739"/>
      <c r="U371" s="739"/>
      <c r="V371" s="739"/>
      <c r="W371" s="739"/>
    </row>
    <row r="372" spans="1:23" ht="16.5" customHeight="1">
      <c r="A372" s="782"/>
      <c r="B372" s="757"/>
      <c r="C372" s="757"/>
      <c r="D372" s="798"/>
      <c r="E372" s="799"/>
      <c r="F372" s="800"/>
      <c r="G372" s="801"/>
      <c r="H372" s="802"/>
      <c r="I372" s="808"/>
      <c r="J372" s="804"/>
      <c r="K372" s="805"/>
      <c r="L372" s="809"/>
      <c r="M372" s="800"/>
      <c r="N372" s="801"/>
      <c r="O372" s="807"/>
      <c r="P372" s="739"/>
      <c r="Q372" s="739"/>
      <c r="R372" s="739"/>
      <c r="S372" s="739"/>
      <c r="T372" s="739"/>
      <c r="U372" s="739"/>
      <c r="V372" s="739"/>
      <c r="W372" s="739"/>
    </row>
    <row r="373" spans="1:23" ht="16.5" customHeight="1">
      <c r="A373" s="782"/>
      <c r="B373" s="757"/>
      <c r="C373" s="757"/>
      <c r="D373" s="798"/>
      <c r="E373" s="799"/>
      <c r="F373" s="800"/>
      <c r="G373" s="801"/>
      <c r="H373" s="802"/>
      <c r="I373" s="810"/>
      <c r="J373" s="804"/>
      <c r="K373" s="805"/>
      <c r="L373" s="811"/>
      <c r="M373" s="800"/>
      <c r="N373" s="801"/>
      <c r="O373" s="807"/>
      <c r="P373" s="739"/>
      <c r="Q373" s="739"/>
      <c r="R373" s="739"/>
      <c r="S373" s="739"/>
      <c r="T373" s="739"/>
      <c r="U373" s="739"/>
      <c r="V373" s="739"/>
      <c r="W373" s="739"/>
    </row>
    <row r="374" spans="1:23" ht="16.5" customHeight="1">
      <c r="A374" s="782"/>
      <c r="B374" s="757"/>
      <c r="C374" s="757"/>
      <c r="D374" s="798"/>
      <c r="E374" s="799"/>
      <c r="F374" s="800"/>
      <c r="G374" s="801"/>
      <c r="H374" s="802"/>
      <c r="I374" s="812"/>
      <c r="J374" s="804"/>
      <c r="K374" s="805"/>
      <c r="L374" s="813"/>
      <c r="M374" s="800"/>
      <c r="N374" s="801"/>
      <c r="O374" s="807"/>
      <c r="P374" s="739"/>
      <c r="Q374" s="797"/>
      <c r="R374" s="797"/>
      <c r="S374" s="797"/>
      <c r="T374" s="797"/>
      <c r="U374" s="797"/>
      <c r="V374" s="797"/>
      <c r="W374" s="739"/>
    </row>
    <row r="375" spans="1:23" ht="16.5" customHeight="1">
      <c r="A375" s="782"/>
      <c r="B375" s="757"/>
      <c r="C375" s="757"/>
      <c r="D375" s="798"/>
      <c r="E375" s="799"/>
      <c r="F375" s="800"/>
      <c r="G375" s="801"/>
      <c r="H375" s="802"/>
      <c r="I375" s="812"/>
      <c r="J375" s="804"/>
      <c r="K375" s="805"/>
      <c r="L375" s="813"/>
      <c r="M375" s="800"/>
      <c r="N375" s="801"/>
      <c r="O375" s="807"/>
      <c r="P375" s="739"/>
      <c r="Q375" s="797"/>
      <c r="R375" s="797"/>
      <c r="S375" s="797"/>
      <c r="T375" s="797"/>
      <c r="U375" s="797"/>
      <c r="V375" s="797"/>
      <c r="W375" s="739"/>
    </row>
    <row r="376" spans="1:23" ht="16.5" customHeight="1">
      <c r="A376" s="782"/>
      <c r="B376" s="757"/>
      <c r="C376" s="757"/>
      <c r="D376" s="798"/>
      <c r="E376" s="799"/>
      <c r="F376" s="800"/>
      <c r="G376" s="801"/>
      <c r="H376" s="802"/>
      <c r="I376" s="808"/>
      <c r="J376" s="804"/>
      <c r="K376" s="805"/>
      <c r="L376" s="809"/>
      <c r="M376" s="800"/>
      <c r="N376" s="801"/>
      <c r="O376" s="807"/>
      <c r="P376" s="739"/>
      <c r="Q376" s="797"/>
      <c r="R376" s="797"/>
      <c r="S376" s="797"/>
      <c r="T376" s="797"/>
      <c r="U376" s="797"/>
      <c r="V376" s="797"/>
      <c r="W376" s="739"/>
    </row>
    <row r="377" spans="1:23" ht="16.5" customHeight="1">
      <c r="A377" s="782"/>
      <c r="B377" s="814"/>
      <c r="C377" s="814"/>
      <c r="D377" s="771"/>
      <c r="E377" s="772"/>
      <c r="F377" s="773"/>
      <c r="G377" s="774"/>
      <c r="H377" s="775"/>
      <c r="I377" s="815"/>
      <c r="J377" s="816"/>
      <c r="K377" s="817"/>
      <c r="L377" s="818"/>
      <c r="M377" s="773"/>
      <c r="N377" s="774"/>
      <c r="O377" s="819"/>
      <c r="P377" s="739"/>
      <c r="Q377" s="797"/>
      <c r="R377" s="797"/>
      <c r="S377" s="797"/>
      <c r="T377" s="797"/>
      <c r="U377" s="797"/>
      <c r="V377" s="797"/>
      <c r="W377" s="739"/>
    </row>
    <row r="378" spans="1:23" ht="15.75" customHeight="1">
      <c r="A378" s="782"/>
      <c r="B378" s="783"/>
      <c r="C378" s="783"/>
      <c r="D378" s="784"/>
      <c r="E378" s="844"/>
      <c r="F378" s="786" t="str">
        <f>D378&amp;"_"&amp;IF(LEN(C378) = 1, "0"&amp;C378, C378)</f>
        <v>_</v>
      </c>
      <c r="G378" s="820"/>
      <c r="H378" s="788"/>
      <c r="I378" s="789"/>
      <c r="J378" s="790"/>
      <c r="K378" s="791"/>
      <c r="L378" s="792"/>
      <c r="M378" s="793"/>
      <c r="N378" s="794"/>
      <c r="O378" s="795"/>
      <c r="P378" s="739"/>
      <c r="Q378" s="797"/>
      <c r="R378" s="797"/>
      <c r="S378" s="797"/>
      <c r="T378" s="797"/>
      <c r="U378" s="797"/>
      <c r="V378" s="797"/>
      <c r="W378" s="739"/>
    </row>
    <row r="379" spans="1:23" ht="16.5" customHeight="1">
      <c r="A379" s="782"/>
      <c r="B379" s="757"/>
      <c r="C379" s="757"/>
      <c r="D379" s="798"/>
      <c r="E379" s="799"/>
      <c r="F379" s="800"/>
      <c r="G379" s="801"/>
      <c r="H379" s="802"/>
      <c r="I379" s="803"/>
      <c r="J379" s="804"/>
      <c r="K379" s="805"/>
      <c r="L379" s="806"/>
      <c r="M379" s="800"/>
      <c r="N379" s="801"/>
      <c r="O379" s="807"/>
      <c r="P379" s="739"/>
      <c r="Q379" s="797"/>
      <c r="R379" s="797"/>
      <c r="S379" s="797"/>
      <c r="T379" s="797"/>
      <c r="U379" s="797"/>
      <c r="V379" s="797"/>
      <c r="W379" s="739"/>
    </row>
    <row r="380" spans="1:23" ht="16.5" customHeight="1">
      <c r="A380" s="782"/>
      <c r="B380" s="757"/>
      <c r="C380" s="757"/>
      <c r="D380" s="798"/>
      <c r="E380" s="799"/>
      <c r="F380" s="800"/>
      <c r="G380" s="801"/>
      <c r="H380" s="802"/>
      <c r="I380" s="808"/>
      <c r="J380" s="804"/>
      <c r="K380" s="805"/>
      <c r="L380" s="809"/>
      <c r="M380" s="800"/>
      <c r="N380" s="801"/>
      <c r="O380" s="807"/>
      <c r="P380" s="739"/>
      <c r="Q380" s="739"/>
      <c r="R380" s="739"/>
      <c r="S380" s="739"/>
      <c r="T380" s="739"/>
      <c r="U380" s="739"/>
      <c r="V380" s="739"/>
      <c r="W380" s="739"/>
    </row>
    <row r="381" spans="1:23" ht="16.5" customHeight="1">
      <c r="A381" s="782"/>
      <c r="B381" s="757"/>
      <c r="C381" s="757"/>
      <c r="D381" s="798"/>
      <c r="E381" s="799"/>
      <c r="F381" s="800"/>
      <c r="G381" s="801"/>
      <c r="H381" s="802"/>
      <c r="I381" s="808"/>
      <c r="J381" s="804"/>
      <c r="K381" s="805"/>
      <c r="L381" s="809"/>
      <c r="M381" s="800"/>
      <c r="N381" s="801"/>
      <c r="O381" s="807"/>
      <c r="P381" s="739"/>
      <c r="Q381" s="739"/>
      <c r="R381" s="739"/>
      <c r="S381" s="739"/>
      <c r="T381" s="739"/>
      <c r="U381" s="739"/>
      <c r="V381" s="739"/>
      <c r="W381" s="739"/>
    </row>
    <row r="382" spans="1:23" ht="16.5" customHeight="1">
      <c r="A382" s="782"/>
      <c r="B382" s="757"/>
      <c r="C382" s="757"/>
      <c r="D382" s="798"/>
      <c r="E382" s="799"/>
      <c r="F382" s="800"/>
      <c r="G382" s="801"/>
      <c r="H382" s="802"/>
      <c r="I382" s="808"/>
      <c r="J382" s="804"/>
      <c r="K382" s="805"/>
      <c r="L382" s="809"/>
      <c r="M382" s="800"/>
      <c r="N382" s="801"/>
      <c r="O382" s="807"/>
      <c r="P382" s="739"/>
      <c r="Q382" s="739"/>
      <c r="R382" s="739"/>
      <c r="S382" s="739"/>
      <c r="T382" s="739"/>
      <c r="U382" s="739"/>
      <c r="V382" s="739"/>
      <c r="W382" s="739"/>
    </row>
    <row r="383" spans="1:23" ht="16.5" customHeight="1">
      <c r="A383" s="782"/>
      <c r="B383" s="757"/>
      <c r="C383" s="757"/>
      <c r="D383" s="798"/>
      <c r="E383" s="799"/>
      <c r="F383" s="800"/>
      <c r="G383" s="801"/>
      <c r="H383" s="802"/>
      <c r="I383" s="810"/>
      <c r="J383" s="804"/>
      <c r="K383" s="805"/>
      <c r="L383" s="811"/>
      <c r="M383" s="800"/>
      <c r="N383" s="801"/>
      <c r="O383" s="807"/>
      <c r="P383" s="739"/>
      <c r="Q383" s="739"/>
      <c r="R383" s="739"/>
      <c r="S383" s="739"/>
      <c r="T383" s="739"/>
      <c r="U383" s="739"/>
      <c r="V383" s="739"/>
      <c r="W383" s="739"/>
    </row>
    <row r="384" spans="1:23" ht="16.5" customHeight="1">
      <c r="A384" s="782"/>
      <c r="B384" s="757"/>
      <c r="C384" s="757"/>
      <c r="D384" s="798"/>
      <c r="E384" s="799"/>
      <c r="F384" s="800"/>
      <c r="G384" s="801"/>
      <c r="H384" s="802"/>
      <c r="I384" s="812"/>
      <c r="J384" s="804"/>
      <c r="K384" s="805"/>
      <c r="L384" s="813"/>
      <c r="M384" s="800"/>
      <c r="N384" s="801"/>
      <c r="O384" s="807"/>
      <c r="P384" s="739"/>
      <c r="Q384" s="797"/>
      <c r="R384" s="797"/>
      <c r="S384" s="797"/>
      <c r="T384" s="797"/>
      <c r="U384" s="797"/>
      <c r="V384" s="797"/>
      <c r="W384" s="739"/>
    </row>
    <row r="385" spans="1:23" ht="16.5" customHeight="1">
      <c r="A385" s="782"/>
      <c r="B385" s="757"/>
      <c r="C385" s="757"/>
      <c r="D385" s="798"/>
      <c r="E385" s="799"/>
      <c r="F385" s="800"/>
      <c r="G385" s="801"/>
      <c r="H385" s="802"/>
      <c r="I385" s="812"/>
      <c r="J385" s="804"/>
      <c r="K385" s="805"/>
      <c r="L385" s="813"/>
      <c r="M385" s="800"/>
      <c r="N385" s="801"/>
      <c r="O385" s="807"/>
      <c r="P385" s="739"/>
      <c r="Q385" s="797"/>
      <c r="R385" s="797"/>
      <c r="S385" s="797"/>
      <c r="T385" s="797"/>
      <c r="U385" s="797"/>
      <c r="V385" s="797"/>
      <c r="W385" s="739"/>
    </row>
    <row r="386" spans="1:23" ht="16.5" customHeight="1">
      <c r="A386" s="782"/>
      <c r="B386" s="757"/>
      <c r="C386" s="757"/>
      <c r="D386" s="798"/>
      <c r="E386" s="799"/>
      <c r="F386" s="800"/>
      <c r="G386" s="801"/>
      <c r="H386" s="802"/>
      <c r="I386" s="808"/>
      <c r="J386" s="804"/>
      <c r="K386" s="805"/>
      <c r="L386" s="809"/>
      <c r="M386" s="800"/>
      <c r="N386" s="801"/>
      <c r="O386" s="807"/>
      <c r="P386" s="739"/>
      <c r="Q386" s="797"/>
      <c r="R386" s="797"/>
      <c r="S386" s="797"/>
      <c r="T386" s="797"/>
      <c r="U386" s="797"/>
      <c r="V386" s="797"/>
      <c r="W386" s="739"/>
    </row>
    <row r="387" spans="1:23" ht="16.5" customHeight="1">
      <c r="A387" s="782"/>
      <c r="B387" s="814"/>
      <c r="C387" s="814"/>
      <c r="D387" s="771"/>
      <c r="E387" s="772"/>
      <c r="F387" s="773"/>
      <c r="G387" s="774"/>
      <c r="H387" s="775"/>
      <c r="I387" s="815"/>
      <c r="J387" s="816"/>
      <c r="K387" s="817"/>
      <c r="L387" s="818"/>
      <c r="M387" s="773"/>
      <c r="N387" s="774"/>
      <c r="O387" s="819"/>
      <c r="P387" s="739"/>
      <c r="Q387" s="797"/>
      <c r="R387" s="797"/>
      <c r="S387" s="797"/>
      <c r="T387" s="797"/>
      <c r="U387" s="797"/>
      <c r="V387" s="797"/>
      <c r="W387" s="739"/>
    </row>
    <row r="388" spans="1:23" ht="15.75" customHeight="1">
      <c r="A388" s="782"/>
      <c r="B388" s="783"/>
      <c r="C388" s="783"/>
      <c r="D388" s="784"/>
      <c r="E388" s="844"/>
      <c r="F388" s="786" t="str">
        <f>D388&amp;"_"&amp;IF(LEN(C388) = 1, "0"&amp;C388, C388)</f>
        <v>_</v>
      </c>
      <c r="G388" s="820"/>
      <c r="H388" s="788"/>
      <c r="I388" s="789"/>
      <c r="J388" s="790"/>
      <c r="K388" s="791"/>
      <c r="L388" s="792"/>
      <c r="M388" s="793"/>
      <c r="N388" s="794"/>
      <c r="O388" s="795"/>
      <c r="P388" s="739"/>
      <c r="Q388" s="797"/>
      <c r="R388" s="797"/>
      <c r="S388" s="797"/>
      <c r="T388" s="797"/>
      <c r="U388" s="797"/>
      <c r="V388" s="797"/>
      <c r="W388" s="739"/>
    </row>
    <row r="389" spans="1:23" ht="16.5" customHeight="1">
      <c r="A389" s="782"/>
      <c r="B389" s="757"/>
      <c r="C389" s="757"/>
      <c r="D389" s="798"/>
      <c r="E389" s="799"/>
      <c r="F389" s="800"/>
      <c r="G389" s="801"/>
      <c r="H389" s="802"/>
      <c r="I389" s="803"/>
      <c r="J389" s="804"/>
      <c r="K389" s="805"/>
      <c r="L389" s="806"/>
      <c r="M389" s="800"/>
      <c r="N389" s="801"/>
      <c r="O389" s="807"/>
      <c r="P389" s="739"/>
      <c r="Q389" s="797"/>
      <c r="R389" s="797"/>
      <c r="S389" s="797"/>
      <c r="T389" s="797"/>
      <c r="U389" s="797"/>
      <c r="V389" s="797"/>
      <c r="W389" s="739"/>
    </row>
    <row r="390" spans="1:23" ht="16.5" customHeight="1">
      <c r="A390" s="782"/>
      <c r="B390" s="757"/>
      <c r="C390" s="757"/>
      <c r="D390" s="798"/>
      <c r="E390" s="799"/>
      <c r="F390" s="800"/>
      <c r="G390" s="801"/>
      <c r="H390" s="802"/>
      <c r="I390" s="808"/>
      <c r="J390" s="804"/>
      <c r="K390" s="805"/>
      <c r="L390" s="809"/>
      <c r="M390" s="800"/>
      <c r="N390" s="801"/>
      <c r="O390" s="807"/>
      <c r="P390" s="739"/>
      <c r="Q390" s="739"/>
      <c r="R390" s="739"/>
      <c r="S390" s="739"/>
      <c r="T390" s="739"/>
      <c r="U390" s="739"/>
      <c r="V390" s="739"/>
      <c r="W390" s="739"/>
    </row>
    <row r="391" spans="1:23" ht="16.5" customHeight="1">
      <c r="A391" s="782"/>
      <c r="B391" s="757"/>
      <c r="C391" s="757"/>
      <c r="D391" s="798"/>
      <c r="E391" s="799"/>
      <c r="F391" s="800"/>
      <c r="G391" s="801"/>
      <c r="H391" s="802"/>
      <c r="I391" s="808"/>
      <c r="J391" s="804"/>
      <c r="K391" s="805"/>
      <c r="L391" s="809"/>
      <c r="M391" s="800"/>
      <c r="N391" s="801"/>
      <c r="O391" s="807"/>
      <c r="P391" s="739"/>
      <c r="Q391" s="739"/>
      <c r="R391" s="739"/>
      <c r="S391" s="739"/>
      <c r="T391" s="739"/>
      <c r="U391" s="739"/>
      <c r="V391" s="739"/>
      <c r="W391" s="739"/>
    </row>
    <row r="392" spans="1:23" ht="16.5" customHeight="1">
      <c r="A392" s="782"/>
      <c r="B392" s="757"/>
      <c r="C392" s="757"/>
      <c r="D392" s="798"/>
      <c r="E392" s="799"/>
      <c r="F392" s="800"/>
      <c r="G392" s="801"/>
      <c r="H392" s="802"/>
      <c r="I392" s="808"/>
      <c r="J392" s="804"/>
      <c r="K392" s="805"/>
      <c r="L392" s="809"/>
      <c r="M392" s="800"/>
      <c r="N392" s="801"/>
      <c r="O392" s="807"/>
      <c r="P392" s="739"/>
      <c r="Q392" s="739"/>
      <c r="R392" s="739"/>
      <c r="S392" s="739"/>
      <c r="T392" s="739"/>
      <c r="U392" s="739"/>
      <c r="V392" s="739"/>
      <c r="W392" s="739"/>
    </row>
    <row r="393" spans="1:23" ht="16.5" customHeight="1">
      <c r="A393" s="782"/>
      <c r="B393" s="757"/>
      <c r="C393" s="757"/>
      <c r="D393" s="798"/>
      <c r="E393" s="799"/>
      <c r="F393" s="800"/>
      <c r="G393" s="801"/>
      <c r="H393" s="802"/>
      <c r="I393" s="810"/>
      <c r="J393" s="804"/>
      <c r="K393" s="805"/>
      <c r="L393" s="811"/>
      <c r="M393" s="800"/>
      <c r="N393" s="801"/>
      <c r="O393" s="807"/>
      <c r="P393" s="739"/>
      <c r="Q393" s="739"/>
      <c r="R393" s="739"/>
      <c r="S393" s="739"/>
      <c r="T393" s="739"/>
      <c r="U393" s="739"/>
      <c r="V393" s="739"/>
      <c r="W393" s="739"/>
    </row>
    <row r="394" spans="1:23" ht="16.5" customHeight="1">
      <c r="A394" s="782"/>
      <c r="B394" s="757"/>
      <c r="C394" s="757"/>
      <c r="D394" s="798"/>
      <c r="E394" s="799"/>
      <c r="F394" s="800"/>
      <c r="G394" s="801"/>
      <c r="H394" s="802"/>
      <c r="I394" s="812"/>
      <c r="J394" s="804"/>
      <c r="K394" s="805"/>
      <c r="L394" s="813"/>
      <c r="M394" s="800"/>
      <c r="N394" s="801"/>
      <c r="O394" s="807"/>
      <c r="P394" s="739"/>
      <c r="Q394" s="797"/>
      <c r="R394" s="797"/>
      <c r="S394" s="797"/>
      <c r="T394" s="797"/>
      <c r="U394" s="797"/>
      <c r="V394" s="797"/>
      <c r="W394" s="739"/>
    </row>
    <row r="395" spans="1:23" ht="16.5" customHeight="1">
      <c r="A395" s="782"/>
      <c r="B395" s="757"/>
      <c r="C395" s="757"/>
      <c r="D395" s="798"/>
      <c r="E395" s="799"/>
      <c r="F395" s="800"/>
      <c r="G395" s="801"/>
      <c r="H395" s="802"/>
      <c r="I395" s="812"/>
      <c r="J395" s="804"/>
      <c r="K395" s="805"/>
      <c r="L395" s="813"/>
      <c r="M395" s="800"/>
      <c r="N395" s="801"/>
      <c r="O395" s="807"/>
      <c r="P395" s="739"/>
      <c r="Q395" s="797"/>
      <c r="R395" s="797"/>
      <c r="S395" s="797"/>
      <c r="T395" s="797"/>
      <c r="U395" s="797"/>
      <c r="V395" s="797"/>
      <c r="W395" s="739"/>
    </row>
    <row r="396" spans="1:23" ht="16.5" customHeight="1">
      <c r="A396" s="782"/>
      <c r="B396" s="757"/>
      <c r="C396" s="757"/>
      <c r="D396" s="798"/>
      <c r="E396" s="799"/>
      <c r="F396" s="800"/>
      <c r="G396" s="801"/>
      <c r="H396" s="802"/>
      <c r="I396" s="808"/>
      <c r="J396" s="804"/>
      <c r="K396" s="805"/>
      <c r="L396" s="809"/>
      <c r="M396" s="800"/>
      <c r="N396" s="801"/>
      <c r="O396" s="807"/>
      <c r="P396" s="739"/>
      <c r="Q396" s="797"/>
      <c r="R396" s="797"/>
      <c r="S396" s="797"/>
      <c r="T396" s="797"/>
      <c r="U396" s="797"/>
      <c r="V396" s="797"/>
      <c r="W396" s="739"/>
    </row>
    <row r="397" spans="1:23" ht="16.5" customHeight="1">
      <c r="A397" s="782"/>
      <c r="B397" s="814"/>
      <c r="C397" s="814"/>
      <c r="D397" s="771"/>
      <c r="E397" s="772"/>
      <c r="F397" s="773"/>
      <c r="G397" s="774"/>
      <c r="H397" s="775"/>
      <c r="I397" s="815"/>
      <c r="J397" s="816"/>
      <c r="K397" s="817"/>
      <c r="L397" s="818"/>
      <c r="M397" s="773"/>
      <c r="N397" s="774"/>
      <c r="O397" s="819"/>
      <c r="P397" s="739"/>
      <c r="Q397" s="797"/>
      <c r="R397" s="797"/>
      <c r="S397" s="797"/>
      <c r="T397" s="797"/>
      <c r="U397" s="797"/>
      <c r="V397" s="797"/>
      <c r="W397" s="739"/>
    </row>
    <row r="398" spans="1:23" ht="15.75" customHeight="1">
      <c r="A398" s="782"/>
      <c r="B398" s="783"/>
      <c r="C398" s="783"/>
      <c r="D398" s="784"/>
      <c r="E398" s="844"/>
      <c r="F398" s="786" t="str">
        <f>D398&amp;"_"&amp;IF(LEN(C398) = 1, "0"&amp;C398, C398)</f>
        <v>_</v>
      </c>
      <c r="G398" s="820"/>
      <c r="H398" s="788"/>
      <c r="I398" s="789"/>
      <c r="J398" s="790"/>
      <c r="K398" s="791"/>
      <c r="L398" s="792"/>
      <c r="M398" s="793"/>
      <c r="N398" s="794"/>
      <c r="O398" s="795"/>
      <c r="P398" s="739"/>
      <c r="Q398" s="797"/>
      <c r="R398" s="797"/>
      <c r="S398" s="797"/>
      <c r="T398" s="797"/>
      <c r="U398" s="797"/>
      <c r="V398" s="797"/>
      <c r="W398" s="739"/>
    </row>
    <row r="399" spans="1:23" ht="16.5" customHeight="1">
      <c r="A399" s="782"/>
      <c r="B399" s="757"/>
      <c r="C399" s="757"/>
      <c r="D399" s="798"/>
      <c r="E399" s="799"/>
      <c r="F399" s="800"/>
      <c r="G399" s="801"/>
      <c r="H399" s="802"/>
      <c r="I399" s="803"/>
      <c r="J399" s="804"/>
      <c r="K399" s="805"/>
      <c r="L399" s="806"/>
      <c r="M399" s="800"/>
      <c r="N399" s="801"/>
      <c r="O399" s="807"/>
      <c r="P399" s="739"/>
      <c r="Q399" s="797"/>
      <c r="R399" s="797"/>
      <c r="S399" s="797"/>
      <c r="T399" s="797"/>
      <c r="U399" s="797"/>
      <c r="V399" s="797"/>
      <c r="W399" s="739"/>
    </row>
    <row r="400" spans="1:23" ht="16.5" customHeight="1">
      <c r="A400" s="782"/>
      <c r="B400" s="757"/>
      <c r="C400" s="757"/>
      <c r="D400" s="798"/>
      <c r="E400" s="799"/>
      <c r="F400" s="800"/>
      <c r="G400" s="801"/>
      <c r="H400" s="802"/>
      <c r="I400" s="808"/>
      <c r="J400" s="804"/>
      <c r="K400" s="805"/>
      <c r="L400" s="809"/>
      <c r="M400" s="800"/>
      <c r="N400" s="801"/>
      <c r="O400" s="807"/>
      <c r="P400" s="739"/>
      <c r="Q400" s="739"/>
      <c r="R400" s="739"/>
      <c r="S400" s="739"/>
      <c r="T400" s="739"/>
      <c r="U400" s="739"/>
      <c r="V400" s="739"/>
      <c r="W400" s="739"/>
    </row>
    <row r="401" spans="1:23" ht="16.5" customHeight="1">
      <c r="A401" s="782"/>
      <c r="B401" s="757"/>
      <c r="C401" s="757"/>
      <c r="D401" s="798"/>
      <c r="E401" s="799"/>
      <c r="F401" s="800"/>
      <c r="G401" s="801"/>
      <c r="H401" s="802"/>
      <c r="I401" s="808"/>
      <c r="J401" s="804"/>
      <c r="K401" s="805"/>
      <c r="L401" s="809"/>
      <c r="M401" s="800"/>
      <c r="N401" s="801"/>
      <c r="O401" s="807"/>
      <c r="P401" s="739"/>
      <c r="Q401" s="739"/>
      <c r="R401" s="739"/>
      <c r="S401" s="739"/>
      <c r="T401" s="739"/>
      <c r="U401" s="739"/>
      <c r="V401" s="739"/>
      <c r="W401" s="739"/>
    </row>
    <row r="402" spans="1:23" ht="16.5" customHeight="1">
      <c r="A402" s="782"/>
      <c r="B402" s="757"/>
      <c r="C402" s="757"/>
      <c r="D402" s="798"/>
      <c r="E402" s="799"/>
      <c r="F402" s="800"/>
      <c r="G402" s="801"/>
      <c r="H402" s="802"/>
      <c r="I402" s="808"/>
      <c r="J402" s="804"/>
      <c r="K402" s="805"/>
      <c r="L402" s="809"/>
      <c r="M402" s="800"/>
      <c r="N402" s="801"/>
      <c r="O402" s="807"/>
      <c r="P402" s="739"/>
      <c r="Q402" s="739"/>
      <c r="R402" s="739"/>
      <c r="S402" s="739"/>
      <c r="T402" s="739"/>
      <c r="U402" s="739"/>
      <c r="V402" s="739"/>
      <c r="W402" s="739"/>
    </row>
    <row r="403" spans="1:23" ht="16.5" customHeight="1">
      <c r="A403" s="782"/>
      <c r="B403" s="757"/>
      <c r="C403" s="757"/>
      <c r="D403" s="798"/>
      <c r="E403" s="799"/>
      <c r="F403" s="800"/>
      <c r="G403" s="801"/>
      <c r="H403" s="802"/>
      <c r="I403" s="810"/>
      <c r="J403" s="804"/>
      <c r="K403" s="805"/>
      <c r="L403" s="811"/>
      <c r="M403" s="800"/>
      <c r="N403" s="801"/>
      <c r="O403" s="807"/>
      <c r="P403" s="739"/>
      <c r="Q403" s="739"/>
      <c r="R403" s="739"/>
      <c r="S403" s="739"/>
      <c r="T403" s="739"/>
      <c r="U403" s="739"/>
      <c r="V403" s="739"/>
      <c r="W403" s="739"/>
    </row>
    <row r="404" spans="1:23" ht="16.5" customHeight="1">
      <c r="A404" s="782"/>
      <c r="B404" s="757"/>
      <c r="C404" s="757"/>
      <c r="D404" s="798"/>
      <c r="E404" s="799"/>
      <c r="F404" s="800"/>
      <c r="G404" s="801"/>
      <c r="H404" s="802"/>
      <c r="I404" s="812"/>
      <c r="J404" s="804"/>
      <c r="K404" s="805"/>
      <c r="L404" s="813"/>
      <c r="M404" s="800"/>
      <c r="N404" s="801"/>
      <c r="O404" s="807"/>
      <c r="P404" s="739"/>
      <c r="Q404" s="797"/>
      <c r="R404" s="797"/>
      <c r="S404" s="797"/>
      <c r="T404" s="797"/>
      <c r="U404" s="797"/>
      <c r="V404" s="797"/>
      <c r="W404" s="739"/>
    </row>
    <row r="405" spans="1:23" ht="16.5" customHeight="1">
      <c r="A405" s="782"/>
      <c r="B405" s="757"/>
      <c r="C405" s="757"/>
      <c r="D405" s="798"/>
      <c r="E405" s="799"/>
      <c r="F405" s="800"/>
      <c r="G405" s="801"/>
      <c r="H405" s="802"/>
      <c r="I405" s="812"/>
      <c r="J405" s="804"/>
      <c r="K405" s="805"/>
      <c r="L405" s="813"/>
      <c r="M405" s="800"/>
      <c r="N405" s="801"/>
      <c r="O405" s="807"/>
      <c r="P405" s="739"/>
      <c r="Q405" s="797"/>
      <c r="R405" s="797"/>
      <c r="S405" s="797"/>
      <c r="T405" s="797"/>
      <c r="U405" s="797"/>
      <c r="V405" s="797"/>
      <c r="W405" s="739"/>
    </row>
    <row r="406" spans="1:23" ht="16.5" customHeight="1">
      <c r="A406" s="782"/>
      <c r="B406" s="757"/>
      <c r="C406" s="757"/>
      <c r="D406" s="798"/>
      <c r="E406" s="799"/>
      <c r="F406" s="800"/>
      <c r="G406" s="801"/>
      <c r="H406" s="802"/>
      <c r="I406" s="808"/>
      <c r="J406" s="804"/>
      <c r="K406" s="805"/>
      <c r="L406" s="809"/>
      <c r="M406" s="800"/>
      <c r="N406" s="801"/>
      <c r="O406" s="807"/>
      <c r="P406" s="739"/>
      <c r="Q406" s="797"/>
      <c r="R406" s="797"/>
      <c r="S406" s="797"/>
      <c r="T406" s="797"/>
      <c r="U406" s="797"/>
      <c r="V406" s="797"/>
      <c r="W406" s="739"/>
    </row>
    <row r="407" spans="1:23" ht="16.5" customHeight="1">
      <c r="A407" s="782"/>
      <c r="B407" s="814"/>
      <c r="C407" s="814"/>
      <c r="D407" s="771"/>
      <c r="E407" s="772"/>
      <c r="F407" s="773"/>
      <c r="G407" s="774"/>
      <c r="H407" s="775"/>
      <c r="I407" s="815"/>
      <c r="J407" s="816"/>
      <c r="K407" s="817"/>
      <c r="L407" s="818"/>
      <c r="M407" s="773"/>
      <c r="N407" s="774"/>
      <c r="O407" s="819"/>
      <c r="P407" s="739"/>
      <c r="Q407" s="797"/>
      <c r="R407" s="797"/>
      <c r="S407" s="797"/>
      <c r="T407" s="797"/>
      <c r="U407" s="797"/>
      <c r="V407" s="797"/>
      <c r="W407" s="739"/>
    </row>
    <row r="408" spans="1:23" ht="15.75" customHeight="1">
      <c r="A408" s="782"/>
      <c r="B408" s="783"/>
      <c r="C408" s="783"/>
      <c r="D408" s="784"/>
      <c r="E408" s="844"/>
      <c r="F408" s="786" t="str">
        <f>D408&amp;"_"&amp;IF(LEN(C408) = 1, "0"&amp;C408, C408)</f>
        <v>_</v>
      </c>
      <c r="G408" s="820"/>
      <c r="H408" s="788"/>
      <c r="I408" s="789"/>
      <c r="J408" s="790"/>
      <c r="K408" s="791"/>
      <c r="L408" s="792"/>
      <c r="M408" s="793"/>
      <c r="N408" s="794"/>
      <c r="O408" s="795"/>
      <c r="P408" s="739"/>
      <c r="Q408" s="797"/>
      <c r="R408" s="797"/>
      <c r="S408" s="797"/>
      <c r="T408" s="797"/>
      <c r="U408" s="797"/>
      <c r="V408" s="797"/>
      <c r="W408" s="739"/>
    </row>
    <row r="409" spans="1:23" ht="16.5" customHeight="1">
      <c r="A409" s="782"/>
      <c r="B409" s="757"/>
      <c r="C409" s="757"/>
      <c r="D409" s="798"/>
      <c r="E409" s="799"/>
      <c r="F409" s="800"/>
      <c r="G409" s="801"/>
      <c r="H409" s="802"/>
      <c r="I409" s="803"/>
      <c r="J409" s="804"/>
      <c r="K409" s="805"/>
      <c r="L409" s="806"/>
      <c r="M409" s="800"/>
      <c r="N409" s="801"/>
      <c r="O409" s="807"/>
      <c r="P409" s="739"/>
      <c r="Q409" s="797"/>
      <c r="R409" s="797"/>
      <c r="S409" s="797"/>
      <c r="T409" s="797"/>
      <c r="U409" s="797"/>
      <c r="V409" s="797"/>
      <c r="W409" s="739"/>
    </row>
    <row r="410" spans="1:23" ht="16.5" customHeight="1">
      <c r="A410" s="782"/>
      <c r="B410" s="757"/>
      <c r="C410" s="757"/>
      <c r="D410" s="798"/>
      <c r="E410" s="799"/>
      <c r="F410" s="800"/>
      <c r="G410" s="801"/>
      <c r="H410" s="802"/>
      <c r="I410" s="808"/>
      <c r="J410" s="804"/>
      <c r="K410" s="805"/>
      <c r="L410" s="809"/>
      <c r="M410" s="800"/>
      <c r="N410" s="801"/>
      <c r="O410" s="807"/>
      <c r="P410" s="739"/>
      <c r="Q410" s="739"/>
      <c r="R410" s="739"/>
      <c r="S410" s="739"/>
      <c r="T410" s="739"/>
      <c r="U410" s="739"/>
      <c r="V410" s="739"/>
      <c r="W410" s="739"/>
    </row>
    <row r="411" spans="1:23" ht="16.5" customHeight="1">
      <c r="A411" s="782"/>
      <c r="B411" s="757"/>
      <c r="C411" s="757"/>
      <c r="D411" s="798"/>
      <c r="E411" s="799"/>
      <c r="F411" s="800"/>
      <c r="G411" s="801"/>
      <c r="H411" s="802"/>
      <c r="I411" s="808"/>
      <c r="J411" s="804"/>
      <c r="K411" s="805"/>
      <c r="L411" s="809"/>
      <c r="M411" s="800"/>
      <c r="N411" s="801"/>
      <c r="O411" s="807"/>
      <c r="P411" s="739"/>
      <c r="Q411" s="739"/>
      <c r="R411" s="739"/>
      <c r="S411" s="739"/>
      <c r="T411" s="739"/>
      <c r="U411" s="739"/>
      <c r="V411" s="739"/>
      <c r="W411" s="739"/>
    </row>
    <row r="412" spans="1:23" ht="16.5" customHeight="1">
      <c r="A412" s="782"/>
      <c r="B412" s="757"/>
      <c r="C412" s="757"/>
      <c r="D412" s="798"/>
      <c r="E412" s="799"/>
      <c r="F412" s="800"/>
      <c r="G412" s="801"/>
      <c r="H412" s="802"/>
      <c r="I412" s="808"/>
      <c r="J412" s="804"/>
      <c r="K412" s="805"/>
      <c r="L412" s="809"/>
      <c r="M412" s="800"/>
      <c r="N412" s="801"/>
      <c r="O412" s="807"/>
      <c r="P412" s="739"/>
      <c r="Q412" s="739"/>
      <c r="R412" s="739"/>
      <c r="S412" s="739"/>
      <c r="T412" s="739"/>
      <c r="U412" s="739"/>
      <c r="V412" s="739"/>
      <c r="W412" s="739"/>
    </row>
    <row r="413" spans="1:23" ht="16.5" customHeight="1">
      <c r="A413" s="782"/>
      <c r="B413" s="757"/>
      <c r="C413" s="757"/>
      <c r="D413" s="798"/>
      <c r="E413" s="799"/>
      <c r="F413" s="800"/>
      <c r="G413" s="801"/>
      <c r="H413" s="802"/>
      <c r="I413" s="810"/>
      <c r="J413" s="804"/>
      <c r="K413" s="805"/>
      <c r="L413" s="811"/>
      <c r="M413" s="800"/>
      <c r="N413" s="801"/>
      <c r="O413" s="807"/>
      <c r="P413" s="739"/>
      <c r="Q413" s="739"/>
      <c r="R413" s="739"/>
      <c r="S413" s="739"/>
      <c r="T413" s="739"/>
      <c r="U413" s="739"/>
      <c r="V413" s="739"/>
      <c r="W413" s="739"/>
    </row>
    <row r="414" spans="1:23" ht="16.5" customHeight="1">
      <c r="A414" s="782"/>
      <c r="B414" s="757"/>
      <c r="C414" s="757"/>
      <c r="D414" s="798"/>
      <c r="E414" s="799"/>
      <c r="F414" s="800"/>
      <c r="G414" s="801"/>
      <c r="H414" s="802"/>
      <c r="I414" s="812"/>
      <c r="J414" s="804"/>
      <c r="K414" s="805"/>
      <c r="L414" s="813"/>
      <c r="M414" s="800"/>
      <c r="N414" s="801"/>
      <c r="O414" s="807"/>
      <c r="P414" s="739"/>
      <c r="Q414" s="797"/>
      <c r="R414" s="797"/>
      <c r="S414" s="797"/>
      <c r="T414" s="797"/>
      <c r="U414" s="797"/>
      <c r="V414" s="797"/>
      <c r="W414" s="739"/>
    </row>
    <row r="415" spans="1:23" ht="16.5" customHeight="1">
      <c r="A415" s="782"/>
      <c r="B415" s="757"/>
      <c r="C415" s="757"/>
      <c r="D415" s="798"/>
      <c r="E415" s="799"/>
      <c r="F415" s="800"/>
      <c r="G415" s="801"/>
      <c r="H415" s="802"/>
      <c r="I415" s="812"/>
      <c r="J415" s="804"/>
      <c r="K415" s="805"/>
      <c r="L415" s="813"/>
      <c r="M415" s="800"/>
      <c r="N415" s="801"/>
      <c r="O415" s="807"/>
      <c r="P415" s="739"/>
      <c r="Q415" s="797"/>
      <c r="R415" s="797"/>
      <c r="S415" s="797"/>
      <c r="T415" s="797"/>
      <c r="U415" s="797"/>
      <c r="V415" s="797"/>
      <c r="W415" s="739"/>
    </row>
    <row r="416" spans="1:23" ht="16.5" customHeight="1">
      <c r="A416" s="782"/>
      <c r="B416" s="757"/>
      <c r="C416" s="757"/>
      <c r="D416" s="798"/>
      <c r="E416" s="799"/>
      <c r="F416" s="800"/>
      <c r="G416" s="801"/>
      <c r="H416" s="802"/>
      <c r="I416" s="808"/>
      <c r="J416" s="804"/>
      <c r="K416" s="805"/>
      <c r="L416" s="809"/>
      <c r="M416" s="800"/>
      <c r="N416" s="801"/>
      <c r="O416" s="807"/>
      <c r="P416" s="739"/>
      <c r="Q416" s="797"/>
      <c r="R416" s="797"/>
      <c r="S416" s="797"/>
      <c r="T416" s="797"/>
      <c r="U416" s="797"/>
      <c r="V416" s="797"/>
      <c r="W416" s="739"/>
    </row>
    <row r="417" spans="1:23" ht="16.5" customHeight="1">
      <c r="A417" s="782"/>
      <c r="B417" s="814"/>
      <c r="C417" s="814"/>
      <c r="D417" s="771"/>
      <c r="E417" s="772"/>
      <c r="F417" s="773"/>
      <c r="G417" s="774"/>
      <c r="H417" s="775"/>
      <c r="I417" s="815"/>
      <c r="J417" s="816"/>
      <c r="K417" s="817"/>
      <c r="L417" s="818"/>
      <c r="M417" s="773"/>
      <c r="N417" s="774"/>
      <c r="O417" s="819"/>
      <c r="P417" s="739"/>
      <c r="Q417" s="797"/>
      <c r="R417" s="797"/>
      <c r="S417" s="797"/>
      <c r="T417" s="797"/>
      <c r="U417" s="797"/>
      <c r="V417" s="797"/>
      <c r="W417" s="739"/>
    </row>
    <row r="418" spans="1:23" ht="15.75" customHeight="1">
      <c r="A418" s="782"/>
      <c r="B418" s="783"/>
      <c r="C418" s="783"/>
      <c r="D418" s="784"/>
      <c r="E418" s="844"/>
      <c r="F418" s="786" t="str">
        <f>D418&amp;"_"&amp;IF(LEN(C418) = 1, "0"&amp;C418, C418)</f>
        <v>_</v>
      </c>
      <c r="G418" s="820"/>
      <c r="H418" s="788"/>
      <c r="I418" s="789"/>
      <c r="J418" s="790"/>
      <c r="K418" s="791"/>
      <c r="L418" s="792"/>
      <c r="M418" s="793"/>
      <c r="N418" s="794"/>
      <c r="O418" s="795"/>
      <c r="P418" s="739"/>
      <c r="Q418" s="797"/>
      <c r="R418" s="797"/>
      <c r="S418" s="797"/>
      <c r="T418" s="797"/>
      <c r="U418" s="797"/>
      <c r="V418" s="797"/>
      <c r="W418" s="739"/>
    </row>
    <row r="419" spans="1:23" ht="16.5" customHeight="1">
      <c r="A419" s="782"/>
      <c r="B419" s="757"/>
      <c r="C419" s="757"/>
      <c r="D419" s="798"/>
      <c r="E419" s="799"/>
      <c r="F419" s="800"/>
      <c r="G419" s="801"/>
      <c r="H419" s="802"/>
      <c r="I419" s="803"/>
      <c r="J419" s="804"/>
      <c r="K419" s="805"/>
      <c r="L419" s="806"/>
      <c r="M419" s="800"/>
      <c r="N419" s="801"/>
      <c r="O419" s="807"/>
      <c r="P419" s="739"/>
      <c r="Q419" s="797"/>
      <c r="R419" s="797"/>
      <c r="S419" s="797"/>
      <c r="T419" s="797"/>
      <c r="U419" s="797"/>
      <c r="V419" s="797"/>
      <c r="W419" s="739"/>
    </row>
    <row r="420" spans="1:23" ht="16.5" customHeight="1">
      <c r="A420" s="782"/>
      <c r="B420" s="757"/>
      <c r="C420" s="757"/>
      <c r="D420" s="798"/>
      <c r="E420" s="799"/>
      <c r="F420" s="800"/>
      <c r="G420" s="801"/>
      <c r="H420" s="802"/>
      <c r="I420" s="808"/>
      <c r="J420" s="804"/>
      <c r="K420" s="805"/>
      <c r="L420" s="809"/>
      <c r="M420" s="800"/>
      <c r="N420" s="801"/>
      <c r="O420" s="807"/>
      <c r="P420" s="739"/>
      <c r="Q420" s="739"/>
      <c r="R420" s="739"/>
      <c r="S420" s="739"/>
      <c r="T420" s="739"/>
      <c r="U420" s="739"/>
      <c r="V420" s="739"/>
      <c r="W420" s="739"/>
    </row>
    <row r="421" spans="1:23" ht="16.5" customHeight="1">
      <c r="A421" s="782"/>
      <c r="B421" s="757"/>
      <c r="C421" s="757"/>
      <c r="D421" s="798"/>
      <c r="E421" s="799"/>
      <c r="F421" s="800"/>
      <c r="G421" s="801"/>
      <c r="H421" s="802"/>
      <c r="I421" s="808"/>
      <c r="J421" s="804"/>
      <c r="K421" s="805"/>
      <c r="L421" s="809"/>
      <c r="M421" s="800"/>
      <c r="N421" s="801"/>
      <c r="O421" s="807"/>
      <c r="P421" s="739"/>
      <c r="Q421" s="739"/>
      <c r="R421" s="739"/>
      <c r="S421" s="739"/>
      <c r="T421" s="739"/>
      <c r="U421" s="739"/>
      <c r="V421" s="739"/>
      <c r="W421" s="739"/>
    </row>
    <row r="422" spans="1:23" ht="16.5" customHeight="1">
      <c r="A422" s="782"/>
      <c r="B422" s="757"/>
      <c r="C422" s="757"/>
      <c r="D422" s="798"/>
      <c r="E422" s="799"/>
      <c r="F422" s="800"/>
      <c r="G422" s="801"/>
      <c r="H422" s="802"/>
      <c r="I422" s="808"/>
      <c r="J422" s="804"/>
      <c r="K422" s="805"/>
      <c r="L422" s="809"/>
      <c r="M422" s="800"/>
      <c r="N422" s="801"/>
      <c r="O422" s="807"/>
      <c r="P422" s="739"/>
      <c r="Q422" s="739"/>
      <c r="R422" s="739"/>
      <c r="S422" s="739"/>
      <c r="T422" s="739"/>
      <c r="U422" s="739"/>
      <c r="V422" s="739"/>
      <c r="W422" s="739"/>
    </row>
    <row r="423" spans="1:23" ht="16.5" customHeight="1">
      <c r="A423" s="782"/>
      <c r="B423" s="757"/>
      <c r="C423" s="757"/>
      <c r="D423" s="798"/>
      <c r="E423" s="799"/>
      <c r="F423" s="800"/>
      <c r="G423" s="801"/>
      <c r="H423" s="802"/>
      <c r="I423" s="810"/>
      <c r="J423" s="804"/>
      <c r="K423" s="805"/>
      <c r="L423" s="811"/>
      <c r="M423" s="800"/>
      <c r="N423" s="801"/>
      <c r="O423" s="807"/>
      <c r="P423" s="739"/>
      <c r="Q423" s="739"/>
      <c r="R423" s="739"/>
      <c r="S423" s="739"/>
      <c r="T423" s="739"/>
      <c r="U423" s="739"/>
      <c r="V423" s="739"/>
      <c r="W423" s="739"/>
    </row>
    <row r="424" spans="1:23" ht="16.5" customHeight="1">
      <c r="A424" s="782"/>
      <c r="B424" s="757"/>
      <c r="C424" s="757"/>
      <c r="D424" s="798"/>
      <c r="E424" s="799"/>
      <c r="F424" s="800"/>
      <c r="G424" s="801"/>
      <c r="H424" s="802"/>
      <c r="I424" s="812"/>
      <c r="J424" s="804"/>
      <c r="K424" s="805"/>
      <c r="L424" s="813"/>
      <c r="M424" s="800"/>
      <c r="N424" s="801"/>
      <c r="O424" s="807"/>
      <c r="P424" s="739"/>
      <c r="Q424" s="797"/>
      <c r="R424" s="797"/>
      <c r="S424" s="797"/>
      <c r="T424" s="797"/>
      <c r="U424" s="797"/>
      <c r="V424" s="797"/>
      <c r="W424" s="739"/>
    </row>
    <row r="425" spans="1:23" ht="16.5" customHeight="1">
      <c r="A425" s="782"/>
      <c r="B425" s="757"/>
      <c r="C425" s="757"/>
      <c r="D425" s="798"/>
      <c r="E425" s="799"/>
      <c r="F425" s="800"/>
      <c r="G425" s="801"/>
      <c r="H425" s="802"/>
      <c r="I425" s="812"/>
      <c r="J425" s="804"/>
      <c r="K425" s="805"/>
      <c r="L425" s="813"/>
      <c r="M425" s="800"/>
      <c r="N425" s="801"/>
      <c r="O425" s="807"/>
      <c r="P425" s="739"/>
      <c r="Q425" s="797"/>
      <c r="R425" s="797"/>
      <c r="S425" s="797"/>
      <c r="T425" s="797"/>
      <c r="U425" s="797"/>
      <c r="V425" s="797"/>
      <c r="W425" s="739"/>
    </row>
    <row r="426" spans="1:23" ht="16.5" customHeight="1">
      <c r="A426" s="782"/>
      <c r="B426" s="757"/>
      <c r="C426" s="757"/>
      <c r="D426" s="798"/>
      <c r="E426" s="799"/>
      <c r="F426" s="800"/>
      <c r="G426" s="801"/>
      <c r="H426" s="802"/>
      <c r="I426" s="808"/>
      <c r="J426" s="804"/>
      <c r="K426" s="805"/>
      <c r="L426" s="809"/>
      <c r="M426" s="800"/>
      <c r="N426" s="801"/>
      <c r="O426" s="807"/>
      <c r="P426" s="739"/>
      <c r="Q426" s="797"/>
      <c r="R426" s="797"/>
      <c r="S426" s="797"/>
      <c r="T426" s="797"/>
      <c r="U426" s="797"/>
      <c r="V426" s="797"/>
      <c r="W426" s="739"/>
    </row>
    <row r="427" spans="1:23" ht="16.5" customHeight="1" thickBot="1">
      <c r="A427" s="782"/>
      <c r="B427" s="821"/>
      <c r="C427" s="821"/>
      <c r="D427" s="822"/>
      <c r="E427" s="845"/>
      <c r="F427" s="823"/>
      <c r="G427" s="824"/>
      <c r="H427" s="825"/>
      <c r="I427" s="826"/>
      <c r="J427" s="827"/>
      <c r="K427" s="828"/>
      <c r="L427" s="829"/>
      <c r="M427" s="823"/>
      <c r="N427" s="824"/>
      <c r="O427" s="830"/>
      <c r="P427" s="739"/>
      <c r="Q427" s="797"/>
      <c r="R427" s="797"/>
      <c r="S427" s="797"/>
      <c r="T427" s="797"/>
      <c r="U427" s="797"/>
      <c r="V427" s="797"/>
      <c r="W427" s="739"/>
    </row>
    <row r="428" spans="1:23" ht="21.75" customHeight="1">
      <c r="A428" s="739"/>
      <c r="B428" s="739"/>
      <c r="C428" s="739"/>
      <c r="D428" s="739"/>
      <c r="E428" s="739"/>
      <c r="F428" s="739"/>
      <c r="G428" s="739"/>
      <c r="H428" s="739"/>
      <c r="I428" s="739"/>
      <c r="J428" s="739"/>
      <c r="K428" s="739"/>
      <c r="L428" s="739"/>
      <c r="M428" s="739"/>
      <c r="N428" s="739"/>
      <c r="O428" s="739"/>
      <c r="P428" s="739"/>
      <c r="Q428" s="739"/>
      <c r="R428" s="739"/>
      <c r="S428" s="739"/>
      <c r="T428" s="739"/>
      <c r="U428" s="739"/>
      <c r="V428" s="739"/>
      <c r="W428" s="739"/>
    </row>
    <row r="429" spans="1:23" ht="17.399999999999999"/>
    <row r="430" spans="1:23" ht="17.399999999999999"/>
    <row r="431" spans="1:23" ht="17.399999999999999"/>
    <row r="432" spans="1:23" ht="17.399999999999999"/>
    <row r="433" ht="17.399999999999999"/>
    <row r="434" ht="17.399999999999999"/>
    <row r="435" ht="17.399999999999999"/>
    <row r="436" ht="17.399999999999999"/>
    <row r="437" ht="17.399999999999999"/>
    <row r="438" ht="17.399999999999999"/>
    <row r="439" ht="17.399999999999999"/>
    <row r="440" ht="17.399999999999999"/>
    <row r="441" ht="17.399999999999999"/>
    <row r="442" ht="17.399999999999999"/>
    <row r="443" ht="17.399999999999999"/>
    <row r="444" ht="17.399999999999999"/>
    <row r="445" ht="17.399999999999999"/>
    <row r="446" ht="17.399999999999999"/>
    <row r="447" ht="17.399999999999999"/>
    <row r="448" ht="17.399999999999999"/>
    <row r="449" ht="17.399999999999999"/>
    <row r="450" ht="17.399999999999999"/>
    <row r="451" ht="17.399999999999999"/>
    <row r="452" ht="17.399999999999999"/>
    <row r="453" ht="17.399999999999999"/>
    <row r="454" ht="17.399999999999999"/>
    <row r="455" ht="17.399999999999999"/>
    <row r="456" ht="17.399999999999999"/>
    <row r="457" ht="17.399999999999999"/>
    <row r="458" ht="17.399999999999999"/>
    <row r="459" ht="17.399999999999999"/>
    <row r="460" ht="17.399999999999999"/>
    <row r="461" ht="17.399999999999999"/>
    <row r="462" ht="17.399999999999999"/>
    <row r="463" ht="17.399999999999999"/>
    <row r="464" ht="17.399999999999999"/>
    <row r="465" ht="17.399999999999999"/>
    <row r="466" ht="17.399999999999999"/>
    <row r="467" ht="17.399999999999999"/>
    <row r="468" ht="17.399999999999999"/>
    <row r="469" ht="17.399999999999999"/>
    <row r="470" ht="17.399999999999999"/>
    <row r="471" ht="17.399999999999999"/>
    <row r="472" ht="17.399999999999999"/>
    <row r="473" ht="17.399999999999999"/>
    <row r="474" ht="17.399999999999999"/>
    <row r="475" ht="17.399999999999999"/>
    <row r="476" ht="17.399999999999999"/>
    <row r="477" ht="17.399999999999999"/>
    <row r="478" ht="17.399999999999999"/>
    <row r="479" ht="17.399999999999999"/>
    <row r="480" ht="17.399999999999999"/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</sheetData>
  <mergeCells count="612">
    <mergeCell ref="B3:J3"/>
    <mergeCell ref="M3:O3"/>
    <mergeCell ref="N358:N367"/>
    <mergeCell ref="O358:O367"/>
    <mergeCell ref="I359:I363"/>
    <mergeCell ref="L359:L363"/>
    <mergeCell ref="I364:I367"/>
    <mergeCell ref="L364:L367"/>
    <mergeCell ref="N348:N357"/>
    <mergeCell ref="O348:O357"/>
    <mergeCell ref="I349:I353"/>
    <mergeCell ref="L349:L353"/>
    <mergeCell ref="I354:I357"/>
    <mergeCell ref="L354:L357"/>
    <mergeCell ref="I339:I343"/>
    <mergeCell ref="L339:L343"/>
    <mergeCell ref="I344:I347"/>
    <mergeCell ref="L344:L347"/>
    <mergeCell ref="B348:B357"/>
    <mergeCell ref="C348:C357"/>
    <mergeCell ref="D348:D357"/>
    <mergeCell ref="E348:E357"/>
    <mergeCell ref="F348:F357"/>
    <mergeCell ref="G348:G357"/>
    <mergeCell ref="O328:O337"/>
    <mergeCell ref="I329:I333"/>
    <mergeCell ref="L329:L333"/>
    <mergeCell ref="I334:I337"/>
    <mergeCell ref="L334:L337"/>
    <mergeCell ref="N318:N327"/>
    <mergeCell ref="O318:O327"/>
    <mergeCell ref="I319:I323"/>
    <mergeCell ref="L319:L323"/>
    <mergeCell ref="I324:I327"/>
    <mergeCell ref="L324:L327"/>
    <mergeCell ref="M238:M247"/>
    <mergeCell ref="N238:N247"/>
    <mergeCell ref="O238:O247"/>
    <mergeCell ref="I239:I243"/>
    <mergeCell ref="L239:L243"/>
    <mergeCell ref="I244:I247"/>
    <mergeCell ref="L244:L247"/>
    <mergeCell ref="B238:B247"/>
    <mergeCell ref="C238:C247"/>
    <mergeCell ref="D238:D247"/>
    <mergeCell ref="E238:E247"/>
    <mergeCell ref="F238:F247"/>
    <mergeCell ref="G238:G247"/>
    <mergeCell ref="H238:H247"/>
    <mergeCell ref="M228:M237"/>
    <mergeCell ref="N228:N237"/>
    <mergeCell ref="O228:O237"/>
    <mergeCell ref="I229:I233"/>
    <mergeCell ref="L229:L233"/>
    <mergeCell ref="I234:I237"/>
    <mergeCell ref="L234:L237"/>
    <mergeCell ref="B228:B237"/>
    <mergeCell ref="C228:C237"/>
    <mergeCell ref="D228:D237"/>
    <mergeCell ref="E228:E237"/>
    <mergeCell ref="F228:F237"/>
    <mergeCell ref="G228:G237"/>
    <mergeCell ref="H228:H237"/>
    <mergeCell ref="N218:N227"/>
    <mergeCell ref="O218:O227"/>
    <mergeCell ref="I219:I223"/>
    <mergeCell ref="L219:L223"/>
    <mergeCell ref="I224:I227"/>
    <mergeCell ref="L224:L227"/>
    <mergeCell ref="D218:D227"/>
    <mergeCell ref="E218:E227"/>
    <mergeCell ref="F218:F227"/>
    <mergeCell ref="G218:G227"/>
    <mergeCell ref="H218:H227"/>
    <mergeCell ref="M218:M227"/>
    <mergeCell ref="M208:M217"/>
    <mergeCell ref="N208:N217"/>
    <mergeCell ref="O208:O217"/>
    <mergeCell ref="I209:I213"/>
    <mergeCell ref="L209:L213"/>
    <mergeCell ref="I214:I217"/>
    <mergeCell ref="L214:L217"/>
    <mergeCell ref="B208:B217"/>
    <mergeCell ref="C208:C217"/>
    <mergeCell ref="D208:D217"/>
    <mergeCell ref="E208:E217"/>
    <mergeCell ref="F208:F217"/>
    <mergeCell ref="G208:G217"/>
    <mergeCell ref="H208:H217"/>
    <mergeCell ref="M198:M207"/>
    <mergeCell ref="N198:N207"/>
    <mergeCell ref="O198:O207"/>
    <mergeCell ref="I199:I203"/>
    <mergeCell ref="L199:L203"/>
    <mergeCell ref="I204:I207"/>
    <mergeCell ref="L204:L207"/>
    <mergeCell ref="B198:B207"/>
    <mergeCell ref="C198:C207"/>
    <mergeCell ref="D198:D207"/>
    <mergeCell ref="E198:E207"/>
    <mergeCell ref="F198:F207"/>
    <mergeCell ref="G198:G207"/>
    <mergeCell ref="H198:H207"/>
    <mergeCell ref="M188:M197"/>
    <mergeCell ref="N188:N197"/>
    <mergeCell ref="O188:O197"/>
    <mergeCell ref="I189:I193"/>
    <mergeCell ref="L189:L193"/>
    <mergeCell ref="I194:I197"/>
    <mergeCell ref="L194:L197"/>
    <mergeCell ref="B188:B197"/>
    <mergeCell ref="C188:C197"/>
    <mergeCell ref="D188:D197"/>
    <mergeCell ref="E188:E197"/>
    <mergeCell ref="F188:F197"/>
    <mergeCell ref="G188:G197"/>
    <mergeCell ref="H188:H197"/>
    <mergeCell ref="O298:O307"/>
    <mergeCell ref="I299:I303"/>
    <mergeCell ref="L299:L303"/>
    <mergeCell ref="I304:I307"/>
    <mergeCell ref="L304:L307"/>
    <mergeCell ref="B298:B307"/>
    <mergeCell ref="C298:C307"/>
    <mergeCell ref="D298:D307"/>
    <mergeCell ref="E298:E307"/>
    <mergeCell ref="F298:F307"/>
    <mergeCell ref="G298:G307"/>
    <mergeCell ref="H298:H307"/>
    <mergeCell ref="O288:O297"/>
    <mergeCell ref="I289:I293"/>
    <mergeCell ref="L289:L293"/>
    <mergeCell ref="I294:I297"/>
    <mergeCell ref="L294:L297"/>
    <mergeCell ref="D288:D297"/>
    <mergeCell ref="E288:E297"/>
    <mergeCell ref="F288:F297"/>
    <mergeCell ref="G288:G297"/>
    <mergeCell ref="H288:H297"/>
    <mergeCell ref="M288:M297"/>
    <mergeCell ref="O278:O287"/>
    <mergeCell ref="I279:I283"/>
    <mergeCell ref="L279:L283"/>
    <mergeCell ref="I284:I287"/>
    <mergeCell ref="L284:L287"/>
    <mergeCell ref="H268:H277"/>
    <mergeCell ref="M268:M277"/>
    <mergeCell ref="N268:N277"/>
    <mergeCell ref="O268:O277"/>
    <mergeCell ref="I269:I273"/>
    <mergeCell ref="L269:L273"/>
    <mergeCell ref="I274:I277"/>
    <mergeCell ref="L274:L277"/>
    <mergeCell ref="H278:H287"/>
    <mergeCell ref="O258:O267"/>
    <mergeCell ref="I259:I263"/>
    <mergeCell ref="L259:L263"/>
    <mergeCell ref="I264:I267"/>
    <mergeCell ref="L264:L267"/>
    <mergeCell ref="D258:D267"/>
    <mergeCell ref="E258:E267"/>
    <mergeCell ref="F258:F267"/>
    <mergeCell ref="G258:G267"/>
    <mergeCell ref="H258:H267"/>
    <mergeCell ref="M258:M267"/>
    <mergeCell ref="O248:O257"/>
    <mergeCell ref="I249:I253"/>
    <mergeCell ref="L249:L253"/>
    <mergeCell ref="I254:I257"/>
    <mergeCell ref="L254:L257"/>
    <mergeCell ref="B248:B257"/>
    <mergeCell ref="C248:C257"/>
    <mergeCell ref="D248:D257"/>
    <mergeCell ref="E248:E257"/>
    <mergeCell ref="F248:F257"/>
    <mergeCell ref="G248:G257"/>
    <mergeCell ref="H248:H257"/>
    <mergeCell ref="N418:N427"/>
    <mergeCell ref="O418:O427"/>
    <mergeCell ref="I419:I423"/>
    <mergeCell ref="L419:L423"/>
    <mergeCell ref="I424:I427"/>
    <mergeCell ref="L424:L427"/>
    <mergeCell ref="N408:N417"/>
    <mergeCell ref="O408:O417"/>
    <mergeCell ref="I409:I413"/>
    <mergeCell ref="L409:L413"/>
    <mergeCell ref="I414:I417"/>
    <mergeCell ref="L414:L417"/>
    <mergeCell ref="N368:N377"/>
    <mergeCell ref="N378:N387"/>
    <mergeCell ref="I389:I393"/>
    <mergeCell ref="L389:L393"/>
    <mergeCell ref="L369:L373"/>
    <mergeCell ref="I374:I377"/>
    <mergeCell ref="L374:L377"/>
    <mergeCell ref="M248:M257"/>
    <mergeCell ref="N248:N257"/>
    <mergeCell ref="N258:N267"/>
    <mergeCell ref="M278:M287"/>
    <mergeCell ref="N278:N287"/>
    <mergeCell ref="N288:N297"/>
    <mergeCell ref="M298:M307"/>
    <mergeCell ref="N298:N307"/>
    <mergeCell ref="N328:N337"/>
    <mergeCell ref="I309:I313"/>
    <mergeCell ref="L309:L313"/>
    <mergeCell ref="I314:I317"/>
    <mergeCell ref="L314:L317"/>
    <mergeCell ref="I179:I183"/>
    <mergeCell ref="L179:L183"/>
    <mergeCell ref="I184:I187"/>
    <mergeCell ref="L184:L187"/>
    <mergeCell ref="M178:M187"/>
    <mergeCell ref="H178:H187"/>
    <mergeCell ref="B378:B387"/>
    <mergeCell ref="C378:C387"/>
    <mergeCell ref="D378:D387"/>
    <mergeCell ref="E378:E387"/>
    <mergeCell ref="F378:F387"/>
    <mergeCell ref="G378:G387"/>
    <mergeCell ref="B268:B277"/>
    <mergeCell ref="C268:C277"/>
    <mergeCell ref="D268:D277"/>
    <mergeCell ref="E268:E277"/>
    <mergeCell ref="F268:F277"/>
    <mergeCell ref="G268:G277"/>
    <mergeCell ref="B318:B327"/>
    <mergeCell ref="C318:C327"/>
    <mergeCell ref="D318:D327"/>
    <mergeCell ref="E318:E327"/>
    <mergeCell ref="F318:F327"/>
    <mergeCell ref="G318:G327"/>
    <mergeCell ref="N148:N157"/>
    <mergeCell ref="O148:O157"/>
    <mergeCell ref="I149:I153"/>
    <mergeCell ref="L149:L153"/>
    <mergeCell ref="I154:I157"/>
    <mergeCell ref="L154:L157"/>
    <mergeCell ref="N168:N177"/>
    <mergeCell ref="O168:O177"/>
    <mergeCell ref="I169:I173"/>
    <mergeCell ref="L169:L173"/>
    <mergeCell ref="I174:I177"/>
    <mergeCell ref="L174:L177"/>
    <mergeCell ref="M168:M177"/>
    <mergeCell ref="N158:N167"/>
    <mergeCell ref="O158:O167"/>
    <mergeCell ref="I159:I163"/>
    <mergeCell ref="L159:L163"/>
    <mergeCell ref="N118:N127"/>
    <mergeCell ref="O118:O127"/>
    <mergeCell ref="I119:I123"/>
    <mergeCell ref="L119:L123"/>
    <mergeCell ref="I124:I127"/>
    <mergeCell ref="L124:L127"/>
    <mergeCell ref="N88:N97"/>
    <mergeCell ref="O88:O97"/>
    <mergeCell ref="I89:I93"/>
    <mergeCell ref="L89:L93"/>
    <mergeCell ref="I94:I97"/>
    <mergeCell ref="L94:L97"/>
    <mergeCell ref="B108:B117"/>
    <mergeCell ref="C108:C117"/>
    <mergeCell ref="D108:D117"/>
    <mergeCell ref="E108:E117"/>
    <mergeCell ref="O98:O107"/>
    <mergeCell ref="I99:I103"/>
    <mergeCell ref="L99:L103"/>
    <mergeCell ref="I104:I107"/>
    <mergeCell ref="L104:L107"/>
    <mergeCell ref="N78:N87"/>
    <mergeCell ref="O78:O87"/>
    <mergeCell ref="I79:I83"/>
    <mergeCell ref="L79:L83"/>
    <mergeCell ref="I84:I87"/>
    <mergeCell ref="L84:L87"/>
    <mergeCell ref="F108:F117"/>
    <mergeCell ref="G108:G117"/>
    <mergeCell ref="H108:H117"/>
    <mergeCell ref="M108:M117"/>
    <mergeCell ref="N108:N117"/>
    <mergeCell ref="O108:O117"/>
    <mergeCell ref="N98:N107"/>
    <mergeCell ref="F88:F97"/>
    <mergeCell ref="H88:H97"/>
    <mergeCell ref="M88:M97"/>
    <mergeCell ref="G88:G97"/>
    <mergeCell ref="N68:N77"/>
    <mergeCell ref="O68:O77"/>
    <mergeCell ref="I69:I73"/>
    <mergeCell ref="L69:L73"/>
    <mergeCell ref="I74:I77"/>
    <mergeCell ref="L74:L77"/>
    <mergeCell ref="D68:D77"/>
    <mergeCell ref="E68:E77"/>
    <mergeCell ref="F68:F77"/>
    <mergeCell ref="G68:G77"/>
    <mergeCell ref="H68:H77"/>
    <mergeCell ref="M68:M77"/>
    <mergeCell ref="O378:O387"/>
    <mergeCell ref="I379:I383"/>
    <mergeCell ref="L379:L383"/>
    <mergeCell ref="I384:I387"/>
    <mergeCell ref="L384:L387"/>
    <mergeCell ref="I129:I133"/>
    <mergeCell ref="L129:L133"/>
    <mergeCell ref="I134:I137"/>
    <mergeCell ref="L134:L137"/>
    <mergeCell ref="M308:M317"/>
    <mergeCell ref="N308:N317"/>
    <mergeCell ref="O308:O317"/>
    <mergeCell ref="M148:M157"/>
    <mergeCell ref="M138:M147"/>
    <mergeCell ref="N138:N147"/>
    <mergeCell ref="O138:O147"/>
    <mergeCell ref="N128:N137"/>
    <mergeCell ref="O128:O137"/>
    <mergeCell ref="I139:I143"/>
    <mergeCell ref="L139:L143"/>
    <mergeCell ref="I144:I147"/>
    <mergeCell ref="L144:L147"/>
    <mergeCell ref="O368:O377"/>
    <mergeCell ref="I369:I373"/>
    <mergeCell ref="M8:M17"/>
    <mergeCell ref="N8:N17"/>
    <mergeCell ref="O8:O17"/>
    <mergeCell ref="I9:I13"/>
    <mergeCell ref="L9:L13"/>
    <mergeCell ref="I14:I17"/>
    <mergeCell ref="L14:L17"/>
    <mergeCell ref="B8:B17"/>
    <mergeCell ref="C8:C17"/>
    <mergeCell ref="D8:D17"/>
    <mergeCell ref="E8:E17"/>
    <mergeCell ref="F8:F17"/>
    <mergeCell ref="G8:G17"/>
    <mergeCell ref="O18:O27"/>
    <mergeCell ref="I19:I23"/>
    <mergeCell ref="L19:L23"/>
    <mergeCell ref="I24:I27"/>
    <mergeCell ref="L24:L27"/>
    <mergeCell ref="B18:B27"/>
    <mergeCell ref="C18:C27"/>
    <mergeCell ref="D18:D27"/>
    <mergeCell ref="E18:E27"/>
    <mergeCell ref="F18:F27"/>
    <mergeCell ref="G18:G27"/>
    <mergeCell ref="O28:O37"/>
    <mergeCell ref="I29:I33"/>
    <mergeCell ref="L29:L33"/>
    <mergeCell ref="I34:I37"/>
    <mergeCell ref="L34:L37"/>
    <mergeCell ref="B28:B37"/>
    <mergeCell ref="C28:C37"/>
    <mergeCell ref="D28:D37"/>
    <mergeCell ref="E28:E37"/>
    <mergeCell ref="F28:F37"/>
    <mergeCell ref="G28:G37"/>
    <mergeCell ref="O38:O47"/>
    <mergeCell ref="I39:I43"/>
    <mergeCell ref="L39:L43"/>
    <mergeCell ref="I44:I47"/>
    <mergeCell ref="L44:L47"/>
    <mergeCell ref="B38:B47"/>
    <mergeCell ref="C38:C47"/>
    <mergeCell ref="D38:D47"/>
    <mergeCell ref="E38:E47"/>
    <mergeCell ref="F38:F47"/>
    <mergeCell ref="G38:G47"/>
    <mergeCell ref="O338:O347"/>
    <mergeCell ref="F338:F347"/>
    <mergeCell ref="G338:G347"/>
    <mergeCell ref="H358:H367"/>
    <mergeCell ref="M358:M367"/>
    <mergeCell ref="B358:B367"/>
    <mergeCell ref="C358:C367"/>
    <mergeCell ref="D358:D367"/>
    <mergeCell ref="E358:E367"/>
    <mergeCell ref="H348:H357"/>
    <mergeCell ref="M348:M357"/>
    <mergeCell ref="F358:F367"/>
    <mergeCell ref="G358:G367"/>
    <mergeCell ref="H418:H427"/>
    <mergeCell ref="M418:M427"/>
    <mergeCell ref="B418:B427"/>
    <mergeCell ref="C418:C427"/>
    <mergeCell ref="D418:D427"/>
    <mergeCell ref="E418:E427"/>
    <mergeCell ref="H408:H417"/>
    <mergeCell ref="M408:M417"/>
    <mergeCell ref="F418:F427"/>
    <mergeCell ref="G418:G427"/>
    <mergeCell ref="B408:B417"/>
    <mergeCell ref="C408:C417"/>
    <mergeCell ref="D408:D417"/>
    <mergeCell ref="E408:E417"/>
    <mergeCell ref="F408:F417"/>
    <mergeCell ref="G408:G417"/>
    <mergeCell ref="N398:N407"/>
    <mergeCell ref="M378:M387"/>
    <mergeCell ref="H328:H337"/>
    <mergeCell ref="M328:M337"/>
    <mergeCell ref="B328:B337"/>
    <mergeCell ref="C328:C337"/>
    <mergeCell ref="D328:D337"/>
    <mergeCell ref="E328:E337"/>
    <mergeCell ref="H318:H327"/>
    <mergeCell ref="M318:M327"/>
    <mergeCell ref="F328:F337"/>
    <mergeCell ref="G328:G337"/>
    <mergeCell ref="H338:H347"/>
    <mergeCell ref="M338:M347"/>
    <mergeCell ref="B338:B347"/>
    <mergeCell ref="C338:C347"/>
    <mergeCell ref="D338:D347"/>
    <mergeCell ref="E338:E347"/>
    <mergeCell ref="N338:N347"/>
    <mergeCell ref="F368:F377"/>
    <mergeCell ref="G368:G377"/>
    <mergeCell ref="I394:I397"/>
    <mergeCell ref="L394:L397"/>
    <mergeCell ref="B398:B407"/>
    <mergeCell ref="B288:B297"/>
    <mergeCell ref="C288:C297"/>
    <mergeCell ref="H398:H407"/>
    <mergeCell ref="M398:M407"/>
    <mergeCell ref="B278:B287"/>
    <mergeCell ref="C278:C287"/>
    <mergeCell ref="D278:D287"/>
    <mergeCell ref="E278:E287"/>
    <mergeCell ref="C398:C407"/>
    <mergeCell ref="D398:D407"/>
    <mergeCell ref="E398:E407"/>
    <mergeCell ref="F398:F407"/>
    <mergeCell ref="G398:G407"/>
    <mergeCell ref="I399:I403"/>
    <mergeCell ref="L399:L403"/>
    <mergeCell ref="I404:I407"/>
    <mergeCell ref="L404:L407"/>
    <mergeCell ref="B308:B317"/>
    <mergeCell ref="C308:C317"/>
    <mergeCell ref="D308:D317"/>
    <mergeCell ref="E308:E317"/>
    <mergeCell ref="F308:F317"/>
    <mergeCell ref="G308:G317"/>
    <mergeCell ref="H308:H317"/>
    <mergeCell ref="O398:O407"/>
    <mergeCell ref="F278:F287"/>
    <mergeCell ref="G278:G287"/>
    <mergeCell ref="B218:B227"/>
    <mergeCell ref="C218:C227"/>
    <mergeCell ref="H388:H397"/>
    <mergeCell ref="M388:M397"/>
    <mergeCell ref="B388:B397"/>
    <mergeCell ref="C388:C397"/>
    <mergeCell ref="D388:D397"/>
    <mergeCell ref="E388:E397"/>
    <mergeCell ref="N388:N397"/>
    <mergeCell ref="O388:O397"/>
    <mergeCell ref="F388:F397"/>
    <mergeCell ref="G388:G397"/>
    <mergeCell ref="B258:B267"/>
    <mergeCell ref="C258:C267"/>
    <mergeCell ref="H368:H377"/>
    <mergeCell ref="M368:M377"/>
    <mergeCell ref="B368:B377"/>
    <mergeCell ref="C368:C377"/>
    <mergeCell ref="D368:D377"/>
    <mergeCell ref="E368:E377"/>
    <mergeCell ref="H378:H387"/>
    <mergeCell ref="H168:H177"/>
    <mergeCell ref="C128:C137"/>
    <mergeCell ref="D128:D137"/>
    <mergeCell ref="E128:E137"/>
    <mergeCell ref="F128:F137"/>
    <mergeCell ref="G128:G137"/>
    <mergeCell ref="H128:H137"/>
    <mergeCell ref="N178:N187"/>
    <mergeCell ref="O178:O187"/>
    <mergeCell ref="F178:F187"/>
    <mergeCell ref="G178:G187"/>
    <mergeCell ref="C148:C157"/>
    <mergeCell ref="D148:D157"/>
    <mergeCell ref="E148:E157"/>
    <mergeCell ref="F148:F157"/>
    <mergeCell ref="G148:G157"/>
    <mergeCell ref="H148:H157"/>
    <mergeCell ref="C168:C177"/>
    <mergeCell ref="D168:D177"/>
    <mergeCell ref="E168:E177"/>
    <mergeCell ref="H158:H167"/>
    <mergeCell ref="M158:M167"/>
    <mergeCell ref="C158:C167"/>
    <mergeCell ref="D158:D167"/>
    <mergeCell ref="B148:B157"/>
    <mergeCell ref="B178:B187"/>
    <mergeCell ref="C178:C187"/>
    <mergeCell ref="D178:D187"/>
    <mergeCell ref="E178:E187"/>
    <mergeCell ref="E158:E167"/>
    <mergeCell ref="F158:F167"/>
    <mergeCell ref="G158:G167"/>
    <mergeCell ref="F168:F177"/>
    <mergeCell ref="G168:G177"/>
    <mergeCell ref="B168:B177"/>
    <mergeCell ref="B158:B167"/>
    <mergeCell ref="B118:B127"/>
    <mergeCell ref="C118:C127"/>
    <mergeCell ref="D118:D127"/>
    <mergeCell ref="E118:E127"/>
    <mergeCell ref="F118:F127"/>
    <mergeCell ref="G118:G127"/>
    <mergeCell ref="B128:B137"/>
    <mergeCell ref="H138:H147"/>
    <mergeCell ref="B138:B147"/>
    <mergeCell ref="C138:C147"/>
    <mergeCell ref="D138:D147"/>
    <mergeCell ref="E138:E147"/>
    <mergeCell ref="F138:F147"/>
    <mergeCell ref="G138:G147"/>
    <mergeCell ref="I109:I113"/>
    <mergeCell ref="L109:L113"/>
    <mergeCell ref="I114:I117"/>
    <mergeCell ref="L114:L117"/>
    <mergeCell ref="D78:D87"/>
    <mergeCell ref="E78:E87"/>
    <mergeCell ref="M128:M137"/>
    <mergeCell ref="I164:I167"/>
    <mergeCell ref="L164:L167"/>
    <mergeCell ref="H118:H127"/>
    <mergeCell ref="M118:M127"/>
    <mergeCell ref="D88:D97"/>
    <mergeCell ref="E88:E97"/>
    <mergeCell ref="B68:B77"/>
    <mergeCell ref="C68:C77"/>
    <mergeCell ref="B78:B87"/>
    <mergeCell ref="C78:C87"/>
    <mergeCell ref="F78:F87"/>
    <mergeCell ref="G78:G87"/>
    <mergeCell ref="H78:H87"/>
    <mergeCell ref="M78:M87"/>
    <mergeCell ref="B98:B107"/>
    <mergeCell ref="C98:C107"/>
    <mergeCell ref="D98:D107"/>
    <mergeCell ref="E98:E107"/>
    <mergeCell ref="F98:F107"/>
    <mergeCell ref="H98:H107"/>
    <mergeCell ref="G98:G107"/>
    <mergeCell ref="M98:M107"/>
    <mergeCell ref="B88:B97"/>
    <mergeCell ref="C88:C97"/>
    <mergeCell ref="O48:O57"/>
    <mergeCell ref="I49:I53"/>
    <mergeCell ref="I4:L4"/>
    <mergeCell ref="M4:O4"/>
    <mergeCell ref="O6:O7"/>
    <mergeCell ref="M5:O5"/>
    <mergeCell ref="D6:D7"/>
    <mergeCell ref="E6:E7"/>
    <mergeCell ref="F6:F7"/>
    <mergeCell ref="G6:G7"/>
    <mergeCell ref="H6:H7"/>
    <mergeCell ref="I6:J6"/>
    <mergeCell ref="K6:L6"/>
    <mergeCell ref="M6:M7"/>
    <mergeCell ref="N6:N7"/>
    <mergeCell ref="C4:E4"/>
    <mergeCell ref="G4:H4"/>
    <mergeCell ref="L49:L53"/>
    <mergeCell ref="I54:I57"/>
    <mergeCell ref="L54:L57"/>
    <mergeCell ref="C48:C57"/>
    <mergeCell ref="D48:D57"/>
    <mergeCell ref="E48:E57"/>
    <mergeCell ref="F48:F57"/>
    <mergeCell ref="O58:O67"/>
    <mergeCell ref="I59:I63"/>
    <mergeCell ref="L59:L63"/>
    <mergeCell ref="I64:I67"/>
    <mergeCell ref="L64:L67"/>
    <mergeCell ref="B58:B67"/>
    <mergeCell ref="C58:C67"/>
    <mergeCell ref="D58:D67"/>
    <mergeCell ref="E58:E67"/>
    <mergeCell ref="F58:F67"/>
    <mergeCell ref="G58:G67"/>
    <mergeCell ref="H58:H67"/>
    <mergeCell ref="D1:E1"/>
    <mergeCell ref="D2:E2"/>
    <mergeCell ref="B5:B6"/>
    <mergeCell ref="C5:C6"/>
    <mergeCell ref="D5:E5"/>
    <mergeCell ref="F5:H5"/>
    <mergeCell ref="I5:L5"/>
    <mergeCell ref="M58:M67"/>
    <mergeCell ref="N58:N67"/>
    <mergeCell ref="H48:H57"/>
    <mergeCell ref="M48:M57"/>
    <mergeCell ref="N48:N57"/>
    <mergeCell ref="B48:B57"/>
    <mergeCell ref="G48:G57"/>
    <mergeCell ref="H38:H47"/>
    <mergeCell ref="M38:M47"/>
    <mergeCell ref="N38:N47"/>
    <mergeCell ref="H28:H37"/>
    <mergeCell ref="M28:M37"/>
    <mergeCell ref="N28:N37"/>
    <mergeCell ref="H18:H27"/>
    <mergeCell ref="M18:M27"/>
    <mergeCell ref="N18:N27"/>
    <mergeCell ref="H8:H17"/>
  </mergeCells>
  <phoneticPr fontId="1" type="noConversion"/>
  <conditionalFormatting sqref="I7">
    <cfRule type="containsText" dxfId="42" priority="51" operator="containsText" text="info">
      <formula>NOT(ISERROR(SEARCH(("info"),(I7))))</formula>
    </cfRule>
  </conditionalFormatting>
  <conditionalFormatting sqref="M58:O67">
    <cfRule type="cellIs" dxfId="41" priority="50" operator="equal">
      <formula>"D"</formula>
    </cfRule>
  </conditionalFormatting>
  <conditionalFormatting sqref="M48:O57">
    <cfRule type="cellIs" dxfId="40" priority="49" operator="equal">
      <formula>"D"</formula>
    </cfRule>
  </conditionalFormatting>
  <conditionalFormatting sqref="M38:O47">
    <cfRule type="cellIs" dxfId="39" priority="48" operator="equal">
      <formula>"D"</formula>
    </cfRule>
  </conditionalFormatting>
  <conditionalFormatting sqref="M28:O37">
    <cfRule type="cellIs" dxfId="38" priority="47" operator="equal">
      <formula>"D"</formula>
    </cfRule>
  </conditionalFormatting>
  <conditionalFormatting sqref="M18:O27">
    <cfRule type="cellIs" dxfId="37" priority="46" operator="equal">
      <formula>"D"</formula>
    </cfRule>
  </conditionalFormatting>
  <conditionalFormatting sqref="M8:O17">
    <cfRule type="cellIs" dxfId="36" priority="45" operator="equal">
      <formula>"D"</formula>
    </cfRule>
  </conditionalFormatting>
  <conditionalFormatting sqref="M128:O137">
    <cfRule type="cellIs" dxfId="35" priority="44" operator="equal">
      <formula>"D"</formula>
    </cfRule>
  </conditionalFormatting>
  <conditionalFormatting sqref="M88:O97">
    <cfRule type="cellIs" dxfId="34" priority="41" operator="equal">
      <formula>"D"</formula>
    </cfRule>
  </conditionalFormatting>
  <conditionalFormatting sqref="M98:O107">
    <cfRule type="cellIs" dxfId="33" priority="40" operator="equal">
      <formula>"D"</formula>
    </cfRule>
  </conditionalFormatting>
  <conditionalFormatting sqref="M108:O117">
    <cfRule type="cellIs" dxfId="32" priority="39" operator="equal">
      <formula>"D"</formula>
    </cfRule>
  </conditionalFormatting>
  <conditionalFormatting sqref="M78:O107">
    <cfRule type="cellIs" dxfId="31" priority="38" operator="equal">
      <formula>"D"</formula>
    </cfRule>
  </conditionalFormatting>
  <conditionalFormatting sqref="M68:O77">
    <cfRule type="cellIs" dxfId="30" priority="37" operator="equal">
      <formula>"D"</formula>
    </cfRule>
  </conditionalFormatting>
  <conditionalFormatting sqref="M368:O377">
    <cfRule type="cellIs" dxfId="29" priority="30" operator="equal">
      <formula>"D"</formula>
    </cfRule>
  </conditionalFormatting>
  <conditionalFormatting sqref="M168:O177">
    <cfRule type="cellIs" dxfId="28" priority="34" operator="equal">
      <formula>"D"</formula>
    </cfRule>
  </conditionalFormatting>
  <conditionalFormatting sqref="M158:O167">
    <cfRule type="cellIs" dxfId="27" priority="33" operator="equal">
      <formula>"D"</formula>
    </cfRule>
  </conditionalFormatting>
  <conditionalFormatting sqref="M148:O157">
    <cfRule type="cellIs" dxfId="26" priority="32" operator="equal">
      <formula>"D"</formula>
    </cfRule>
  </conditionalFormatting>
  <conditionalFormatting sqref="M138:O147">
    <cfRule type="cellIs" dxfId="25" priority="31" operator="equal">
      <formula>"D"</formula>
    </cfRule>
  </conditionalFormatting>
  <conditionalFormatting sqref="M408:O417">
    <cfRule type="cellIs" dxfId="24" priority="28" operator="equal">
      <formula>"D"</formula>
    </cfRule>
  </conditionalFormatting>
  <conditionalFormatting sqref="M398:O407">
    <cfRule type="cellIs" dxfId="23" priority="27" operator="equal">
      <formula>"D"</formula>
    </cfRule>
  </conditionalFormatting>
  <conditionalFormatting sqref="M388:O397">
    <cfRule type="cellIs" dxfId="22" priority="26" operator="equal">
      <formula>"D"</formula>
    </cfRule>
  </conditionalFormatting>
  <conditionalFormatting sqref="M378:O387">
    <cfRule type="cellIs" dxfId="21" priority="25" operator="equal">
      <formula>"D"</formula>
    </cfRule>
  </conditionalFormatting>
  <conditionalFormatting sqref="M248:O257">
    <cfRule type="cellIs" dxfId="20" priority="24" operator="equal">
      <formula>"D"</formula>
    </cfRule>
  </conditionalFormatting>
  <conditionalFormatting sqref="M268:O277">
    <cfRule type="cellIs" dxfId="19" priority="20" operator="equal">
      <formula>"D"</formula>
    </cfRule>
  </conditionalFormatting>
  <conditionalFormatting sqref="M288:O297">
    <cfRule type="cellIs" dxfId="18" priority="22" operator="equal">
      <formula>"D"</formula>
    </cfRule>
  </conditionalFormatting>
  <conditionalFormatting sqref="M278:O287">
    <cfRule type="cellIs" dxfId="17" priority="21" operator="equal">
      <formula>"D"</formula>
    </cfRule>
  </conditionalFormatting>
  <conditionalFormatting sqref="M258:O267">
    <cfRule type="cellIs" dxfId="16" priority="19" operator="equal">
      <formula>"D"</formula>
    </cfRule>
  </conditionalFormatting>
  <conditionalFormatting sqref="M188:O197">
    <cfRule type="cellIs" dxfId="15" priority="18" operator="equal">
      <formula>"D"</formula>
    </cfRule>
  </conditionalFormatting>
  <conditionalFormatting sqref="M198:O207">
    <cfRule type="cellIs" dxfId="14" priority="13" operator="equal">
      <formula>"D"</formula>
    </cfRule>
  </conditionalFormatting>
  <conditionalFormatting sqref="M228:O237">
    <cfRule type="cellIs" dxfId="13" priority="16" operator="equal">
      <formula>"D"</formula>
    </cfRule>
  </conditionalFormatting>
  <conditionalFormatting sqref="M218:O227">
    <cfRule type="cellIs" dxfId="12" priority="15" operator="equal">
      <formula>"D"</formula>
    </cfRule>
  </conditionalFormatting>
  <conditionalFormatting sqref="M208:O217">
    <cfRule type="cellIs" dxfId="11" priority="14" operator="equal">
      <formula>"D"</formula>
    </cfRule>
  </conditionalFormatting>
  <conditionalFormatting sqref="M308:O317">
    <cfRule type="cellIs" dxfId="10" priority="12" operator="equal">
      <formula>"D"</formula>
    </cfRule>
  </conditionalFormatting>
  <conditionalFormatting sqref="M338:O347">
    <cfRule type="cellIs" dxfId="9" priority="9" operator="equal">
      <formula>"D"</formula>
    </cfRule>
  </conditionalFormatting>
  <conditionalFormatting sqref="M348:O357">
    <cfRule type="cellIs" dxfId="8" priority="10" operator="equal">
      <formula>"D"</formula>
    </cfRule>
  </conditionalFormatting>
  <conditionalFormatting sqref="M328:O337">
    <cfRule type="cellIs" dxfId="7" priority="8" operator="equal">
      <formula>"D"</formula>
    </cfRule>
  </conditionalFormatting>
  <conditionalFormatting sqref="M318:O327">
    <cfRule type="cellIs" dxfId="6" priority="7" operator="equal">
      <formula>"D"</formula>
    </cfRule>
  </conditionalFormatting>
  <conditionalFormatting sqref="M118:O127">
    <cfRule type="cellIs" dxfId="5" priority="6" operator="equal">
      <formula>"D"</formula>
    </cfRule>
  </conditionalFormatting>
  <conditionalFormatting sqref="M178:O187">
    <cfRule type="cellIs" dxfId="4" priority="5" operator="equal">
      <formula>"D"</formula>
    </cfRule>
  </conditionalFormatting>
  <conditionalFormatting sqref="M238:O247">
    <cfRule type="cellIs" dxfId="3" priority="4" operator="equal">
      <formula>"D"</formula>
    </cfRule>
  </conditionalFormatting>
  <conditionalFormatting sqref="M298:O307">
    <cfRule type="cellIs" dxfId="2" priority="3" operator="equal">
      <formula>"D"</formula>
    </cfRule>
  </conditionalFormatting>
  <conditionalFormatting sqref="M358:O367">
    <cfRule type="cellIs" dxfId="1" priority="2" operator="equal">
      <formula>"D"</formula>
    </cfRule>
  </conditionalFormatting>
  <conditionalFormatting sqref="M418:O427">
    <cfRule type="cellIs" dxfId="0" priority="1" operator="equal">
      <formula>"D"</formula>
    </cfRule>
  </conditionalFormatting>
  <pageMargins left="0" right="0" top="0.23" bottom="0" header="0.3" footer="0"/>
  <pageSetup paperSize="9" scale="77" orientation="portrait" r:id="rId1"/>
  <rowBreaks count="6" manualBreakCount="6">
    <brk id="67" max="14" man="1"/>
    <brk id="127" max="14" man="1"/>
    <brk id="187" max="14" man="1"/>
    <brk id="247" max="14" man="1"/>
    <brk id="307" max="14" man="1"/>
    <brk id="367" max="14" man="1"/>
  </rowBreaks>
  <colBreaks count="1" manualBreakCount="1">
    <brk id="15" max="1048575" man="1"/>
  </colBreaks>
  <ignoredErrors>
    <ignoredError sqref="Q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99A1-26D1-4064-8B84-93D236C2973B}">
  <dimension ref="A1:BR78"/>
  <sheetViews>
    <sheetView showGridLines="0" view="pageBreakPreview" topLeftCell="A31" zoomScale="85" zoomScaleNormal="85" zoomScaleSheetLayoutView="85" workbookViewId="0">
      <selection activeCell="F12" sqref="F12:K14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70" s="2" customFormat="1" ht="20.100000000000001" customHeight="1">
      <c r="A1" s="1">
        <v>1</v>
      </c>
      <c r="B1" s="456" t="s">
        <v>209</v>
      </c>
      <c r="C1" s="457"/>
      <c r="D1" s="457"/>
      <c r="E1" s="457"/>
      <c r="F1" s="457"/>
      <c r="G1" s="45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496" t="s">
        <v>3</v>
      </c>
      <c r="Y1" s="496"/>
      <c r="Z1" s="496"/>
      <c r="AA1" s="496"/>
      <c r="AB1" s="496"/>
      <c r="AC1" s="465" t="s">
        <v>184</v>
      </c>
      <c r="AD1" s="465"/>
      <c r="AE1" s="465"/>
      <c r="AF1" s="465"/>
      <c r="AG1" s="465"/>
      <c r="AH1" s="46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70" s="2" customFormat="1" ht="19.8" customHeight="1">
      <c r="A2" s="1">
        <v>2</v>
      </c>
      <c r="B2" s="458"/>
      <c r="C2" s="459"/>
      <c r="D2" s="459"/>
      <c r="E2" s="459"/>
      <c r="F2" s="459"/>
      <c r="G2" s="45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497" t="s">
        <v>2</v>
      </c>
      <c r="Y2" s="497"/>
      <c r="Z2" s="497"/>
      <c r="AA2" s="497"/>
      <c r="AB2" s="497"/>
      <c r="AC2" s="389" t="s">
        <v>150</v>
      </c>
      <c r="AD2" s="389"/>
      <c r="AE2" s="389"/>
      <c r="AF2" s="389"/>
      <c r="AG2" s="389"/>
      <c r="AH2" s="46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70" s="2" customFormat="1" ht="19.8" customHeight="1">
      <c r="A3" s="1">
        <v>3</v>
      </c>
      <c r="B3" s="458"/>
      <c r="C3" s="459"/>
      <c r="D3" s="459"/>
      <c r="E3" s="459"/>
      <c r="F3" s="459"/>
      <c r="G3" s="459"/>
      <c r="H3" s="395" t="s">
        <v>185</v>
      </c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5"/>
      <c r="X3" s="497" t="s">
        <v>4</v>
      </c>
      <c r="Y3" s="497"/>
      <c r="Z3" s="497"/>
      <c r="AA3" s="497"/>
      <c r="AB3" s="497"/>
      <c r="AC3" s="468">
        <v>42985</v>
      </c>
      <c r="AD3" s="468"/>
      <c r="AE3" s="468"/>
      <c r="AF3" s="468"/>
      <c r="AG3" s="468"/>
      <c r="AH3" s="469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0" s="2" customFormat="1" ht="20.100000000000001" customHeight="1" thickBot="1">
      <c r="A4" s="1">
        <v>4</v>
      </c>
      <c r="B4" s="460"/>
      <c r="C4" s="461"/>
      <c r="D4" s="461"/>
      <c r="E4" s="461"/>
      <c r="F4" s="461"/>
      <c r="G4" s="461"/>
      <c r="H4" s="397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498" t="s">
        <v>5</v>
      </c>
      <c r="Y4" s="498"/>
      <c r="Z4" s="498"/>
      <c r="AA4" s="498"/>
      <c r="AB4" s="498"/>
      <c r="AC4" s="443">
        <v>1</v>
      </c>
      <c r="AD4" s="471"/>
      <c r="AE4" s="441" t="s">
        <v>6</v>
      </c>
      <c r="AF4" s="442"/>
      <c r="AG4" s="443">
        <v>1</v>
      </c>
      <c r="AH4" s="444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70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0" s="2" customFormat="1" ht="22.05" customHeight="1">
      <c r="A6" s="1">
        <v>6</v>
      </c>
      <c r="B6" s="19"/>
      <c r="C6" s="19" t="s">
        <v>197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70" s="1" customFormat="1" ht="22.05" customHeight="1">
      <c r="A7" s="1">
        <v>33</v>
      </c>
      <c r="B7" s="19"/>
      <c r="C7" s="161"/>
      <c r="D7" s="162"/>
      <c r="E7" s="162"/>
      <c r="F7" s="163"/>
      <c r="G7" s="163"/>
      <c r="H7" s="163"/>
      <c r="I7" s="163"/>
      <c r="J7" s="163"/>
      <c r="K7" s="163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3"/>
      <c r="AB7" s="163"/>
      <c r="AC7" s="163"/>
      <c r="AD7" s="163"/>
      <c r="AE7" s="163"/>
      <c r="AF7" s="163"/>
      <c r="AG7" s="163"/>
      <c r="AH7" s="19"/>
    </row>
    <row r="8" spans="1:70" s="2" customFormat="1" ht="22.05" customHeight="1">
      <c r="A8" s="1">
        <v>7</v>
      </c>
      <c r="B8" s="19"/>
      <c r="C8" s="19"/>
      <c r="D8" s="19"/>
      <c r="E8" s="19"/>
      <c r="F8" s="500" t="s">
        <v>194</v>
      </c>
      <c r="G8" s="500"/>
      <c r="H8" s="500"/>
      <c r="I8" s="500"/>
      <c r="J8" s="500"/>
      <c r="K8" s="500"/>
      <c r="L8" s="500" t="s">
        <v>195</v>
      </c>
      <c r="M8" s="500"/>
      <c r="N8" s="500"/>
      <c r="O8" s="500"/>
      <c r="P8" s="500"/>
      <c r="Q8" s="500"/>
      <c r="R8" s="500"/>
      <c r="S8" s="500"/>
      <c r="T8" s="500" t="s">
        <v>193</v>
      </c>
      <c r="U8" s="500"/>
      <c r="V8" s="500"/>
      <c r="W8" s="500"/>
      <c r="X8" s="500"/>
      <c r="Y8" s="500"/>
      <c r="Z8" s="500"/>
      <c r="AA8" s="500" t="s">
        <v>196</v>
      </c>
      <c r="AB8" s="500"/>
      <c r="AC8" s="500"/>
      <c r="AD8" s="500"/>
      <c r="AE8" s="500"/>
      <c r="AF8" s="500"/>
      <c r="AG8" s="500"/>
      <c r="AH8" s="1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70" s="2" customFormat="1" ht="22.05" customHeight="1">
      <c r="A9" s="1">
        <v>8</v>
      </c>
      <c r="B9" s="19"/>
      <c r="C9" s="637" t="s">
        <v>156</v>
      </c>
      <c r="D9" s="637"/>
      <c r="E9" s="637"/>
      <c r="F9" s="389"/>
      <c r="G9" s="389"/>
      <c r="H9" s="389"/>
      <c r="I9" s="389"/>
      <c r="J9" s="389"/>
      <c r="K9" s="389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  <c r="AA9" s="389"/>
      <c r="AB9" s="389"/>
      <c r="AC9" s="389"/>
      <c r="AD9" s="389"/>
      <c r="AE9" s="389"/>
      <c r="AF9" s="389"/>
      <c r="AG9" s="389"/>
      <c r="AH9" s="19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70" s="2" customFormat="1" ht="22.05" customHeight="1">
      <c r="A10" s="1">
        <v>9</v>
      </c>
      <c r="B10" s="19"/>
      <c r="C10" s="637"/>
      <c r="D10" s="637"/>
      <c r="E10" s="637"/>
      <c r="F10" s="389"/>
      <c r="G10" s="389"/>
      <c r="H10" s="389"/>
      <c r="I10" s="389"/>
      <c r="J10" s="389"/>
      <c r="K10" s="389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389"/>
      <c r="AB10" s="389"/>
      <c r="AC10" s="389"/>
      <c r="AD10" s="389"/>
      <c r="AE10" s="389"/>
      <c r="AF10" s="389"/>
      <c r="AG10" s="389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70" s="2" customFormat="1" ht="22.05" customHeight="1">
      <c r="A11" s="1">
        <v>10</v>
      </c>
      <c r="B11" s="19"/>
      <c r="C11" s="637"/>
      <c r="D11" s="637"/>
      <c r="E11" s="637"/>
      <c r="F11" s="389"/>
      <c r="G11" s="389"/>
      <c r="H11" s="389"/>
      <c r="I11" s="389"/>
      <c r="J11" s="389"/>
      <c r="K11" s="389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  <c r="AA11" s="389"/>
      <c r="AB11" s="389"/>
      <c r="AC11" s="389"/>
      <c r="AD11" s="389"/>
      <c r="AE11" s="389"/>
      <c r="AF11" s="389"/>
      <c r="AG11" s="389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70" s="2" customFormat="1" ht="22.05" customHeight="1">
      <c r="A12" s="1">
        <v>11</v>
      </c>
      <c r="B12" s="164"/>
      <c r="C12" s="637" t="s">
        <v>154</v>
      </c>
      <c r="D12" s="637"/>
      <c r="E12" s="637"/>
      <c r="F12" s="389"/>
      <c r="G12" s="389"/>
      <c r="H12" s="389"/>
      <c r="I12" s="389"/>
      <c r="J12" s="389"/>
      <c r="K12" s="389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  <c r="AA12" s="389"/>
      <c r="AB12" s="389"/>
      <c r="AC12" s="389"/>
      <c r="AD12" s="389"/>
      <c r="AE12" s="389"/>
      <c r="AF12" s="389"/>
      <c r="AG12" s="389"/>
      <c r="AH12" s="164"/>
      <c r="AI12" s="1"/>
      <c r="AJ12" s="1"/>
      <c r="AK12" s="1"/>
      <c r="AL12" s="1"/>
      <c r="AM12" s="1"/>
      <c r="AN12" s="165"/>
      <c r="AO12" s="165"/>
      <c r="AP12" s="165"/>
      <c r="AQ12" s="163"/>
      <c r="AR12" s="163"/>
      <c r="AS12" s="163"/>
      <c r="AT12" s="163"/>
      <c r="AU12" s="163"/>
      <c r="AV12" s="163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3"/>
      <c r="BM12" s="163"/>
      <c r="BN12" s="163"/>
      <c r="BO12" s="163"/>
      <c r="BP12" s="163"/>
      <c r="BQ12" s="163"/>
      <c r="BR12" s="163"/>
    </row>
    <row r="13" spans="1:70" s="2" customFormat="1" ht="22.05" customHeight="1">
      <c r="A13" s="1">
        <v>12</v>
      </c>
      <c r="B13" s="19"/>
      <c r="C13" s="637"/>
      <c r="D13" s="637"/>
      <c r="E13" s="637"/>
      <c r="F13" s="389"/>
      <c r="G13" s="389"/>
      <c r="H13" s="389"/>
      <c r="I13" s="389"/>
      <c r="J13" s="389"/>
      <c r="K13" s="389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389"/>
      <c r="AB13" s="389"/>
      <c r="AC13" s="389"/>
      <c r="AD13" s="389"/>
      <c r="AE13" s="389"/>
      <c r="AF13" s="389"/>
      <c r="AG13" s="389"/>
      <c r="AH13" s="19"/>
      <c r="AI13" s="1"/>
      <c r="AJ13" s="1"/>
      <c r="AK13" s="1"/>
      <c r="AL13" s="1"/>
      <c r="AM13" s="1"/>
      <c r="AN13" s="165"/>
      <c r="AO13" s="165"/>
      <c r="AP13" s="165"/>
      <c r="AQ13" s="163"/>
      <c r="AR13" s="163"/>
      <c r="AS13" s="163"/>
      <c r="AT13" s="163"/>
      <c r="AU13" s="163"/>
      <c r="AV13" s="163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3"/>
      <c r="BM13" s="163"/>
      <c r="BN13" s="163"/>
      <c r="BO13" s="163"/>
      <c r="BP13" s="163"/>
      <c r="BQ13" s="163"/>
      <c r="BR13" s="163"/>
    </row>
    <row r="14" spans="1:70" s="2" customFormat="1" ht="22.05" customHeight="1">
      <c r="A14" s="1">
        <v>13</v>
      </c>
      <c r="B14" s="19"/>
      <c r="C14" s="637"/>
      <c r="D14" s="637"/>
      <c r="E14" s="637"/>
      <c r="F14" s="389"/>
      <c r="G14" s="389"/>
      <c r="H14" s="389"/>
      <c r="I14" s="389"/>
      <c r="J14" s="389"/>
      <c r="K14" s="389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389"/>
      <c r="AB14" s="389"/>
      <c r="AC14" s="389"/>
      <c r="AD14" s="389"/>
      <c r="AE14" s="389"/>
      <c r="AF14" s="389"/>
      <c r="AG14" s="389"/>
      <c r="AH14" s="19"/>
      <c r="AI14" s="1"/>
      <c r="AJ14" s="1"/>
      <c r="AK14" s="1"/>
      <c r="AL14" s="1"/>
      <c r="AM14" s="1"/>
      <c r="AN14" s="165"/>
      <c r="AO14" s="165"/>
      <c r="AP14" s="165"/>
      <c r="AQ14" s="163"/>
      <c r="AR14" s="163"/>
      <c r="AS14" s="163"/>
      <c r="AT14" s="163"/>
      <c r="AU14" s="163"/>
      <c r="AV14" s="163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3"/>
      <c r="BM14" s="163"/>
      <c r="BN14" s="163"/>
      <c r="BO14" s="163"/>
      <c r="BP14" s="163"/>
      <c r="BQ14" s="163"/>
      <c r="BR14" s="163"/>
    </row>
    <row r="15" spans="1:70" s="2" customFormat="1" ht="22.05" customHeight="1">
      <c r="A15" s="1">
        <v>14</v>
      </c>
      <c r="B15" s="19"/>
      <c r="C15" s="637" t="s">
        <v>189</v>
      </c>
      <c r="D15" s="637"/>
      <c r="E15" s="637"/>
      <c r="F15" s="389"/>
      <c r="G15" s="389"/>
      <c r="H15" s="389"/>
      <c r="I15" s="389"/>
      <c r="J15" s="389"/>
      <c r="K15" s="389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389"/>
      <c r="AB15" s="389"/>
      <c r="AC15" s="389"/>
      <c r="AD15" s="389"/>
      <c r="AE15" s="389"/>
      <c r="AF15" s="389"/>
      <c r="AG15" s="389"/>
      <c r="AH15" s="19"/>
      <c r="AI15" s="1"/>
      <c r="AJ15" s="1"/>
      <c r="AK15" s="1"/>
      <c r="AL15" s="1"/>
      <c r="AM15" s="1"/>
      <c r="AN15" s="165"/>
      <c r="AO15" s="165"/>
      <c r="AP15" s="165"/>
      <c r="AQ15" s="163"/>
      <c r="AR15" s="163"/>
      <c r="AS15" s="163"/>
      <c r="AT15" s="163"/>
      <c r="AU15" s="163"/>
      <c r="AV15" s="163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3"/>
      <c r="BM15" s="163"/>
      <c r="BN15" s="163"/>
      <c r="BO15" s="163"/>
      <c r="BP15" s="163"/>
      <c r="BQ15" s="163"/>
      <c r="BR15" s="163"/>
    </row>
    <row r="16" spans="1:70" s="2" customFormat="1" ht="22.05" customHeight="1">
      <c r="A16" s="1">
        <v>15</v>
      </c>
      <c r="B16" s="19"/>
      <c r="C16" s="637"/>
      <c r="D16" s="637"/>
      <c r="E16" s="637"/>
      <c r="F16" s="389"/>
      <c r="G16" s="389"/>
      <c r="H16" s="389"/>
      <c r="I16" s="389"/>
      <c r="J16" s="389"/>
      <c r="K16" s="389"/>
      <c r="L16" s="500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389"/>
      <c r="AB16" s="389"/>
      <c r="AC16" s="389"/>
      <c r="AD16" s="389"/>
      <c r="AE16" s="389"/>
      <c r="AF16" s="389"/>
      <c r="AG16" s="389"/>
      <c r="AH16" s="19"/>
      <c r="AI16" s="1"/>
      <c r="AJ16" s="1"/>
      <c r="AK16" s="1"/>
      <c r="AL16" s="1"/>
      <c r="AM16" s="1"/>
      <c r="AN16" s="165"/>
      <c r="AO16" s="165"/>
      <c r="AP16" s="165"/>
      <c r="AQ16" s="163"/>
      <c r="AR16" s="163"/>
      <c r="AS16" s="163"/>
      <c r="AT16" s="163"/>
      <c r="AU16" s="163"/>
      <c r="AV16" s="163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3"/>
      <c r="BM16" s="163"/>
      <c r="BN16" s="163"/>
      <c r="BO16" s="163"/>
      <c r="BP16" s="163"/>
      <c r="BQ16" s="163"/>
      <c r="BR16" s="163"/>
    </row>
    <row r="17" spans="1:70" s="2" customFormat="1" ht="22.05" customHeight="1">
      <c r="A17" s="1">
        <v>16</v>
      </c>
      <c r="B17" s="19"/>
      <c r="C17" s="637"/>
      <c r="D17" s="637"/>
      <c r="E17" s="637"/>
      <c r="F17" s="389"/>
      <c r="G17" s="389"/>
      <c r="H17" s="389"/>
      <c r="I17" s="389"/>
      <c r="J17" s="389"/>
      <c r="K17" s="389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389"/>
      <c r="AB17" s="389"/>
      <c r="AC17" s="389"/>
      <c r="AD17" s="389"/>
      <c r="AE17" s="389"/>
      <c r="AF17" s="389"/>
      <c r="AG17" s="389"/>
      <c r="AH17" s="19"/>
      <c r="AI17" s="1"/>
      <c r="AJ17" s="1"/>
      <c r="AK17" s="1"/>
      <c r="AL17" s="1"/>
      <c r="AM17" s="1"/>
      <c r="AN17" s="165"/>
      <c r="AO17" s="165"/>
      <c r="AP17" s="165"/>
      <c r="AQ17" s="163"/>
      <c r="AR17" s="163"/>
      <c r="AS17" s="163"/>
      <c r="AT17" s="163"/>
      <c r="AU17" s="163"/>
      <c r="AV17" s="163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3"/>
      <c r="BM17" s="163"/>
      <c r="BN17" s="163"/>
      <c r="BO17" s="163"/>
      <c r="BP17" s="163"/>
      <c r="BQ17" s="163"/>
      <c r="BR17" s="163"/>
    </row>
    <row r="18" spans="1:70" s="2" customFormat="1" ht="22.05" customHeight="1">
      <c r="A18" s="1">
        <v>17</v>
      </c>
      <c r="B18" s="19"/>
      <c r="C18" s="637" t="s">
        <v>78</v>
      </c>
      <c r="D18" s="637"/>
      <c r="E18" s="637"/>
      <c r="F18" s="389"/>
      <c r="G18" s="389"/>
      <c r="H18" s="389"/>
      <c r="I18" s="389"/>
      <c r="J18" s="389"/>
      <c r="K18" s="389"/>
      <c r="L18" s="500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389"/>
      <c r="AB18" s="389"/>
      <c r="AC18" s="389"/>
      <c r="AD18" s="389"/>
      <c r="AE18" s="389"/>
      <c r="AF18" s="389"/>
      <c r="AG18" s="389"/>
      <c r="AH18" s="19"/>
      <c r="AI18" s="1"/>
      <c r="AJ18" s="1"/>
      <c r="AK18" s="1"/>
      <c r="AL18" s="1"/>
      <c r="AM18" s="1"/>
      <c r="AN18" s="165"/>
      <c r="AO18" s="165"/>
      <c r="AP18" s="165"/>
      <c r="AQ18" s="163"/>
      <c r="AR18" s="163"/>
      <c r="AS18" s="163"/>
      <c r="AT18" s="163"/>
      <c r="AU18" s="163"/>
      <c r="AV18" s="163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3"/>
      <c r="BM18" s="163"/>
      <c r="BN18" s="163"/>
      <c r="BO18" s="163"/>
      <c r="BP18" s="163"/>
      <c r="BQ18" s="163"/>
      <c r="BR18" s="163"/>
    </row>
    <row r="19" spans="1:70" s="2" customFormat="1" ht="22.05" customHeight="1">
      <c r="A19" s="1">
        <v>18</v>
      </c>
      <c r="B19" s="19"/>
      <c r="C19" s="637"/>
      <c r="D19" s="637"/>
      <c r="E19" s="637"/>
      <c r="F19" s="389"/>
      <c r="G19" s="389"/>
      <c r="H19" s="389"/>
      <c r="I19" s="389"/>
      <c r="J19" s="389"/>
      <c r="K19" s="389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389"/>
      <c r="AB19" s="389"/>
      <c r="AC19" s="389"/>
      <c r="AD19" s="389"/>
      <c r="AE19" s="389"/>
      <c r="AF19" s="389"/>
      <c r="AG19" s="389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70" s="2" customFormat="1" ht="22.05" customHeight="1">
      <c r="A20" s="1">
        <v>19</v>
      </c>
      <c r="B20" s="19"/>
      <c r="C20" s="637"/>
      <c r="D20" s="637"/>
      <c r="E20" s="637"/>
      <c r="F20" s="389"/>
      <c r="G20" s="389"/>
      <c r="H20" s="389"/>
      <c r="I20" s="389"/>
      <c r="J20" s="389"/>
      <c r="K20" s="389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389"/>
      <c r="AB20" s="389"/>
      <c r="AC20" s="389"/>
      <c r="AD20" s="389"/>
      <c r="AE20" s="389"/>
      <c r="AF20" s="389"/>
      <c r="AG20" s="389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70" s="2" customFormat="1" ht="22.05" customHeight="1">
      <c r="A21" s="1">
        <v>20</v>
      </c>
      <c r="B21" s="19"/>
      <c r="C21" s="637" t="s">
        <v>151</v>
      </c>
      <c r="D21" s="637"/>
      <c r="E21" s="637"/>
      <c r="F21" s="389"/>
      <c r="G21" s="389"/>
      <c r="H21" s="389"/>
      <c r="I21" s="389"/>
      <c r="J21" s="389"/>
      <c r="K21" s="389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389"/>
      <c r="AB21" s="389"/>
      <c r="AC21" s="389"/>
      <c r="AD21" s="389"/>
      <c r="AE21" s="389"/>
      <c r="AF21" s="389"/>
      <c r="AG21" s="389"/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70" s="2" customFormat="1" ht="22.05" customHeight="1">
      <c r="A22" s="1">
        <v>21</v>
      </c>
      <c r="B22" s="19"/>
      <c r="C22" s="637"/>
      <c r="D22" s="637"/>
      <c r="E22" s="637"/>
      <c r="F22" s="389"/>
      <c r="G22" s="389"/>
      <c r="H22" s="389"/>
      <c r="I22" s="389"/>
      <c r="J22" s="389"/>
      <c r="K22" s="389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  <c r="AA22" s="389"/>
      <c r="AB22" s="389"/>
      <c r="AC22" s="389"/>
      <c r="AD22" s="389"/>
      <c r="AE22" s="389"/>
      <c r="AF22" s="389"/>
      <c r="AG22" s="389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70" s="2" customFormat="1" ht="22.05" customHeight="1">
      <c r="A23" s="1">
        <v>22</v>
      </c>
      <c r="B23" s="19"/>
      <c r="C23" s="637"/>
      <c r="D23" s="637"/>
      <c r="E23" s="637"/>
      <c r="F23" s="389"/>
      <c r="G23" s="389"/>
      <c r="H23" s="389"/>
      <c r="I23" s="389"/>
      <c r="J23" s="389"/>
      <c r="K23" s="389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  <c r="AA23" s="389"/>
      <c r="AB23" s="389"/>
      <c r="AC23" s="389"/>
      <c r="AD23" s="389"/>
      <c r="AE23" s="389"/>
      <c r="AF23" s="389"/>
      <c r="AG23" s="389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9"/>
    </row>
    <row r="24" spans="1:70" s="2" customFormat="1" ht="22.05" customHeight="1">
      <c r="A24" s="1">
        <v>23</v>
      </c>
      <c r="B24" s="19"/>
      <c r="C24" s="637" t="s">
        <v>153</v>
      </c>
      <c r="D24" s="637"/>
      <c r="E24" s="637"/>
      <c r="F24" s="389"/>
      <c r="G24" s="389"/>
      <c r="H24" s="389"/>
      <c r="I24" s="389"/>
      <c r="J24" s="389"/>
      <c r="K24" s="389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  <c r="AA24" s="389"/>
      <c r="AB24" s="389"/>
      <c r="AC24" s="389"/>
      <c r="AD24" s="389"/>
      <c r="AE24" s="389"/>
      <c r="AF24" s="389"/>
      <c r="AG24" s="389"/>
      <c r="AH24" s="19"/>
      <c r="AI24" s="1"/>
      <c r="AJ24" s="1"/>
      <c r="AK24" s="1"/>
      <c r="AL24" s="1"/>
      <c r="AM24" s="1"/>
      <c r="AN24" s="1"/>
      <c r="AO24" s="1"/>
      <c r="AP24" s="1"/>
      <c r="AQ24" s="1" t="s">
        <v>139</v>
      </c>
      <c r="AR24" s="1"/>
      <c r="AS24" s="1"/>
      <c r="AT24" s="1"/>
      <c r="AU24" s="1"/>
      <c r="AV24" s="1"/>
      <c r="AW24" s="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70" s="2" customFormat="1" ht="22.05" customHeight="1">
      <c r="A25" s="1">
        <v>24</v>
      </c>
      <c r="B25" s="19"/>
      <c r="C25" s="637"/>
      <c r="D25" s="637"/>
      <c r="E25" s="637"/>
      <c r="F25" s="389"/>
      <c r="G25" s="389"/>
      <c r="H25" s="389"/>
      <c r="I25" s="389"/>
      <c r="J25" s="389"/>
      <c r="K25" s="389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  <c r="AA25" s="389"/>
      <c r="AB25" s="389"/>
      <c r="AC25" s="389"/>
      <c r="AD25" s="389"/>
      <c r="AE25" s="389"/>
      <c r="AF25" s="389"/>
      <c r="AG25" s="389"/>
      <c r="AH25" s="1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70" s="2" customFormat="1" ht="22.05" customHeight="1">
      <c r="A26" s="1">
        <v>25</v>
      </c>
      <c r="B26" s="19"/>
      <c r="C26" s="637"/>
      <c r="D26" s="637"/>
      <c r="E26" s="637"/>
      <c r="F26" s="389"/>
      <c r="G26" s="389"/>
      <c r="H26" s="389"/>
      <c r="I26" s="389"/>
      <c r="J26" s="389"/>
      <c r="K26" s="389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  <c r="AA26" s="389"/>
      <c r="AB26" s="389"/>
      <c r="AC26" s="389"/>
      <c r="AD26" s="389"/>
      <c r="AE26" s="389"/>
      <c r="AF26" s="389"/>
      <c r="AG26" s="389"/>
      <c r="AH26" s="19"/>
    </row>
    <row r="27" spans="1:70" s="2" customFormat="1" ht="22.05" customHeight="1">
      <c r="A27" s="1">
        <v>26</v>
      </c>
      <c r="B27" s="19"/>
      <c r="C27" s="637" t="s">
        <v>152</v>
      </c>
      <c r="D27" s="637"/>
      <c r="E27" s="637"/>
      <c r="F27" s="389"/>
      <c r="G27" s="389"/>
      <c r="H27" s="389"/>
      <c r="I27" s="389"/>
      <c r="J27" s="389"/>
      <c r="K27" s="389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  <c r="AA27" s="389"/>
      <c r="AB27" s="389"/>
      <c r="AC27" s="389"/>
      <c r="AD27" s="389"/>
      <c r="AE27" s="389"/>
      <c r="AF27" s="389"/>
      <c r="AG27" s="389"/>
      <c r="AH27" s="19"/>
      <c r="AL27" s="638"/>
      <c r="AM27" s="638"/>
      <c r="AN27" s="638"/>
      <c r="AO27" s="638"/>
      <c r="AP27" s="638"/>
      <c r="AQ27" s="638"/>
      <c r="AR27" s="638"/>
    </row>
    <row r="28" spans="1:70" s="2" customFormat="1" ht="22.05" customHeight="1">
      <c r="A28" s="1">
        <v>27</v>
      </c>
      <c r="B28" s="19"/>
      <c r="C28" s="637"/>
      <c r="D28" s="637"/>
      <c r="E28" s="637"/>
      <c r="F28" s="389"/>
      <c r="G28" s="389"/>
      <c r="H28" s="389"/>
      <c r="I28" s="389"/>
      <c r="J28" s="389"/>
      <c r="K28" s="389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  <c r="AA28" s="389"/>
      <c r="AB28" s="389"/>
      <c r="AC28" s="389"/>
      <c r="AD28" s="389"/>
      <c r="AE28" s="389"/>
      <c r="AF28" s="389"/>
      <c r="AG28" s="389"/>
      <c r="AH28" s="19"/>
    </row>
    <row r="29" spans="1:70" s="2" customFormat="1" ht="22.05" customHeight="1">
      <c r="A29" s="1">
        <v>28</v>
      </c>
      <c r="B29" s="19"/>
      <c r="C29" s="637"/>
      <c r="D29" s="637"/>
      <c r="E29" s="637"/>
      <c r="F29" s="389"/>
      <c r="G29" s="389"/>
      <c r="H29" s="389"/>
      <c r="I29" s="389"/>
      <c r="J29" s="389"/>
      <c r="K29" s="389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  <c r="AA29" s="389"/>
      <c r="AB29" s="389"/>
      <c r="AC29" s="389"/>
      <c r="AD29" s="389"/>
      <c r="AE29" s="389"/>
      <c r="AF29" s="389"/>
      <c r="AG29" s="389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70" s="2" customFormat="1" ht="22.05" customHeight="1">
      <c r="A30" s="1">
        <v>29</v>
      </c>
      <c r="B30" s="19"/>
      <c r="C30" s="637" t="s">
        <v>155</v>
      </c>
      <c r="D30" s="637"/>
      <c r="E30" s="637"/>
      <c r="F30" s="389"/>
      <c r="G30" s="389"/>
      <c r="H30" s="389"/>
      <c r="I30" s="389"/>
      <c r="J30" s="389"/>
      <c r="K30" s="389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  <c r="AA30" s="389"/>
      <c r="AB30" s="389"/>
      <c r="AC30" s="389"/>
      <c r="AD30" s="389"/>
      <c r="AE30" s="389"/>
      <c r="AF30" s="389"/>
      <c r="AG30" s="389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70" s="2" customFormat="1" ht="22.05" customHeight="1">
      <c r="A31" s="1">
        <v>30</v>
      </c>
      <c r="B31" s="19"/>
      <c r="C31" s="637"/>
      <c r="D31" s="637"/>
      <c r="E31" s="637"/>
      <c r="F31" s="389"/>
      <c r="G31" s="389"/>
      <c r="H31" s="389"/>
      <c r="I31" s="389"/>
      <c r="J31" s="389"/>
      <c r="K31" s="389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  <c r="AA31" s="389"/>
      <c r="AB31" s="389"/>
      <c r="AC31" s="389"/>
      <c r="AD31" s="389"/>
      <c r="AE31" s="389"/>
      <c r="AF31" s="389"/>
      <c r="AG31" s="389"/>
      <c r="AH31" s="1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70" s="2" customFormat="1" ht="22.05" customHeight="1">
      <c r="A32" s="1">
        <v>31</v>
      </c>
      <c r="B32" s="19"/>
      <c r="C32" s="637"/>
      <c r="D32" s="637"/>
      <c r="E32" s="637"/>
      <c r="F32" s="389"/>
      <c r="G32" s="389"/>
      <c r="H32" s="389"/>
      <c r="I32" s="389"/>
      <c r="J32" s="389"/>
      <c r="K32" s="389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  <c r="AA32" s="389"/>
      <c r="AB32" s="389"/>
      <c r="AC32" s="389"/>
      <c r="AD32" s="389"/>
      <c r="AE32" s="389"/>
      <c r="AF32" s="389"/>
      <c r="AG32" s="389"/>
      <c r="AH32" s="19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2" customFormat="1" ht="22.05" customHeight="1">
      <c r="A33" s="1">
        <v>32</v>
      </c>
      <c r="B33" s="19"/>
      <c r="C33" s="161"/>
      <c r="D33" s="162"/>
      <c r="E33" s="162"/>
      <c r="F33" s="163"/>
      <c r="G33" s="163"/>
      <c r="H33" s="163"/>
      <c r="I33" s="163"/>
      <c r="J33" s="163"/>
      <c r="K33" s="163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3"/>
      <c r="AB33" s="163"/>
      <c r="AC33" s="163"/>
      <c r="AD33" s="163"/>
      <c r="AE33" s="163"/>
      <c r="AF33" s="163"/>
      <c r="AG33" s="163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s="2" customFormat="1" ht="22.05" customHeight="1">
      <c r="A34" s="1">
        <v>27</v>
      </c>
      <c r="B34" s="19"/>
      <c r="C34" s="19"/>
      <c r="D34" s="162"/>
      <c r="E34" s="162"/>
      <c r="F34" s="163"/>
      <c r="G34" s="163"/>
      <c r="H34" s="163"/>
      <c r="I34" s="163"/>
      <c r="J34" s="163"/>
      <c r="K34" s="163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3"/>
      <c r="AB34" s="163"/>
      <c r="AC34" s="163"/>
      <c r="AD34" s="163"/>
      <c r="AE34" s="163"/>
      <c r="AF34" s="163"/>
      <c r="AG34" s="163"/>
      <c r="AH34" s="19"/>
    </row>
    <row r="35" spans="1:50" s="2" customFormat="1" ht="22.05" customHeight="1">
      <c r="A35" s="1">
        <v>28</v>
      </c>
      <c r="B35" s="1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s="2" customFormat="1" ht="22.05" customHeight="1">
      <c r="A36" s="1">
        <v>29</v>
      </c>
      <c r="B36" s="19"/>
      <c r="C36" s="161"/>
      <c r="D36" s="161"/>
      <c r="E36" s="161"/>
      <c r="F36" s="161"/>
      <c r="G36" s="161"/>
      <c r="H36" s="161"/>
      <c r="I36" s="161"/>
      <c r="J36" s="19"/>
      <c r="K36" s="19"/>
      <c r="L36" s="161"/>
      <c r="M36" s="161"/>
      <c r="N36" s="161"/>
      <c r="O36" s="16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s="2" customFormat="1" ht="22.05" customHeight="1">
      <c r="A37" s="1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s="2" customFormat="1" ht="22.05" customHeight="1" thickBot="1">
      <c r="A39" s="1">
        <v>32</v>
      </c>
      <c r="B39" s="412" t="s">
        <v>147</v>
      </c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412"/>
      <c r="AD39" s="412"/>
      <c r="AE39" s="412"/>
      <c r="AF39" s="412"/>
      <c r="AG39" s="412"/>
      <c r="AH39" s="41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2" customFormat="1" ht="20.100000000000001" customHeight="1">
      <c r="A40" s="1">
        <v>1</v>
      </c>
      <c r="B40" s="456" t="s">
        <v>209</v>
      </c>
      <c r="C40" s="457"/>
      <c r="D40" s="457"/>
      <c r="E40" s="457"/>
      <c r="F40" s="457"/>
      <c r="G40" s="457"/>
      <c r="H40" s="472" t="s">
        <v>147</v>
      </c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4"/>
      <c r="X40" s="496" t="s">
        <v>3</v>
      </c>
      <c r="Y40" s="496"/>
      <c r="Z40" s="496"/>
      <c r="AA40" s="496"/>
      <c r="AB40" s="496"/>
      <c r="AC40" s="465" t="s">
        <v>212</v>
      </c>
      <c r="AD40" s="465"/>
      <c r="AE40" s="465"/>
      <c r="AF40" s="465"/>
      <c r="AG40" s="465"/>
      <c r="AH40" s="46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s="2" customFormat="1" ht="19.8" customHeight="1">
      <c r="A41" s="1">
        <v>2</v>
      </c>
      <c r="B41" s="458"/>
      <c r="C41" s="459"/>
      <c r="D41" s="459"/>
      <c r="E41" s="459"/>
      <c r="F41" s="459"/>
      <c r="G41" s="459"/>
      <c r="H41" s="475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7"/>
      <c r="X41" s="497" t="s">
        <v>2</v>
      </c>
      <c r="Y41" s="497"/>
      <c r="Z41" s="497"/>
      <c r="AA41" s="497"/>
      <c r="AB41" s="497"/>
      <c r="AC41" s="389" t="s">
        <v>150</v>
      </c>
      <c r="AD41" s="389"/>
      <c r="AE41" s="389"/>
      <c r="AF41" s="389"/>
      <c r="AG41" s="389"/>
      <c r="AH41" s="46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s="2" customFormat="1" ht="19.8" customHeight="1">
      <c r="A42" s="1">
        <v>3</v>
      </c>
      <c r="B42" s="458"/>
      <c r="C42" s="459"/>
      <c r="D42" s="459"/>
      <c r="E42" s="459"/>
      <c r="F42" s="459"/>
      <c r="G42" s="459"/>
      <c r="H42" s="395" t="s">
        <v>185</v>
      </c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V42" s="404"/>
      <c r="W42" s="405"/>
      <c r="X42" s="497" t="s">
        <v>4</v>
      </c>
      <c r="Y42" s="497"/>
      <c r="Z42" s="497"/>
      <c r="AA42" s="497"/>
      <c r="AB42" s="497"/>
      <c r="AC42" s="468">
        <v>42985</v>
      </c>
      <c r="AD42" s="468"/>
      <c r="AE42" s="468"/>
      <c r="AF42" s="468"/>
      <c r="AG42" s="468"/>
      <c r="AH42" s="469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s="2" customFormat="1" ht="20.100000000000001" customHeight="1" thickBot="1">
      <c r="A43" s="1">
        <v>4</v>
      </c>
      <c r="B43" s="460"/>
      <c r="C43" s="461"/>
      <c r="D43" s="461"/>
      <c r="E43" s="461"/>
      <c r="F43" s="461"/>
      <c r="G43" s="461"/>
      <c r="H43" s="397"/>
      <c r="I43" s="478"/>
      <c r="J43" s="478"/>
      <c r="K43" s="478"/>
      <c r="L43" s="478"/>
      <c r="M43" s="478"/>
      <c r="N43" s="478"/>
      <c r="O43" s="478"/>
      <c r="P43" s="478"/>
      <c r="Q43" s="478"/>
      <c r="R43" s="478"/>
      <c r="S43" s="478"/>
      <c r="T43" s="478"/>
      <c r="U43" s="478"/>
      <c r="V43" s="478"/>
      <c r="W43" s="479"/>
      <c r="X43" s="498" t="s">
        <v>5</v>
      </c>
      <c r="Y43" s="498"/>
      <c r="Z43" s="498"/>
      <c r="AA43" s="498"/>
      <c r="AB43" s="498"/>
      <c r="AC43" s="443">
        <v>1</v>
      </c>
      <c r="AD43" s="471"/>
      <c r="AE43" s="441" t="s">
        <v>6</v>
      </c>
      <c r="AF43" s="442"/>
      <c r="AG43" s="443">
        <v>1</v>
      </c>
      <c r="AH43" s="44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s="2" customFormat="1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s="2" customFormat="1" ht="22.05" customHeight="1">
      <c r="A45" s="1">
        <v>6</v>
      </c>
      <c r="B45" s="19"/>
      <c r="C45" s="166" t="s">
        <v>198</v>
      </c>
      <c r="D45" s="167"/>
      <c r="E45" s="167"/>
      <c r="F45" s="167"/>
      <c r="G45" s="167"/>
      <c r="H45" s="19"/>
      <c r="I45" s="19"/>
      <c r="J45" s="19"/>
      <c r="K45" s="19"/>
      <c r="L45" s="168"/>
      <c r="M45" s="168"/>
      <c r="N45" s="168"/>
      <c r="O45" s="168"/>
      <c r="P45" s="168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s="2" customFormat="1" ht="22.05" customHeight="1">
      <c r="A46" s="1">
        <v>7</v>
      </c>
      <c r="B46" s="19"/>
      <c r="C46" s="14"/>
      <c r="D46" s="639" t="s">
        <v>205</v>
      </c>
      <c r="E46" s="639"/>
      <c r="F46" s="639"/>
      <c r="G46" s="639"/>
      <c r="H46" s="639" t="s">
        <v>199</v>
      </c>
      <c r="I46" s="639"/>
      <c r="J46" s="639"/>
      <c r="K46" s="639"/>
      <c r="L46" s="639" t="s">
        <v>200</v>
      </c>
      <c r="M46" s="639"/>
      <c r="N46" s="639"/>
      <c r="O46" s="639"/>
      <c r="P46" s="639" t="s">
        <v>201</v>
      </c>
      <c r="Q46" s="639"/>
      <c r="R46" s="639"/>
      <c r="S46" s="639"/>
      <c r="T46" s="639" t="s">
        <v>202</v>
      </c>
      <c r="U46" s="639"/>
      <c r="V46" s="639"/>
      <c r="W46" s="639"/>
      <c r="X46" s="639" t="s">
        <v>203</v>
      </c>
      <c r="Y46" s="639"/>
      <c r="Z46" s="639"/>
      <c r="AA46" s="639"/>
      <c r="AB46" s="639" t="s">
        <v>204</v>
      </c>
      <c r="AC46" s="639"/>
      <c r="AD46" s="639"/>
      <c r="AE46" s="639"/>
      <c r="AF46" s="161"/>
      <c r="AG46" s="161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s="2" customFormat="1" ht="22.05" customHeight="1">
      <c r="A47" s="1">
        <v>8</v>
      </c>
      <c r="B47" s="19"/>
      <c r="C47" s="169"/>
      <c r="D47" s="640">
        <v>1</v>
      </c>
      <c r="E47" s="641"/>
      <c r="F47" s="641"/>
      <c r="G47" s="641"/>
      <c r="H47" s="641">
        <v>2</v>
      </c>
      <c r="I47" s="641"/>
      <c r="J47" s="641"/>
      <c r="K47" s="641"/>
      <c r="L47" s="641">
        <v>3</v>
      </c>
      <c r="M47" s="641"/>
      <c r="N47" s="641"/>
      <c r="O47" s="641"/>
      <c r="P47" s="641">
        <v>4</v>
      </c>
      <c r="Q47" s="641"/>
      <c r="R47" s="641"/>
      <c r="S47" s="641"/>
      <c r="T47" s="641">
        <v>5</v>
      </c>
      <c r="U47" s="641"/>
      <c r="V47" s="641"/>
      <c r="W47" s="641"/>
      <c r="X47" s="641">
        <v>6</v>
      </c>
      <c r="Y47" s="641"/>
      <c r="Z47" s="641"/>
      <c r="AA47" s="641"/>
      <c r="AB47" s="641">
        <v>7</v>
      </c>
      <c r="AC47" s="641"/>
      <c r="AD47" s="641"/>
      <c r="AE47" s="642"/>
      <c r="AF47" s="163"/>
      <c r="AG47" s="163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s="2" customFormat="1" ht="22.05" customHeight="1">
      <c r="A48" s="1">
        <v>9</v>
      </c>
      <c r="B48" s="19"/>
      <c r="C48" s="169"/>
      <c r="D48" s="640"/>
      <c r="E48" s="641"/>
      <c r="F48" s="641"/>
      <c r="G48" s="641"/>
      <c r="H48" s="641"/>
      <c r="I48" s="641"/>
      <c r="J48" s="641"/>
      <c r="K48" s="641"/>
      <c r="L48" s="641"/>
      <c r="M48" s="641"/>
      <c r="N48" s="641"/>
      <c r="O48" s="641"/>
      <c r="P48" s="641"/>
      <c r="Q48" s="641"/>
      <c r="R48" s="641"/>
      <c r="S48" s="641"/>
      <c r="T48" s="641"/>
      <c r="U48" s="641"/>
      <c r="V48" s="641"/>
      <c r="W48" s="641"/>
      <c r="X48" s="641"/>
      <c r="Y48" s="641"/>
      <c r="Z48" s="641"/>
      <c r="AA48" s="641"/>
      <c r="AB48" s="641"/>
      <c r="AC48" s="641"/>
      <c r="AD48" s="641"/>
      <c r="AE48" s="642"/>
      <c r="AF48" s="163"/>
      <c r="AG48" s="163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69" s="2" customFormat="1" ht="22.05" customHeight="1">
      <c r="A49" s="1">
        <v>10</v>
      </c>
      <c r="B49" s="19"/>
      <c r="C49" s="169"/>
      <c r="D49" s="647"/>
      <c r="E49" s="643"/>
      <c r="F49" s="643"/>
      <c r="G49" s="643"/>
      <c r="H49" s="643"/>
      <c r="I49" s="643"/>
      <c r="J49" s="643"/>
      <c r="K49" s="643"/>
      <c r="L49" s="643"/>
      <c r="M49" s="643"/>
      <c r="N49" s="643"/>
      <c r="O49" s="643"/>
      <c r="P49" s="643"/>
      <c r="Q49" s="643"/>
      <c r="R49" s="643"/>
      <c r="S49" s="643"/>
      <c r="T49" s="643"/>
      <c r="U49" s="643"/>
      <c r="V49" s="643"/>
      <c r="W49" s="643"/>
      <c r="X49" s="643"/>
      <c r="Y49" s="643"/>
      <c r="Z49" s="643"/>
      <c r="AA49" s="643"/>
      <c r="AB49" s="643"/>
      <c r="AC49" s="643"/>
      <c r="AD49" s="643"/>
      <c r="AE49" s="644"/>
      <c r="AF49" s="163"/>
      <c r="AG49" s="163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69" s="2" customFormat="1" ht="22.05" customHeight="1">
      <c r="A50" s="1">
        <v>11</v>
      </c>
      <c r="B50" s="164"/>
      <c r="C50" s="161"/>
      <c r="D50" s="647"/>
      <c r="E50" s="643"/>
      <c r="F50" s="643"/>
      <c r="G50" s="643"/>
      <c r="H50" s="643"/>
      <c r="I50" s="643"/>
      <c r="J50" s="643"/>
      <c r="K50" s="643"/>
      <c r="L50" s="643"/>
      <c r="M50" s="643"/>
      <c r="N50" s="643"/>
      <c r="O50" s="643"/>
      <c r="P50" s="643"/>
      <c r="Q50" s="643"/>
      <c r="R50" s="643"/>
      <c r="S50" s="643"/>
      <c r="T50" s="643"/>
      <c r="U50" s="643"/>
      <c r="V50" s="643"/>
      <c r="W50" s="643"/>
      <c r="X50" s="643"/>
      <c r="Y50" s="643"/>
      <c r="Z50" s="643"/>
      <c r="AA50" s="643"/>
      <c r="AB50" s="643"/>
      <c r="AC50" s="643"/>
      <c r="AD50" s="643"/>
      <c r="AE50" s="644"/>
      <c r="AF50" s="163"/>
      <c r="AG50" s="163"/>
      <c r="AH50" s="16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69" s="2" customFormat="1" ht="22.05" customHeight="1">
      <c r="A51" s="1">
        <v>12</v>
      </c>
      <c r="B51" s="19"/>
      <c r="C51" s="161"/>
      <c r="D51" s="648"/>
      <c r="E51" s="645"/>
      <c r="F51" s="645"/>
      <c r="G51" s="645"/>
      <c r="H51" s="645"/>
      <c r="I51" s="645"/>
      <c r="J51" s="645"/>
      <c r="K51" s="645"/>
      <c r="L51" s="645"/>
      <c r="M51" s="645"/>
      <c r="N51" s="645"/>
      <c r="O51" s="645"/>
      <c r="P51" s="645"/>
      <c r="Q51" s="645"/>
      <c r="R51" s="645"/>
      <c r="S51" s="645"/>
      <c r="T51" s="645"/>
      <c r="U51" s="645"/>
      <c r="V51" s="645"/>
      <c r="W51" s="645"/>
      <c r="X51" s="645"/>
      <c r="Y51" s="645"/>
      <c r="Z51" s="645"/>
      <c r="AA51" s="645"/>
      <c r="AB51" s="645"/>
      <c r="AC51" s="645"/>
      <c r="AD51" s="645"/>
      <c r="AE51" s="646"/>
      <c r="AF51" s="163"/>
      <c r="AG51" s="163"/>
      <c r="AH51" s="19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69" s="2" customFormat="1" ht="22.05" customHeight="1">
      <c r="A52" s="1">
        <v>13</v>
      </c>
      <c r="B52" s="19"/>
      <c r="C52" s="19"/>
      <c r="D52" s="647">
        <v>8</v>
      </c>
      <c r="E52" s="643"/>
      <c r="F52" s="643"/>
      <c r="G52" s="643"/>
      <c r="H52" s="643">
        <v>9</v>
      </c>
      <c r="I52" s="643"/>
      <c r="J52" s="643"/>
      <c r="K52" s="643"/>
      <c r="L52" s="643">
        <v>10</v>
      </c>
      <c r="M52" s="643"/>
      <c r="N52" s="643"/>
      <c r="O52" s="643"/>
      <c r="P52" s="643">
        <v>11</v>
      </c>
      <c r="Q52" s="643"/>
      <c r="R52" s="643"/>
      <c r="S52" s="643"/>
      <c r="T52" s="643">
        <v>12</v>
      </c>
      <c r="U52" s="643"/>
      <c r="V52" s="643"/>
      <c r="W52" s="643"/>
      <c r="X52" s="643">
        <v>13</v>
      </c>
      <c r="Y52" s="643"/>
      <c r="Z52" s="643"/>
      <c r="AA52" s="643"/>
      <c r="AB52" s="643">
        <v>14</v>
      </c>
      <c r="AC52" s="643"/>
      <c r="AD52" s="643"/>
      <c r="AE52" s="644"/>
      <c r="AF52" s="163"/>
      <c r="AG52" s="163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s="2" customFormat="1" ht="22.05" customHeight="1">
      <c r="A53" s="1">
        <v>14</v>
      </c>
      <c r="B53" s="19"/>
      <c r="C53" s="161"/>
      <c r="D53" s="640"/>
      <c r="E53" s="641"/>
      <c r="F53" s="641"/>
      <c r="G53" s="641"/>
      <c r="H53" s="641"/>
      <c r="I53" s="641"/>
      <c r="J53" s="641"/>
      <c r="K53" s="641"/>
      <c r="L53" s="641"/>
      <c r="M53" s="641"/>
      <c r="N53" s="641"/>
      <c r="O53" s="641"/>
      <c r="P53" s="641"/>
      <c r="Q53" s="641"/>
      <c r="R53" s="641"/>
      <c r="S53" s="641"/>
      <c r="T53" s="641"/>
      <c r="U53" s="641"/>
      <c r="V53" s="641"/>
      <c r="W53" s="641"/>
      <c r="X53" s="641"/>
      <c r="Y53" s="641"/>
      <c r="Z53" s="641"/>
      <c r="AA53" s="641"/>
      <c r="AB53" s="641"/>
      <c r="AC53" s="641"/>
      <c r="AD53" s="641"/>
      <c r="AE53" s="642"/>
      <c r="AF53" s="163"/>
      <c r="AG53" s="163"/>
      <c r="AH53" s="19"/>
      <c r="AI53" s="1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2"/>
      <c r="BN53" s="12"/>
      <c r="BO53" s="12"/>
      <c r="BP53" s="12"/>
      <c r="BQ53" s="9"/>
    </row>
    <row r="54" spans="1:69" s="2" customFormat="1" ht="22.05" customHeight="1">
      <c r="A54" s="1">
        <v>15</v>
      </c>
      <c r="B54" s="19"/>
      <c r="C54" s="161"/>
      <c r="D54" s="647"/>
      <c r="E54" s="643"/>
      <c r="F54" s="643"/>
      <c r="G54" s="643"/>
      <c r="H54" s="643"/>
      <c r="I54" s="643"/>
      <c r="J54" s="643"/>
      <c r="K54" s="643"/>
      <c r="L54" s="643"/>
      <c r="M54" s="643"/>
      <c r="N54" s="643"/>
      <c r="O54" s="643"/>
      <c r="P54" s="643"/>
      <c r="Q54" s="643"/>
      <c r="R54" s="643"/>
      <c r="S54" s="643"/>
      <c r="T54" s="643"/>
      <c r="U54" s="643"/>
      <c r="V54" s="643"/>
      <c r="W54" s="643"/>
      <c r="X54" s="643"/>
      <c r="Y54" s="643"/>
      <c r="Z54" s="643"/>
      <c r="AA54" s="643"/>
      <c r="AB54" s="643"/>
      <c r="AC54" s="643"/>
      <c r="AD54" s="643"/>
      <c r="AE54" s="644"/>
      <c r="AF54" s="163"/>
      <c r="AG54" s="163"/>
      <c r="AH54" s="19"/>
      <c r="AI54" s="1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2"/>
      <c r="BN54" s="12"/>
      <c r="BO54" s="12"/>
      <c r="BP54" s="12"/>
      <c r="BQ54" s="9"/>
    </row>
    <row r="55" spans="1:69" s="2" customFormat="1" ht="22.05" customHeight="1">
      <c r="A55" s="1">
        <v>16</v>
      </c>
      <c r="B55" s="19"/>
      <c r="C55" s="19"/>
      <c r="D55" s="647"/>
      <c r="E55" s="643"/>
      <c r="F55" s="643"/>
      <c r="G55" s="643"/>
      <c r="H55" s="643"/>
      <c r="I55" s="643"/>
      <c r="J55" s="643"/>
      <c r="K55" s="643"/>
      <c r="L55" s="643"/>
      <c r="M55" s="643"/>
      <c r="N55" s="643"/>
      <c r="O55" s="643"/>
      <c r="P55" s="643"/>
      <c r="Q55" s="643"/>
      <c r="R55" s="643"/>
      <c r="S55" s="643"/>
      <c r="T55" s="643"/>
      <c r="U55" s="643"/>
      <c r="V55" s="643"/>
      <c r="W55" s="643"/>
      <c r="X55" s="643"/>
      <c r="Y55" s="643"/>
      <c r="Z55" s="643"/>
      <c r="AA55" s="643"/>
      <c r="AB55" s="643"/>
      <c r="AC55" s="643"/>
      <c r="AD55" s="643"/>
      <c r="AE55" s="644"/>
      <c r="AF55" s="166"/>
      <c r="AG55" s="19"/>
      <c r="AH55" s="19"/>
      <c r="AI55" s="1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2"/>
      <c r="BN55" s="12"/>
      <c r="BO55" s="12"/>
      <c r="BP55" s="12"/>
      <c r="BQ55" s="9"/>
    </row>
    <row r="56" spans="1:69" s="2" customFormat="1" ht="22.05" customHeight="1">
      <c r="A56" s="1">
        <v>17</v>
      </c>
      <c r="B56" s="19"/>
      <c r="C56" s="161"/>
      <c r="D56" s="648"/>
      <c r="E56" s="645"/>
      <c r="F56" s="645"/>
      <c r="G56" s="645"/>
      <c r="H56" s="645"/>
      <c r="I56" s="645"/>
      <c r="J56" s="645"/>
      <c r="K56" s="645"/>
      <c r="L56" s="645"/>
      <c r="M56" s="645"/>
      <c r="N56" s="645"/>
      <c r="O56" s="645"/>
      <c r="P56" s="645"/>
      <c r="Q56" s="645"/>
      <c r="R56" s="645"/>
      <c r="S56" s="645"/>
      <c r="T56" s="645"/>
      <c r="U56" s="645"/>
      <c r="V56" s="645"/>
      <c r="W56" s="645"/>
      <c r="X56" s="645"/>
      <c r="Y56" s="645"/>
      <c r="Z56" s="645"/>
      <c r="AA56" s="645"/>
      <c r="AB56" s="645"/>
      <c r="AC56" s="645"/>
      <c r="AD56" s="645"/>
      <c r="AE56" s="646"/>
      <c r="AF56" s="166"/>
      <c r="AG56" s="19"/>
      <c r="AH56" s="19"/>
      <c r="AI56" s="1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9"/>
    </row>
    <row r="57" spans="1:69" s="2" customFormat="1" ht="22.05" customHeight="1">
      <c r="A57" s="1">
        <v>18</v>
      </c>
      <c r="B57" s="19"/>
      <c r="C57" s="161"/>
      <c r="D57" s="647">
        <v>15</v>
      </c>
      <c r="E57" s="643"/>
      <c r="F57" s="643"/>
      <c r="G57" s="643"/>
      <c r="H57" s="643">
        <v>16</v>
      </c>
      <c r="I57" s="643"/>
      <c r="J57" s="643"/>
      <c r="K57" s="643"/>
      <c r="L57" s="643">
        <v>17</v>
      </c>
      <c r="M57" s="643"/>
      <c r="N57" s="643"/>
      <c r="O57" s="643"/>
      <c r="P57" s="643">
        <v>18</v>
      </c>
      <c r="Q57" s="643"/>
      <c r="R57" s="643"/>
      <c r="S57" s="643"/>
      <c r="T57" s="643">
        <v>19</v>
      </c>
      <c r="U57" s="643"/>
      <c r="V57" s="643"/>
      <c r="W57" s="643"/>
      <c r="X57" s="643">
        <v>20</v>
      </c>
      <c r="Y57" s="643"/>
      <c r="Z57" s="643"/>
      <c r="AA57" s="643"/>
      <c r="AB57" s="643">
        <v>21</v>
      </c>
      <c r="AC57" s="643"/>
      <c r="AD57" s="643"/>
      <c r="AE57" s="644"/>
      <c r="AF57" s="166"/>
      <c r="AG57" s="19"/>
      <c r="AH57" s="19"/>
      <c r="AI57" s="1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2"/>
      <c r="BN57" s="12"/>
      <c r="BO57" s="12"/>
      <c r="BP57" s="12"/>
      <c r="BQ57" s="9"/>
    </row>
    <row r="58" spans="1:69" s="2" customFormat="1" ht="22.05" customHeight="1">
      <c r="A58" s="1">
        <v>19</v>
      </c>
      <c r="B58" s="19"/>
      <c r="C58" s="19"/>
      <c r="D58" s="640"/>
      <c r="E58" s="641"/>
      <c r="F58" s="641"/>
      <c r="G58" s="641"/>
      <c r="H58" s="641"/>
      <c r="I58" s="641"/>
      <c r="J58" s="641"/>
      <c r="K58" s="641"/>
      <c r="L58" s="641"/>
      <c r="M58" s="641"/>
      <c r="N58" s="641"/>
      <c r="O58" s="641"/>
      <c r="P58" s="641"/>
      <c r="Q58" s="641"/>
      <c r="R58" s="641"/>
      <c r="S58" s="641"/>
      <c r="T58" s="641"/>
      <c r="U58" s="641"/>
      <c r="V58" s="641"/>
      <c r="W58" s="641"/>
      <c r="X58" s="641"/>
      <c r="Y58" s="641"/>
      <c r="Z58" s="641"/>
      <c r="AA58" s="641"/>
      <c r="AB58" s="641"/>
      <c r="AC58" s="641"/>
      <c r="AD58" s="641"/>
      <c r="AE58" s="642"/>
      <c r="AF58" s="170"/>
      <c r="AG58" s="170"/>
      <c r="AH58" s="19"/>
      <c r="AI58" s="1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2"/>
      <c r="BQ58" s="9"/>
    </row>
    <row r="59" spans="1:69" s="2" customFormat="1" ht="22.05" customHeight="1">
      <c r="A59" s="1">
        <v>20</v>
      </c>
      <c r="B59" s="19"/>
      <c r="C59" s="161"/>
      <c r="D59" s="647"/>
      <c r="E59" s="643"/>
      <c r="F59" s="643"/>
      <c r="G59" s="643"/>
      <c r="H59" s="643"/>
      <c r="I59" s="643"/>
      <c r="J59" s="643"/>
      <c r="K59" s="643"/>
      <c r="L59" s="643"/>
      <c r="M59" s="643"/>
      <c r="N59" s="643"/>
      <c r="O59" s="643"/>
      <c r="P59" s="643"/>
      <c r="Q59" s="643"/>
      <c r="R59" s="643"/>
      <c r="S59" s="643"/>
      <c r="T59" s="643"/>
      <c r="U59" s="643"/>
      <c r="V59" s="643"/>
      <c r="W59" s="643"/>
      <c r="X59" s="643"/>
      <c r="Y59" s="643"/>
      <c r="Z59" s="643"/>
      <c r="AA59" s="643"/>
      <c r="AB59" s="643"/>
      <c r="AC59" s="643"/>
      <c r="AD59" s="643"/>
      <c r="AE59" s="644"/>
      <c r="AF59" s="166"/>
      <c r="AG59" s="19"/>
      <c r="AH59" s="19"/>
      <c r="AI59" s="1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2"/>
      <c r="BN59" s="12"/>
      <c r="BO59" s="12"/>
      <c r="BP59" s="12"/>
      <c r="BQ59" s="9"/>
    </row>
    <row r="60" spans="1:69" s="2" customFormat="1" ht="22.05" customHeight="1">
      <c r="A60" s="1">
        <v>21</v>
      </c>
      <c r="B60" s="19"/>
      <c r="C60" s="161"/>
      <c r="D60" s="647"/>
      <c r="E60" s="643"/>
      <c r="F60" s="643"/>
      <c r="G60" s="643"/>
      <c r="H60" s="643"/>
      <c r="I60" s="643"/>
      <c r="J60" s="643"/>
      <c r="K60" s="643"/>
      <c r="L60" s="643"/>
      <c r="M60" s="643"/>
      <c r="N60" s="643"/>
      <c r="O60" s="643"/>
      <c r="P60" s="643"/>
      <c r="Q60" s="643"/>
      <c r="R60" s="643"/>
      <c r="S60" s="643"/>
      <c r="T60" s="643"/>
      <c r="U60" s="643"/>
      <c r="V60" s="643"/>
      <c r="W60" s="643"/>
      <c r="X60" s="643"/>
      <c r="Y60" s="643"/>
      <c r="Z60" s="643"/>
      <c r="AA60" s="643"/>
      <c r="AB60" s="643"/>
      <c r="AC60" s="643"/>
      <c r="AD60" s="643"/>
      <c r="AE60" s="644"/>
      <c r="AF60" s="169"/>
      <c r="AG60" s="169"/>
      <c r="AH60" s="19"/>
      <c r="AI60" s="1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2"/>
      <c r="BN60" s="12"/>
      <c r="BO60" s="12"/>
      <c r="BP60" s="12"/>
      <c r="BQ60" s="9"/>
    </row>
    <row r="61" spans="1:69" s="2" customFormat="1" ht="22.05" customHeight="1">
      <c r="A61" s="1">
        <v>22</v>
      </c>
      <c r="B61" s="19"/>
      <c r="C61" s="19"/>
      <c r="D61" s="648"/>
      <c r="E61" s="645"/>
      <c r="F61" s="645"/>
      <c r="G61" s="645"/>
      <c r="H61" s="645"/>
      <c r="I61" s="645"/>
      <c r="J61" s="645"/>
      <c r="K61" s="645"/>
      <c r="L61" s="645"/>
      <c r="M61" s="645"/>
      <c r="N61" s="645"/>
      <c r="O61" s="645"/>
      <c r="P61" s="645"/>
      <c r="Q61" s="645"/>
      <c r="R61" s="645"/>
      <c r="S61" s="645"/>
      <c r="T61" s="645"/>
      <c r="U61" s="645"/>
      <c r="V61" s="645"/>
      <c r="W61" s="645"/>
      <c r="X61" s="645"/>
      <c r="Y61" s="645"/>
      <c r="Z61" s="645"/>
      <c r="AA61" s="645"/>
      <c r="AB61" s="645"/>
      <c r="AC61" s="645"/>
      <c r="AD61" s="645"/>
      <c r="AE61" s="646"/>
      <c r="AF61" s="166"/>
      <c r="AG61" s="19"/>
      <c r="AH61" s="19"/>
      <c r="AI61" s="1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2"/>
      <c r="BN61" s="12"/>
      <c r="BO61" s="12"/>
      <c r="BP61" s="12"/>
      <c r="BQ61" s="9"/>
    </row>
    <row r="62" spans="1:69" s="2" customFormat="1" ht="22.05" customHeight="1">
      <c r="A62" s="1">
        <v>23</v>
      </c>
      <c r="B62" s="19"/>
      <c r="C62" s="14"/>
      <c r="D62" s="647">
        <v>22</v>
      </c>
      <c r="E62" s="643"/>
      <c r="F62" s="643"/>
      <c r="G62" s="643"/>
      <c r="H62" s="643">
        <v>23</v>
      </c>
      <c r="I62" s="643"/>
      <c r="J62" s="643"/>
      <c r="K62" s="643"/>
      <c r="L62" s="643">
        <v>24</v>
      </c>
      <c r="M62" s="643"/>
      <c r="N62" s="643"/>
      <c r="O62" s="643"/>
      <c r="P62" s="643">
        <v>25</v>
      </c>
      <c r="Q62" s="643"/>
      <c r="R62" s="643"/>
      <c r="S62" s="643"/>
      <c r="T62" s="643">
        <v>26</v>
      </c>
      <c r="U62" s="643"/>
      <c r="V62" s="643"/>
      <c r="W62" s="643"/>
      <c r="X62" s="643">
        <v>27</v>
      </c>
      <c r="Y62" s="643"/>
      <c r="Z62" s="643"/>
      <c r="AA62" s="643"/>
      <c r="AB62" s="643">
        <v>28</v>
      </c>
      <c r="AC62" s="643"/>
      <c r="AD62" s="643"/>
      <c r="AE62" s="644"/>
      <c r="AF62" s="166"/>
      <c r="AG62" s="19"/>
      <c r="AH62" s="19"/>
      <c r="AI62" s="1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9"/>
      <c r="BN62" s="9"/>
      <c r="BO62" s="9"/>
      <c r="BP62" s="9"/>
      <c r="BQ62" s="9"/>
    </row>
    <row r="63" spans="1:69" s="2" customFormat="1" ht="22.05" customHeight="1">
      <c r="A63" s="1">
        <v>24</v>
      </c>
      <c r="B63" s="19"/>
      <c r="C63" s="14"/>
      <c r="D63" s="640"/>
      <c r="E63" s="641"/>
      <c r="F63" s="641"/>
      <c r="G63" s="641"/>
      <c r="H63" s="641"/>
      <c r="I63" s="641"/>
      <c r="J63" s="641"/>
      <c r="K63" s="641"/>
      <c r="L63" s="641"/>
      <c r="M63" s="641"/>
      <c r="N63" s="641"/>
      <c r="O63" s="641"/>
      <c r="P63" s="641"/>
      <c r="Q63" s="641"/>
      <c r="R63" s="641"/>
      <c r="S63" s="641"/>
      <c r="T63" s="641"/>
      <c r="U63" s="641"/>
      <c r="V63" s="641"/>
      <c r="W63" s="641"/>
      <c r="X63" s="641"/>
      <c r="Y63" s="641"/>
      <c r="Z63" s="641"/>
      <c r="AA63" s="641"/>
      <c r="AB63" s="641"/>
      <c r="AC63" s="641"/>
      <c r="AD63" s="641"/>
      <c r="AE63" s="642"/>
      <c r="AF63" s="165"/>
      <c r="AG63" s="165"/>
      <c r="AH63" s="19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9"/>
      <c r="BN63" s="9"/>
      <c r="BO63" s="9"/>
      <c r="BP63" s="9"/>
      <c r="BQ63" s="9"/>
    </row>
    <row r="64" spans="1:69" s="2" customFormat="1" ht="22.05" customHeight="1">
      <c r="A64" s="1">
        <v>25</v>
      </c>
      <c r="B64" s="19"/>
      <c r="C64" s="14"/>
      <c r="D64" s="647"/>
      <c r="E64" s="643"/>
      <c r="F64" s="643"/>
      <c r="G64" s="643"/>
      <c r="H64" s="643"/>
      <c r="I64" s="643"/>
      <c r="J64" s="643"/>
      <c r="K64" s="643"/>
      <c r="L64" s="643"/>
      <c r="M64" s="643"/>
      <c r="N64" s="643"/>
      <c r="O64" s="643"/>
      <c r="P64" s="643"/>
      <c r="Q64" s="643"/>
      <c r="R64" s="643"/>
      <c r="S64" s="643"/>
      <c r="T64" s="643"/>
      <c r="U64" s="643"/>
      <c r="V64" s="643"/>
      <c r="W64" s="643"/>
      <c r="X64" s="643"/>
      <c r="Y64" s="643"/>
      <c r="Z64" s="643"/>
      <c r="AA64" s="643"/>
      <c r="AB64" s="643"/>
      <c r="AC64" s="643"/>
      <c r="AD64" s="643"/>
      <c r="AE64" s="644"/>
      <c r="AF64" s="19"/>
      <c r="AG64" s="19"/>
      <c r="AH64" s="19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s="2" customFormat="1" ht="22.05" customHeight="1">
      <c r="A65" s="1">
        <v>26</v>
      </c>
      <c r="B65" s="19"/>
      <c r="C65" s="14"/>
      <c r="D65" s="647"/>
      <c r="E65" s="643"/>
      <c r="F65" s="643"/>
      <c r="G65" s="643"/>
      <c r="H65" s="643"/>
      <c r="I65" s="643"/>
      <c r="J65" s="643"/>
      <c r="K65" s="643"/>
      <c r="L65" s="643"/>
      <c r="M65" s="643"/>
      <c r="N65" s="643"/>
      <c r="O65" s="643"/>
      <c r="P65" s="643"/>
      <c r="Q65" s="643"/>
      <c r="R65" s="643"/>
      <c r="S65" s="643"/>
      <c r="T65" s="643"/>
      <c r="U65" s="643"/>
      <c r="V65" s="643"/>
      <c r="W65" s="643"/>
      <c r="X65" s="643"/>
      <c r="Y65" s="643"/>
      <c r="Z65" s="643"/>
      <c r="AA65" s="643"/>
      <c r="AB65" s="643"/>
      <c r="AC65" s="643"/>
      <c r="AD65" s="643"/>
      <c r="AE65" s="644"/>
      <c r="AF65" s="19"/>
      <c r="AG65" s="19"/>
      <c r="AH65" s="19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</row>
    <row r="66" spans="1:64" s="2" customFormat="1" ht="22.05" customHeight="1">
      <c r="A66" s="1">
        <v>27</v>
      </c>
      <c r="B66" s="19"/>
      <c r="C66" s="14"/>
      <c r="D66" s="648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5"/>
      <c r="P66" s="645"/>
      <c r="Q66" s="645"/>
      <c r="R66" s="645"/>
      <c r="S66" s="645"/>
      <c r="T66" s="645"/>
      <c r="U66" s="645"/>
      <c r="V66" s="645"/>
      <c r="W66" s="645"/>
      <c r="X66" s="645"/>
      <c r="Y66" s="645"/>
      <c r="Z66" s="645"/>
      <c r="AA66" s="645"/>
      <c r="AB66" s="645"/>
      <c r="AC66" s="645"/>
      <c r="AD66" s="645"/>
      <c r="AE66" s="646"/>
      <c r="AF66" s="161"/>
      <c r="AG66" s="19"/>
      <c r="AH66" s="19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s="2" customFormat="1" ht="22.05" customHeight="1">
      <c r="A67" s="1">
        <v>28</v>
      </c>
      <c r="B67" s="19"/>
      <c r="C67" s="14"/>
      <c r="D67" s="647">
        <v>29</v>
      </c>
      <c r="E67" s="643"/>
      <c r="F67" s="643"/>
      <c r="G67" s="643"/>
      <c r="H67" s="643">
        <v>30</v>
      </c>
      <c r="I67" s="643"/>
      <c r="J67" s="643"/>
      <c r="K67" s="643"/>
      <c r="L67" s="643">
        <v>31</v>
      </c>
      <c r="M67" s="643"/>
      <c r="N67" s="643"/>
      <c r="O67" s="643"/>
      <c r="P67" s="643">
        <v>32</v>
      </c>
      <c r="Q67" s="643"/>
      <c r="R67" s="643"/>
      <c r="S67" s="643"/>
      <c r="T67" s="643">
        <v>33</v>
      </c>
      <c r="U67" s="643"/>
      <c r="V67" s="643"/>
      <c r="W67" s="643"/>
      <c r="X67" s="643">
        <v>34</v>
      </c>
      <c r="Y67" s="643"/>
      <c r="Z67" s="643"/>
      <c r="AA67" s="643"/>
      <c r="AB67" s="643">
        <v>35</v>
      </c>
      <c r="AC67" s="643"/>
      <c r="AD67" s="643"/>
      <c r="AE67" s="644"/>
      <c r="AF67" s="19"/>
      <c r="AG67" s="19"/>
      <c r="AH67" s="19"/>
      <c r="AI67" s="1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s="2" customFormat="1" ht="22.05" customHeight="1">
      <c r="A68" s="1">
        <v>29</v>
      </c>
      <c r="B68" s="19"/>
      <c r="C68" s="14"/>
      <c r="D68" s="640"/>
      <c r="E68" s="641"/>
      <c r="F68" s="641"/>
      <c r="G68" s="641"/>
      <c r="H68" s="641"/>
      <c r="I68" s="641"/>
      <c r="J68" s="641"/>
      <c r="K68" s="641"/>
      <c r="L68" s="641"/>
      <c r="M68" s="641"/>
      <c r="N68" s="641"/>
      <c r="O68" s="641"/>
      <c r="P68" s="641"/>
      <c r="Q68" s="641"/>
      <c r="R68" s="641"/>
      <c r="S68" s="641"/>
      <c r="T68" s="641"/>
      <c r="U68" s="641"/>
      <c r="V68" s="641"/>
      <c r="W68" s="641"/>
      <c r="X68" s="641"/>
      <c r="Y68" s="641"/>
      <c r="Z68" s="641"/>
      <c r="AA68" s="641"/>
      <c r="AB68" s="641"/>
      <c r="AC68" s="641"/>
      <c r="AD68" s="641"/>
      <c r="AE68" s="642"/>
      <c r="AF68" s="19"/>
      <c r="AG68" s="19"/>
      <c r="AH68" s="19"/>
      <c r="AI68" s="1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s="2" customFormat="1" ht="22.05" customHeight="1">
      <c r="A69" s="1">
        <v>30</v>
      </c>
      <c r="B69" s="19"/>
      <c r="C69" s="14"/>
      <c r="D69" s="647"/>
      <c r="E69" s="643"/>
      <c r="F69" s="643"/>
      <c r="G69" s="643"/>
      <c r="H69" s="643"/>
      <c r="I69" s="643"/>
      <c r="J69" s="643"/>
      <c r="K69" s="643"/>
      <c r="L69" s="643"/>
      <c r="M69" s="643"/>
      <c r="N69" s="643"/>
      <c r="O69" s="643"/>
      <c r="P69" s="643"/>
      <c r="Q69" s="643"/>
      <c r="R69" s="643"/>
      <c r="S69" s="643"/>
      <c r="T69" s="643"/>
      <c r="U69" s="643"/>
      <c r="V69" s="643"/>
      <c r="W69" s="643"/>
      <c r="X69" s="643"/>
      <c r="Y69" s="643"/>
      <c r="Z69" s="643"/>
      <c r="AA69" s="643"/>
      <c r="AB69" s="643"/>
      <c r="AC69" s="643"/>
      <c r="AD69" s="643"/>
      <c r="AE69" s="644"/>
      <c r="AF69" s="19"/>
      <c r="AG69" s="19"/>
      <c r="AH69" s="19"/>
      <c r="AI69" s="1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s="2" customFormat="1" ht="22.05" customHeight="1">
      <c r="A70" s="1">
        <v>31</v>
      </c>
      <c r="B70" s="19"/>
      <c r="C70" s="14"/>
      <c r="D70" s="647"/>
      <c r="E70" s="643"/>
      <c r="F70" s="643"/>
      <c r="G70" s="643"/>
      <c r="H70" s="643"/>
      <c r="I70" s="643"/>
      <c r="J70" s="643"/>
      <c r="K70" s="643"/>
      <c r="L70" s="643"/>
      <c r="M70" s="643"/>
      <c r="N70" s="643"/>
      <c r="O70" s="643"/>
      <c r="P70" s="643"/>
      <c r="Q70" s="643"/>
      <c r="R70" s="643"/>
      <c r="S70" s="643"/>
      <c r="T70" s="643"/>
      <c r="U70" s="643"/>
      <c r="V70" s="643"/>
      <c r="W70" s="643"/>
      <c r="X70" s="643"/>
      <c r="Y70" s="643"/>
      <c r="Z70" s="643"/>
      <c r="AA70" s="643"/>
      <c r="AB70" s="643"/>
      <c r="AC70" s="643"/>
      <c r="AD70" s="643"/>
      <c r="AE70" s="644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64" s="2" customFormat="1" ht="22.05" customHeight="1">
      <c r="A71" s="1">
        <v>32</v>
      </c>
      <c r="B71" s="19"/>
      <c r="C71" s="14"/>
      <c r="D71" s="648"/>
      <c r="E71" s="645"/>
      <c r="F71" s="645"/>
      <c r="G71" s="645"/>
      <c r="H71" s="645"/>
      <c r="I71" s="645"/>
      <c r="J71" s="645"/>
      <c r="K71" s="645"/>
      <c r="L71" s="645"/>
      <c r="M71" s="645"/>
      <c r="N71" s="645"/>
      <c r="O71" s="645"/>
      <c r="P71" s="645"/>
      <c r="Q71" s="645"/>
      <c r="R71" s="645"/>
      <c r="S71" s="645"/>
      <c r="T71" s="645"/>
      <c r="U71" s="645"/>
      <c r="V71" s="645"/>
      <c r="W71" s="645"/>
      <c r="X71" s="645"/>
      <c r="Y71" s="645"/>
      <c r="Z71" s="645"/>
      <c r="AA71" s="645"/>
      <c r="AB71" s="645"/>
      <c r="AC71" s="645"/>
      <c r="AD71" s="645"/>
      <c r="AE71" s="646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64" s="1" customFormat="1" ht="22.05" customHeight="1">
      <c r="A72" s="1">
        <v>33</v>
      </c>
      <c r="B72" s="19"/>
      <c r="D72" s="647">
        <v>36</v>
      </c>
      <c r="E72" s="643"/>
      <c r="F72" s="643"/>
      <c r="G72" s="643"/>
      <c r="H72" s="643">
        <v>37</v>
      </c>
      <c r="I72" s="643"/>
      <c r="J72" s="643"/>
      <c r="K72" s="643"/>
      <c r="L72" s="643">
        <v>38</v>
      </c>
      <c r="M72" s="643"/>
      <c r="N72" s="643"/>
      <c r="O72" s="643"/>
      <c r="P72" s="643">
        <v>39</v>
      </c>
      <c r="Q72" s="643"/>
      <c r="R72" s="643"/>
      <c r="S72" s="643"/>
      <c r="T72" s="643">
        <v>40</v>
      </c>
      <c r="U72" s="643"/>
      <c r="V72" s="643"/>
      <c r="W72" s="643"/>
      <c r="X72" s="643">
        <v>41</v>
      </c>
      <c r="Y72" s="643"/>
      <c r="Z72" s="643"/>
      <c r="AA72" s="643"/>
      <c r="AB72" s="643">
        <v>42</v>
      </c>
      <c r="AC72" s="643"/>
      <c r="AD72" s="643"/>
      <c r="AE72" s="644"/>
      <c r="AF72" s="19"/>
      <c r="AG72" s="19"/>
      <c r="AH72" s="19"/>
    </row>
    <row r="73" spans="1:64" s="2" customFormat="1" ht="22.05" customHeight="1">
      <c r="A73" s="1">
        <v>27</v>
      </c>
      <c r="B73" s="19"/>
      <c r="C73" s="14"/>
      <c r="D73" s="640"/>
      <c r="E73" s="641"/>
      <c r="F73" s="641"/>
      <c r="G73" s="641"/>
      <c r="H73" s="641"/>
      <c r="I73" s="641"/>
      <c r="J73" s="641"/>
      <c r="K73" s="641"/>
      <c r="L73" s="641"/>
      <c r="M73" s="641"/>
      <c r="N73" s="641"/>
      <c r="O73" s="641"/>
      <c r="P73" s="641"/>
      <c r="Q73" s="641"/>
      <c r="R73" s="641"/>
      <c r="S73" s="641"/>
      <c r="T73" s="641"/>
      <c r="U73" s="641"/>
      <c r="V73" s="641"/>
      <c r="W73" s="641"/>
      <c r="X73" s="641"/>
      <c r="Y73" s="641"/>
      <c r="Z73" s="641"/>
      <c r="AA73" s="641"/>
      <c r="AB73" s="641"/>
      <c r="AC73" s="641"/>
      <c r="AD73" s="641"/>
      <c r="AE73" s="642"/>
      <c r="AF73" s="19"/>
      <c r="AG73" s="19"/>
      <c r="AH73" s="19"/>
    </row>
    <row r="74" spans="1:64" s="2" customFormat="1" ht="22.05" customHeight="1">
      <c r="A74" s="1">
        <v>28</v>
      </c>
      <c r="B74" s="19"/>
      <c r="C74" s="161"/>
      <c r="D74" s="647"/>
      <c r="E74" s="643"/>
      <c r="F74" s="643"/>
      <c r="G74" s="643"/>
      <c r="H74" s="643"/>
      <c r="I74" s="643"/>
      <c r="J74" s="643"/>
      <c r="K74" s="643"/>
      <c r="L74" s="643"/>
      <c r="M74" s="643"/>
      <c r="N74" s="643"/>
      <c r="O74" s="643"/>
      <c r="P74" s="643"/>
      <c r="Q74" s="643"/>
      <c r="R74" s="643"/>
      <c r="S74" s="643"/>
      <c r="T74" s="643"/>
      <c r="U74" s="643"/>
      <c r="V74" s="643"/>
      <c r="W74" s="643"/>
      <c r="X74" s="643"/>
      <c r="Y74" s="643"/>
      <c r="Z74" s="643"/>
      <c r="AA74" s="643"/>
      <c r="AB74" s="643"/>
      <c r="AC74" s="643"/>
      <c r="AD74" s="643"/>
      <c r="AE74" s="644"/>
      <c r="AF74" s="19"/>
      <c r="AG74" s="19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64" s="2" customFormat="1" ht="22.05" customHeight="1">
      <c r="A75" s="1">
        <v>29</v>
      </c>
      <c r="B75" s="19"/>
      <c r="C75" s="161"/>
      <c r="D75" s="647"/>
      <c r="E75" s="643"/>
      <c r="F75" s="643"/>
      <c r="G75" s="643"/>
      <c r="H75" s="643"/>
      <c r="I75" s="643"/>
      <c r="J75" s="643"/>
      <c r="K75" s="643"/>
      <c r="L75" s="643"/>
      <c r="M75" s="643"/>
      <c r="N75" s="643"/>
      <c r="O75" s="643"/>
      <c r="P75" s="643"/>
      <c r="Q75" s="643"/>
      <c r="R75" s="643"/>
      <c r="S75" s="643"/>
      <c r="T75" s="643"/>
      <c r="U75" s="643"/>
      <c r="V75" s="643"/>
      <c r="W75" s="643"/>
      <c r="X75" s="643"/>
      <c r="Y75" s="643"/>
      <c r="Z75" s="643"/>
      <c r="AA75" s="643"/>
      <c r="AB75" s="643"/>
      <c r="AC75" s="643"/>
      <c r="AD75" s="643"/>
      <c r="AE75" s="644"/>
      <c r="AF75" s="19"/>
      <c r="AG75" s="19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64" s="2" customFormat="1" ht="22.05" customHeight="1">
      <c r="A76" s="1">
        <v>30</v>
      </c>
      <c r="B76" s="19"/>
      <c r="C76" s="19"/>
      <c r="D76" s="648"/>
      <c r="E76" s="645"/>
      <c r="F76" s="645"/>
      <c r="G76" s="645"/>
      <c r="H76" s="645"/>
      <c r="I76" s="645"/>
      <c r="J76" s="645"/>
      <c r="K76" s="645"/>
      <c r="L76" s="645"/>
      <c r="M76" s="645"/>
      <c r="N76" s="645"/>
      <c r="O76" s="645"/>
      <c r="P76" s="645"/>
      <c r="Q76" s="645"/>
      <c r="R76" s="645"/>
      <c r="S76" s="645"/>
      <c r="T76" s="645"/>
      <c r="U76" s="645"/>
      <c r="V76" s="645"/>
      <c r="W76" s="645"/>
      <c r="X76" s="645"/>
      <c r="Y76" s="645"/>
      <c r="Z76" s="645"/>
      <c r="AA76" s="645"/>
      <c r="AB76" s="645"/>
      <c r="AC76" s="645"/>
      <c r="AD76" s="645"/>
      <c r="AE76" s="646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64" s="2" customFormat="1" ht="22.05" customHeight="1" thickBot="1">
      <c r="A77" s="1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64" s="2" customFormat="1" ht="22.05" customHeight="1" thickBot="1">
      <c r="A78" s="1">
        <v>32</v>
      </c>
      <c r="B78" s="412" t="s">
        <v>147</v>
      </c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412"/>
      <c r="S78" s="412"/>
      <c r="T78" s="412"/>
      <c r="U78" s="412"/>
      <c r="V78" s="412"/>
      <c r="W78" s="412"/>
      <c r="X78" s="412"/>
      <c r="Y78" s="412"/>
      <c r="Z78" s="412"/>
      <c r="AA78" s="412"/>
      <c r="AB78" s="412"/>
      <c r="AC78" s="412"/>
      <c r="AD78" s="412"/>
      <c r="AE78" s="412"/>
      <c r="AF78" s="412"/>
      <c r="AG78" s="412"/>
      <c r="AH78" s="41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</sheetData>
  <mergeCells count="164">
    <mergeCell ref="F30:K32"/>
    <mergeCell ref="L30:S32"/>
    <mergeCell ref="T30:Z32"/>
    <mergeCell ref="AA30:AG32"/>
    <mergeCell ref="L24:S26"/>
    <mergeCell ref="T24:Z26"/>
    <mergeCell ref="AA24:AG26"/>
    <mergeCell ref="F27:K29"/>
    <mergeCell ref="L27:S29"/>
    <mergeCell ref="T27:Z29"/>
    <mergeCell ref="AA27:AG29"/>
    <mergeCell ref="AB72:AE72"/>
    <mergeCell ref="D73:G76"/>
    <mergeCell ref="H73:K76"/>
    <mergeCell ref="L73:O76"/>
    <mergeCell ref="P73:S76"/>
    <mergeCell ref="T73:W76"/>
    <mergeCell ref="X73:AA76"/>
    <mergeCell ref="AB73:AE76"/>
    <mergeCell ref="D72:G72"/>
    <mergeCell ref="H72:K72"/>
    <mergeCell ref="L72:O72"/>
    <mergeCell ref="P72:S72"/>
    <mergeCell ref="T72:W72"/>
    <mergeCell ref="X72:AA72"/>
    <mergeCell ref="H68:K71"/>
    <mergeCell ref="L68:O71"/>
    <mergeCell ref="P68:S71"/>
    <mergeCell ref="T68:W71"/>
    <mergeCell ref="X68:AA71"/>
    <mergeCell ref="AB68:AE71"/>
    <mergeCell ref="D67:G67"/>
    <mergeCell ref="H67:K67"/>
    <mergeCell ref="L67:O67"/>
    <mergeCell ref="P67:S67"/>
    <mergeCell ref="T67:W67"/>
    <mergeCell ref="X67:AA67"/>
    <mergeCell ref="H63:K66"/>
    <mergeCell ref="L63:O66"/>
    <mergeCell ref="P63:S66"/>
    <mergeCell ref="T63:W66"/>
    <mergeCell ref="X63:AA66"/>
    <mergeCell ref="AB63:AE66"/>
    <mergeCell ref="AB58:AE61"/>
    <mergeCell ref="B78:AH78"/>
    <mergeCell ref="D62:G62"/>
    <mergeCell ref="H62:K62"/>
    <mergeCell ref="L62:O62"/>
    <mergeCell ref="P62:S62"/>
    <mergeCell ref="T62:W62"/>
    <mergeCell ref="X62:AA62"/>
    <mergeCell ref="AB62:AE62"/>
    <mergeCell ref="D63:G66"/>
    <mergeCell ref="D58:G61"/>
    <mergeCell ref="H58:K61"/>
    <mergeCell ref="L58:O61"/>
    <mergeCell ref="P58:S61"/>
    <mergeCell ref="T58:W61"/>
    <mergeCell ref="X58:AA61"/>
    <mergeCell ref="AB67:AE67"/>
    <mergeCell ref="D68:G71"/>
    <mergeCell ref="AB53:AE56"/>
    <mergeCell ref="D57:G57"/>
    <mergeCell ref="H57:K57"/>
    <mergeCell ref="L57:O57"/>
    <mergeCell ref="P57:S57"/>
    <mergeCell ref="T57:W57"/>
    <mergeCell ref="X57:AA57"/>
    <mergeCell ref="AB57:AE57"/>
    <mergeCell ref="D53:G56"/>
    <mergeCell ref="H53:K56"/>
    <mergeCell ref="L53:O56"/>
    <mergeCell ref="P53:S56"/>
    <mergeCell ref="T53:W56"/>
    <mergeCell ref="X53:AA56"/>
    <mergeCell ref="AB48:AE51"/>
    <mergeCell ref="D52:G52"/>
    <mergeCell ref="H52:K52"/>
    <mergeCell ref="L52:O52"/>
    <mergeCell ref="P52:S52"/>
    <mergeCell ref="T52:W52"/>
    <mergeCell ref="X52:AA52"/>
    <mergeCell ref="AB52:AE52"/>
    <mergeCell ref="D48:G51"/>
    <mergeCell ref="H48:K51"/>
    <mergeCell ref="L48:O51"/>
    <mergeCell ref="P48:S51"/>
    <mergeCell ref="T48:W51"/>
    <mergeCell ref="X48:AA51"/>
    <mergeCell ref="X46:AA46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AC43:AD43"/>
    <mergeCell ref="AE43:AF43"/>
    <mergeCell ref="AG43:AH43"/>
    <mergeCell ref="B40:G43"/>
    <mergeCell ref="H40:W41"/>
    <mergeCell ref="X40:AB40"/>
    <mergeCell ref="AC40:AH40"/>
    <mergeCell ref="X41:AB41"/>
    <mergeCell ref="AC41:AH41"/>
    <mergeCell ref="H42:W43"/>
    <mergeCell ref="X42:AB42"/>
    <mergeCell ref="AC42:AH42"/>
    <mergeCell ref="X43:AB43"/>
    <mergeCell ref="AL27:AR27"/>
    <mergeCell ref="AA8:AG8"/>
    <mergeCell ref="L8:S8"/>
    <mergeCell ref="T8:Z8"/>
    <mergeCell ref="L9:S11"/>
    <mergeCell ref="T9:Z11"/>
    <mergeCell ref="F8:K8"/>
    <mergeCell ref="C9:E11"/>
    <mergeCell ref="F9:K11"/>
    <mergeCell ref="AA9:AG11"/>
    <mergeCell ref="C12:E14"/>
    <mergeCell ref="C15:E17"/>
    <mergeCell ref="C18:E20"/>
    <mergeCell ref="C21:E23"/>
    <mergeCell ref="C24:E26"/>
    <mergeCell ref="L18:S20"/>
    <mergeCell ref="T18:Z20"/>
    <mergeCell ref="AA18:AG20"/>
    <mergeCell ref="F21:K23"/>
    <mergeCell ref="F24:K26"/>
    <mergeCell ref="L21:S23"/>
    <mergeCell ref="T21:Z23"/>
    <mergeCell ref="AA21:AG23"/>
    <mergeCell ref="F12:K14"/>
    <mergeCell ref="B39:AH39"/>
    <mergeCell ref="AC4:AD4"/>
    <mergeCell ref="AE4:AF4"/>
    <mergeCell ref="AG4:AH4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C30:E32"/>
    <mergeCell ref="L12:S14"/>
    <mergeCell ref="T12:Z14"/>
    <mergeCell ref="AA12:AG14"/>
    <mergeCell ref="F15:K17"/>
    <mergeCell ref="L15:S17"/>
    <mergeCell ref="T15:Z17"/>
    <mergeCell ref="AA15:AG17"/>
    <mergeCell ref="F18:K20"/>
    <mergeCell ref="C27:E29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47F7-4919-4809-BDE6-AE80FCA66CD8}">
  <dimension ref="B1:M724"/>
  <sheetViews>
    <sheetView view="pageBreakPreview" topLeftCell="A25" zoomScale="85" zoomScaleNormal="100" zoomScaleSheetLayoutView="85" workbookViewId="0">
      <selection activeCell="B9" sqref="B9:K10"/>
    </sheetView>
  </sheetViews>
  <sheetFormatPr defaultColWidth="12.59765625" defaultRowHeight="15" customHeight="1"/>
  <cols>
    <col min="1" max="1" width="1.5" style="14" customWidth="1"/>
    <col min="2" max="2" width="13.09765625" style="14" customWidth="1"/>
    <col min="3" max="3" width="16" style="14" customWidth="1"/>
    <col min="4" max="4" width="12.69921875" style="14" customWidth="1"/>
    <col min="5" max="5" width="10.09765625" style="14" customWidth="1"/>
    <col min="6" max="6" width="5.69921875" style="14" customWidth="1"/>
    <col min="7" max="7" width="14.8984375" style="14" customWidth="1"/>
    <col min="8" max="8" width="5.69921875" style="14" customWidth="1"/>
    <col min="9" max="9" width="15.3984375" style="14" customWidth="1"/>
    <col min="10" max="10" width="14.09765625" style="14" customWidth="1"/>
    <col min="11" max="11" width="17.09765625" style="14" customWidth="1"/>
    <col min="12" max="21" width="6.59765625" style="14" customWidth="1"/>
    <col min="22" max="27" width="11" style="14" customWidth="1"/>
    <col min="28" max="16384" width="12.59765625" style="14"/>
  </cols>
  <sheetData>
    <row r="1" spans="2:13" ht="30" customHeight="1">
      <c r="B1" s="668" t="s">
        <v>120</v>
      </c>
      <c r="C1" s="668"/>
      <c r="D1" s="668"/>
      <c r="E1" s="668"/>
      <c r="F1" s="668"/>
      <c r="G1" s="668"/>
      <c r="H1" s="668"/>
      <c r="J1" s="109" t="s">
        <v>165</v>
      </c>
      <c r="K1" s="109" t="s">
        <v>208</v>
      </c>
    </row>
    <row r="2" spans="2:13" ht="11.25" customHeight="1" thickBot="1">
      <c r="J2" s="20"/>
    </row>
    <row r="3" spans="2:13" ht="23.25" customHeight="1">
      <c r="B3" s="657"/>
      <c r="C3" s="659"/>
      <c r="D3" s="661" t="s">
        <v>118</v>
      </c>
      <c r="E3" s="662"/>
      <c r="F3" s="663" t="s">
        <v>97</v>
      </c>
      <c r="G3" s="650"/>
      <c r="H3" s="664" t="s">
        <v>98</v>
      </c>
      <c r="I3" s="650"/>
      <c r="J3" s="110" t="s">
        <v>57</v>
      </c>
      <c r="K3" s="111" t="s">
        <v>60</v>
      </c>
      <c r="L3" s="112"/>
    </row>
    <row r="4" spans="2:13" ht="23.25" customHeight="1" thickBot="1">
      <c r="B4" s="658"/>
      <c r="C4" s="660"/>
      <c r="D4" s="636"/>
      <c r="E4" s="658"/>
      <c r="F4" s="665"/>
      <c r="G4" s="666"/>
      <c r="H4" s="667"/>
      <c r="I4" s="666"/>
      <c r="J4" s="113"/>
      <c r="K4" s="114"/>
      <c r="L4" s="112"/>
    </row>
    <row r="5" spans="2:13" ht="18" customHeight="1" thickBot="1">
      <c r="J5" s="20"/>
    </row>
    <row r="6" spans="2:13" ht="23.25" customHeight="1">
      <c r="B6" s="649" t="s">
        <v>99</v>
      </c>
      <c r="C6" s="650"/>
      <c r="D6" s="651" t="s">
        <v>100</v>
      </c>
      <c r="E6" s="650"/>
      <c r="F6" s="652" t="s">
        <v>101</v>
      </c>
      <c r="G6" s="653"/>
      <c r="H6" s="653"/>
      <c r="I6" s="653"/>
      <c r="J6" s="653"/>
      <c r="K6" s="653"/>
      <c r="L6" s="115"/>
    </row>
    <row r="7" spans="2:13" ht="23.25" customHeight="1">
      <c r="B7" s="116" t="s">
        <v>102</v>
      </c>
      <c r="C7" s="117" t="s">
        <v>103</v>
      </c>
      <c r="D7" s="118" t="s">
        <v>104</v>
      </c>
      <c r="E7" s="117" t="s">
        <v>105</v>
      </c>
      <c r="F7" s="119" t="s">
        <v>104</v>
      </c>
      <c r="G7" s="120" t="s">
        <v>87</v>
      </c>
      <c r="H7" s="120" t="s">
        <v>106</v>
      </c>
      <c r="I7" s="120" t="s">
        <v>107</v>
      </c>
      <c r="J7" s="120" t="s">
        <v>119</v>
      </c>
      <c r="K7" s="121" t="s">
        <v>121</v>
      </c>
      <c r="L7" s="115"/>
    </row>
    <row r="8" spans="2:13" ht="21.75" customHeight="1">
      <c r="B8" s="122"/>
      <c r="C8" s="123"/>
      <c r="D8" s="124"/>
      <c r="E8" s="125"/>
      <c r="F8" s="126"/>
      <c r="G8" s="127"/>
      <c r="H8" s="128"/>
      <c r="I8" s="128"/>
      <c r="J8" s="129"/>
      <c r="K8" s="130"/>
      <c r="L8" s="115"/>
    </row>
    <row r="9" spans="2:13" ht="21.75" customHeight="1">
      <c r="B9" s="131"/>
      <c r="C9" s="132"/>
      <c r="D9" s="133"/>
      <c r="E9" s="134"/>
      <c r="F9" s="135"/>
      <c r="G9" s="136"/>
      <c r="H9" s="137"/>
      <c r="I9" s="137"/>
      <c r="J9" s="138"/>
      <c r="K9" s="139"/>
      <c r="L9" s="115"/>
    </row>
    <row r="10" spans="2:13" ht="21.75" customHeight="1">
      <c r="B10" s="140"/>
      <c r="C10" s="141"/>
      <c r="D10" s="142"/>
      <c r="E10" s="143"/>
      <c r="F10" s="144"/>
      <c r="G10" s="145"/>
      <c r="H10" s="146"/>
      <c r="I10" s="146"/>
      <c r="J10" s="147"/>
      <c r="K10" s="148"/>
      <c r="L10" s="115"/>
    </row>
    <row r="11" spans="2:13" ht="21.75" customHeight="1">
      <c r="B11" s="131"/>
      <c r="C11" s="132"/>
      <c r="D11" s="133"/>
      <c r="E11" s="134"/>
      <c r="F11" s="135"/>
      <c r="G11" s="136"/>
      <c r="H11" s="137"/>
      <c r="I11" s="137"/>
      <c r="J11" s="138"/>
      <c r="K11" s="139"/>
      <c r="L11" s="115"/>
    </row>
    <row r="12" spans="2:13" ht="21.75" customHeight="1">
      <c r="B12" s="140"/>
      <c r="C12" s="141"/>
      <c r="D12" s="149"/>
      <c r="E12" s="143"/>
      <c r="F12" s="144"/>
      <c r="G12" s="145"/>
      <c r="H12" s="146"/>
      <c r="I12" s="146"/>
      <c r="J12" s="147"/>
      <c r="K12" s="148"/>
      <c r="L12" s="115"/>
      <c r="M12" s="150"/>
    </row>
    <row r="13" spans="2:13" ht="21.75" customHeight="1">
      <c r="B13" s="131"/>
      <c r="C13" s="132"/>
      <c r="D13" s="133"/>
      <c r="E13" s="134"/>
      <c r="F13" s="135"/>
      <c r="G13" s="136"/>
      <c r="H13" s="137"/>
      <c r="I13" s="137"/>
      <c r="J13" s="138"/>
      <c r="K13" s="139"/>
      <c r="L13" s="115"/>
      <c r="M13" s="20"/>
    </row>
    <row r="14" spans="2:13" ht="21.75" customHeight="1">
      <c r="B14" s="140"/>
      <c r="C14" s="141"/>
      <c r="D14" s="149"/>
      <c r="E14" s="143"/>
      <c r="F14" s="144"/>
      <c r="G14" s="145"/>
      <c r="H14" s="146"/>
      <c r="I14" s="146"/>
      <c r="J14" s="147"/>
      <c r="K14" s="148"/>
      <c r="L14" s="115"/>
      <c r="M14" s="20"/>
    </row>
    <row r="15" spans="2:13" ht="21.75" customHeight="1">
      <c r="B15" s="131"/>
      <c r="C15" s="132"/>
      <c r="D15" s="133"/>
      <c r="E15" s="134"/>
      <c r="F15" s="135"/>
      <c r="G15" s="136"/>
      <c r="H15" s="137"/>
      <c r="I15" s="137"/>
      <c r="J15" s="138"/>
      <c r="K15" s="139"/>
      <c r="L15" s="115"/>
    </row>
    <row r="16" spans="2:13" ht="21.75" customHeight="1">
      <c r="B16" s="140"/>
      <c r="C16" s="141"/>
      <c r="D16" s="149"/>
      <c r="E16" s="143"/>
      <c r="F16" s="144"/>
      <c r="G16" s="145"/>
      <c r="H16" s="146"/>
      <c r="I16" s="146"/>
      <c r="J16" s="147"/>
      <c r="K16" s="148"/>
      <c r="L16" s="115"/>
    </row>
    <row r="17" spans="2:12" ht="21.75" customHeight="1">
      <c r="B17" s="131"/>
      <c r="C17" s="132"/>
      <c r="D17" s="133"/>
      <c r="E17" s="134"/>
      <c r="F17" s="135"/>
      <c r="G17" s="136"/>
      <c r="H17" s="137"/>
      <c r="I17" s="137"/>
      <c r="J17" s="138"/>
      <c r="K17" s="139"/>
      <c r="L17" s="115"/>
    </row>
    <row r="18" spans="2:12" ht="21.75" customHeight="1">
      <c r="B18" s="140"/>
      <c r="C18" s="141"/>
      <c r="D18" s="149"/>
      <c r="E18" s="143"/>
      <c r="F18" s="144"/>
      <c r="G18" s="145"/>
      <c r="H18" s="146"/>
      <c r="I18" s="146"/>
      <c r="J18" s="147"/>
      <c r="K18" s="148"/>
      <c r="L18" s="115"/>
    </row>
    <row r="19" spans="2:12" ht="21.75" customHeight="1">
      <c r="B19" s="131"/>
      <c r="C19" s="132"/>
      <c r="D19" s="133"/>
      <c r="E19" s="134"/>
      <c r="F19" s="135"/>
      <c r="G19" s="136"/>
      <c r="H19" s="137"/>
      <c r="I19" s="137"/>
      <c r="J19" s="138"/>
      <c r="K19" s="139"/>
      <c r="L19" s="115"/>
    </row>
    <row r="20" spans="2:12" ht="21.75" customHeight="1">
      <c r="B20" s="140"/>
      <c r="C20" s="141"/>
      <c r="D20" s="149"/>
      <c r="E20" s="143"/>
      <c r="F20" s="144"/>
      <c r="G20" s="145"/>
      <c r="H20" s="146"/>
      <c r="I20" s="146"/>
      <c r="J20" s="147"/>
      <c r="K20" s="148"/>
      <c r="L20" s="115"/>
    </row>
    <row r="21" spans="2:12" ht="21.75" customHeight="1">
      <c r="B21" s="131"/>
      <c r="C21" s="132"/>
      <c r="D21" s="133"/>
      <c r="E21" s="134"/>
      <c r="F21" s="135"/>
      <c r="G21" s="136"/>
      <c r="H21" s="137"/>
      <c r="I21" s="137"/>
      <c r="J21" s="138"/>
      <c r="K21" s="139"/>
      <c r="L21" s="115"/>
    </row>
    <row r="22" spans="2:12" ht="21.75" customHeight="1" thickBot="1">
      <c r="B22" s="151"/>
      <c r="C22" s="152"/>
      <c r="D22" s="153"/>
      <c r="E22" s="154"/>
      <c r="F22" s="155"/>
      <c r="G22" s="156"/>
      <c r="H22" s="157"/>
      <c r="I22" s="157"/>
      <c r="J22" s="158"/>
      <c r="K22" s="159"/>
      <c r="L22" s="115"/>
    </row>
    <row r="23" spans="2:12" ht="24.75" customHeight="1">
      <c r="B23" s="654"/>
      <c r="C23" s="653"/>
      <c r="D23" s="653"/>
      <c r="E23" s="653"/>
      <c r="F23" s="653"/>
      <c r="G23" s="653"/>
      <c r="H23" s="653"/>
      <c r="I23" s="653"/>
      <c r="J23" s="653"/>
      <c r="K23" s="653"/>
      <c r="L23" s="115"/>
    </row>
    <row r="24" spans="2:12" ht="24.75" customHeight="1" thickBot="1">
      <c r="B24" s="655"/>
      <c r="C24" s="656"/>
      <c r="D24" s="656"/>
      <c r="E24" s="656"/>
      <c r="F24" s="656"/>
      <c r="G24" s="656"/>
      <c r="H24" s="656"/>
      <c r="I24" s="656"/>
      <c r="J24" s="656"/>
      <c r="K24" s="656"/>
      <c r="L24" s="115"/>
    </row>
    <row r="25" spans="2:12" ht="17.25" customHeight="1">
      <c r="J25" s="20"/>
    </row>
    <row r="26" spans="2:12" ht="30" customHeight="1">
      <c r="B26" s="668" t="s">
        <v>120</v>
      </c>
      <c r="C26" s="668"/>
      <c r="D26" s="668"/>
      <c r="E26" s="668"/>
      <c r="F26" s="668"/>
      <c r="G26" s="668"/>
      <c r="H26" s="668"/>
    </row>
    <row r="27" spans="2:12" ht="11.25" customHeight="1" thickBot="1">
      <c r="J27" s="20"/>
    </row>
    <row r="28" spans="2:12" ht="23.25" customHeight="1">
      <c r="B28" s="657"/>
      <c r="C28" s="659"/>
      <c r="D28" s="661" t="s">
        <v>118</v>
      </c>
      <c r="E28" s="662"/>
      <c r="F28" s="663" t="s">
        <v>97</v>
      </c>
      <c r="G28" s="650"/>
      <c r="H28" s="664" t="s">
        <v>98</v>
      </c>
      <c r="I28" s="650"/>
      <c r="J28" s="110" t="s">
        <v>57</v>
      </c>
      <c r="K28" s="111" t="s">
        <v>60</v>
      </c>
      <c r="L28" s="112"/>
    </row>
    <row r="29" spans="2:12" ht="23.25" customHeight="1" thickBot="1">
      <c r="B29" s="658"/>
      <c r="C29" s="660"/>
      <c r="D29" s="636"/>
      <c r="E29" s="658"/>
      <c r="F29" s="665"/>
      <c r="G29" s="666"/>
      <c r="H29" s="667"/>
      <c r="I29" s="666"/>
      <c r="J29" s="113"/>
      <c r="K29" s="114"/>
      <c r="L29" s="112"/>
    </row>
    <row r="30" spans="2:12" ht="18" customHeight="1" thickBot="1">
      <c r="J30" s="20"/>
    </row>
    <row r="31" spans="2:12" ht="23.25" customHeight="1">
      <c r="B31" s="649" t="s">
        <v>99</v>
      </c>
      <c r="C31" s="650"/>
      <c r="D31" s="651" t="s">
        <v>100</v>
      </c>
      <c r="E31" s="650"/>
      <c r="F31" s="652" t="s">
        <v>101</v>
      </c>
      <c r="G31" s="653"/>
      <c r="H31" s="653"/>
      <c r="I31" s="653"/>
      <c r="J31" s="653"/>
      <c r="K31" s="653"/>
      <c r="L31" s="115"/>
    </row>
    <row r="32" spans="2:12" ht="23.25" customHeight="1">
      <c r="B32" s="116" t="s">
        <v>102</v>
      </c>
      <c r="C32" s="117" t="s">
        <v>103</v>
      </c>
      <c r="D32" s="118" t="s">
        <v>104</v>
      </c>
      <c r="E32" s="117" t="s">
        <v>105</v>
      </c>
      <c r="F32" s="119" t="s">
        <v>104</v>
      </c>
      <c r="G32" s="120" t="s">
        <v>87</v>
      </c>
      <c r="H32" s="120" t="s">
        <v>106</v>
      </c>
      <c r="I32" s="120" t="s">
        <v>107</v>
      </c>
      <c r="J32" s="120" t="s">
        <v>119</v>
      </c>
      <c r="K32" s="121" t="s">
        <v>121</v>
      </c>
      <c r="L32" s="115"/>
    </row>
    <row r="33" spans="2:12" ht="21.75" customHeight="1">
      <c r="B33" s="122"/>
      <c r="C33" s="123"/>
      <c r="D33" s="149"/>
      <c r="E33" s="143"/>
      <c r="F33" s="126"/>
      <c r="G33" s="127"/>
      <c r="H33" s="128"/>
      <c r="I33" s="128"/>
      <c r="J33" s="129"/>
      <c r="K33" s="130"/>
      <c r="L33" s="115"/>
    </row>
    <row r="34" spans="2:12" ht="21.75" customHeight="1">
      <c r="B34" s="131"/>
      <c r="C34" s="132"/>
      <c r="D34" s="133"/>
      <c r="E34" s="134"/>
      <c r="F34" s="135"/>
      <c r="G34" s="136"/>
      <c r="H34" s="137"/>
      <c r="I34" s="137"/>
      <c r="J34" s="138"/>
      <c r="K34" s="139"/>
      <c r="L34" s="115"/>
    </row>
    <row r="35" spans="2:12" ht="21.75" customHeight="1">
      <c r="B35" s="140"/>
      <c r="C35" s="141"/>
      <c r="D35" s="149"/>
      <c r="E35" s="143"/>
      <c r="F35" s="144"/>
      <c r="G35" s="145"/>
      <c r="H35" s="146"/>
      <c r="I35" s="146"/>
      <c r="J35" s="147"/>
      <c r="K35" s="148"/>
      <c r="L35" s="115"/>
    </row>
    <row r="36" spans="2:12" ht="21.75" customHeight="1">
      <c r="B36" s="131"/>
      <c r="C36" s="132"/>
      <c r="D36" s="133"/>
      <c r="E36" s="134"/>
      <c r="F36" s="135"/>
      <c r="G36" s="136"/>
      <c r="H36" s="137"/>
      <c r="I36" s="137"/>
      <c r="J36" s="138"/>
      <c r="K36" s="139"/>
      <c r="L36" s="115"/>
    </row>
    <row r="37" spans="2:12" ht="21.75" customHeight="1">
      <c r="B37" s="140"/>
      <c r="C37" s="141"/>
      <c r="D37" s="149"/>
      <c r="E37" s="143"/>
      <c r="F37" s="144"/>
      <c r="G37" s="145"/>
      <c r="H37" s="146"/>
      <c r="I37" s="146"/>
      <c r="J37" s="147"/>
      <c r="K37" s="148"/>
      <c r="L37" s="115"/>
    </row>
    <row r="38" spans="2:12" ht="21.75" customHeight="1">
      <c r="B38" s="131"/>
      <c r="C38" s="132"/>
      <c r="D38" s="133"/>
      <c r="E38" s="134"/>
      <c r="F38" s="135"/>
      <c r="G38" s="136"/>
      <c r="H38" s="137"/>
      <c r="I38" s="137"/>
      <c r="J38" s="138"/>
      <c r="K38" s="139"/>
      <c r="L38" s="115"/>
    </row>
    <row r="39" spans="2:12" ht="21.75" customHeight="1">
      <c r="B39" s="140"/>
      <c r="C39" s="160"/>
      <c r="D39" s="149"/>
      <c r="E39" s="143"/>
      <c r="F39" s="144"/>
      <c r="G39" s="145"/>
      <c r="H39" s="146"/>
      <c r="I39" s="146"/>
      <c r="J39" s="147"/>
      <c r="K39" s="148"/>
      <c r="L39" s="115"/>
    </row>
    <row r="40" spans="2:12" ht="21.75" customHeight="1">
      <c r="B40" s="131"/>
      <c r="C40" s="132"/>
      <c r="D40" s="133"/>
      <c r="E40" s="134"/>
      <c r="F40" s="135"/>
      <c r="G40" s="136"/>
      <c r="H40" s="137"/>
      <c r="I40" s="137"/>
      <c r="J40" s="138"/>
      <c r="K40" s="139"/>
      <c r="L40" s="115"/>
    </row>
    <row r="41" spans="2:12" ht="21.75" customHeight="1">
      <c r="B41" s="140"/>
      <c r="C41" s="141"/>
      <c r="D41" s="149"/>
      <c r="E41" s="143"/>
      <c r="F41" s="144"/>
      <c r="G41" s="145"/>
      <c r="H41" s="146"/>
      <c r="I41" s="146"/>
      <c r="J41" s="147"/>
      <c r="K41" s="148"/>
      <c r="L41" s="115"/>
    </row>
    <row r="42" spans="2:12" ht="21.75" customHeight="1">
      <c r="B42" s="131"/>
      <c r="C42" s="132"/>
      <c r="D42" s="133"/>
      <c r="E42" s="134"/>
      <c r="F42" s="135"/>
      <c r="G42" s="136"/>
      <c r="H42" s="137"/>
      <c r="I42" s="137"/>
      <c r="J42" s="138"/>
      <c r="K42" s="139"/>
      <c r="L42" s="115"/>
    </row>
    <row r="43" spans="2:12" ht="21.75" customHeight="1">
      <c r="B43" s="140"/>
      <c r="C43" s="141"/>
      <c r="D43" s="149"/>
      <c r="E43" s="143"/>
      <c r="F43" s="144"/>
      <c r="G43" s="145"/>
      <c r="H43" s="146"/>
      <c r="I43" s="146"/>
      <c r="J43" s="147"/>
      <c r="K43" s="148"/>
      <c r="L43" s="115"/>
    </row>
    <row r="44" spans="2:12" ht="21.75" customHeight="1">
      <c r="B44" s="131"/>
      <c r="C44" s="132"/>
      <c r="D44" s="133"/>
      <c r="E44" s="134"/>
      <c r="F44" s="135"/>
      <c r="G44" s="136"/>
      <c r="H44" s="137"/>
      <c r="I44" s="137"/>
      <c r="J44" s="138"/>
      <c r="K44" s="139"/>
      <c r="L44" s="115"/>
    </row>
    <row r="45" spans="2:12" ht="21.75" customHeight="1">
      <c r="B45" s="140"/>
      <c r="C45" s="141"/>
      <c r="D45" s="149"/>
      <c r="E45" s="143"/>
      <c r="F45" s="144"/>
      <c r="G45" s="145"/>
      <c r="H45" s="146"/>
      <c r="I45" s="146"/>
      <c r="J45" s="147"/>
      <c r="K45" s="148"/>
      <c r="L45" s="115"/>
    </row>
    <row r="46" spans="2:12" ht="21.75" customHeight="1" thickBot="1">
      <c r="B46" s="131"/>
      <c r="C46" s="132"/>
      <c r="D46" s="133"/>
      <c r="E46" s="134"/>
      <c r="F46" s="135"/>
      <c r="G46" s="136"/>
      <c r="H46" s="137"/>
      <c r="I46" s="137"/>
      <c r="J46" s="138"/>
      <c r="K46" s="139"/>
      <c r="L46" s="115"/>
    </row>
    <row r="47" spans="2:12" ht="24.75" customHeight="1">
      <c r="B47" s="654"/>
      <c r="C47" s="653"/>
      <c r="D47" s="653"/>
      <c r="E47" s="653"/>
      <c r="F47" s="653"/>
      <c r="G47" s="653"/>
      <c r="H47" s="653"/>
      <c r="I47" s="653"/>
      <c r="J47" s="653"/>
      <c r="K47" s="653"/>
      <c r="L47" s="115"/>
    </row>
    <row r="48" spans="2:12" ht="24.75" customHeight="1" thickBot="1">
      <c r="B48" s="655"/>
      <c r="C48" s="656"/>
      <c r="D48" s="656"/>
      <c r="E48" s="656"/>
      <c r="F48" s="656"/>
      <c r="G48" s="656"/>
      <c r="H48" s="656"/>
      <c r="I48" s="656"/>
      <c r="J48" s="656"/>
      <c r="K48" s="656"/>
      <c r="L48" s="115"/>
    </row>
    <row r="49" spans="2:13" ht="30" customHeight="1">
      <c r="B49" s="668" t="s">
        <v>120</v>
      </c>
      <c r="C49" s="668"/>
      <c r="D49" s="668"/>
      <c r="E49" s="668"/>
      <c r="F49" s="668"/>
      <c r="G49" s="668"/>
      <c r="H49" s="668"/>
    </row>
    <row r="50" spans="2:13" ht="11.25" customHeight="1" thickBot="1">
      <c r="J50" s="20"/>
    </row>
    <row r="51" spans="2:13" ht="23.25" customHeight="1">
      <c r="B51" s="657"/>
      <c r="C51" s="659"/>
      <c r="D51" s="661" t="s">
        <v>118</v>
      </c>
      <c r="E51" s="662"/>
      <c r="F51" s="663" t="s">
        <v>97</v>
      </c>
      <c r="G51" s="650"/>
      <c r="H51" s="664" t="s">
        <v>98</v>
      </c>
      <c r="I51" s="650"/>
      <c r="J51" s="110" t="s">
        <v>57</v>
      </c>
      <c r="K51" s="111" t="s">
        <v>60</v>
      </c>
      <c r="L51" s="112"/>
    </row>
    <row r="52" spans="2:13" ht="23.25" customHeight="1" thickBot="1">
      <c r="B52" s="658"/>
      <c r="C52" s="660"/>
      <c r="D52" s="636"/>
      <c r="E52" s="658"/>
      <c r="F52" s="665"/>
      <c r="G52" s="666"/>
      <c r="H52" s="667"/>
      <c r="I52" s="666"/>
      <c r="J52" s="113"/>
      <c r="K52" s="114"/>
      <c r="L52" s="112"/>
    </row>
    <row r="53" spans="2:13" ht="18" customHeight="1" thickBot="1">
      <c r="J53" s="20"/>
    </row>
    <row r="54" spans="2:13" ht="23.25" customHeight="1">
      <c r="B54" s="649" t="s">
        <v>99</v>
      </c>
      <c r="C54" s="650"/>
      <c r="D54" s="651" t="s">
        <v>100</v>
      </c>
      <c r="E54" s="650"/>
      <c r="F54" s="652" t="s">
        <v>101</v>
      </c>
      <c r="G54" s="653"/>
      <c r="H54" s="653"/>
      <c r="I54" s="653"/>
      <c r="J54" s="653"/>
      <c r="K54" s="653"/>
      <c r="L54" s="115"/>
    </row>
    <row r="55" spans="2:13" ht="23.25" customHeight="1">
      <c r="B55" s="116" t="s">
        <v>102</v>
      </c>
      <c r="C55" s="117" t="s">
        <v>103</v>
      </c>
      <c r="D55" s="118" t="s">
        <v>104</v>
      </c>
      <c r="E55" s="117" t="s">
        <v>105</v>
      </c>
      <c r="F55" s="119" t="s">
        <v>104</v>
      </c>
      <c r="G55" s="120" t="s">
        <v>87</v>
      </c>
      <c r="H55" s="120" t="s">
        <v>106</v>
      </c>
      <c r="I55" s="120" t="s">
        <v>107</v>
      </c>
      <c r="J55" s="120" t="s">
        <v>119</v>
      </c>
      <c r="K55" s="121" t="s">
        <v>121</v>
      </c>
      <c r="L55" s="115"/>
    </row>
    <row r="56" spans="2:13" ht="21.75" customHeight="1">
      <c r="B56" s="122"/>
      <c r="C56" s="123"/>
      <c r="D56" s="124"/>
      <c r="E56" s="125"/>
      <c r="F56" s="126"/>
      <c r="G56" s="127"/>
      <c r="H56" s="128"/>
      <c r="I56" s="128"/>
      <c r="J56" s="129"/>
      <c r="K56" s="130"/>
      <c r="L56" s="115"/>
    </row>
    <row r="57" spans="2:13" ht="21.75" customHeight="1">
      <c r="B57" s="131"/>
      <c r="C57" s="132"/>
      <c r="D57" s="133"/>
      <c r="E57" s="134"/>
      <c r="F57" s="135"/>
      <c r="G57" s="136"/>
      <c r="H57" s="137"/>
      <c r="I57" s="137"/>
      <c r="J57" s="138"/>
      <c r="K57" s="139"/>
      <c r="L57" s="115"/>
    </row>
    <row r="58" spans="2:13" ht="21.75" customHeight="1">
      <c r="B58" s="140"/>
      <c r="C58" s="141"/>
      <c r="D58" s="142"/>
      <c r="E58" s="143"/>
      <c r="F58" s="144"/>
      <c r="G58" s="145"/>
      <c r="H58" s="146"/>
      <c r="I58" s="146"/>
      <c r="J58" s="147"/>
      <c r="K58" s="148"/>
      <c r="L58" s="115"/>
    </row>
    <row r="59" spans="2:13" ht="21.75" customHeight="1">
      <c r="B59" s="131"/>
      <c r="C59" s="132"/>
      <c r="D59" s="133"/>
      <c r="E59" s="134"/>
      <c r="F59" s="135"/>
      <c r="G59" s="136"/>
      <c r="H59" s="137"/>
      <c r="I59" s="137"/>
      <c r="J59" s="138"/>
      <c r="K59" s="139"/>
      <c r="L59" s="115"/>
    </row>
    <row r="60" spans="2:13" ht="21.75" customHeight="1">
      <c r="B60" s="140"/>
      <c r="C60" s="141"/>
      <c r="D60" s="149"/>
      <c r="E60" s="143"/>
      <c r="F60" s="144"/>
      <c r="G60" s="145"/>
      <c r="H60" s="146"/>
      <c r="I60" s="146"/>
      <c r="J60" s="147"/>
      <c r="K60" s="148"/>
      <c r="L60" s="115"/>
      <c r="M60" s="150"/>
    </row>
    <row r="61" spans="2:13" ht="21.75" customHeight="1">
      <c r="B61" s="131"/>
      <c r="C61" s="132"/>
      <c r="D61" s="133"/>
      <c r="E61" s="134"/>
      <c r="F61" s="135"/>
      <c r="G61" s="136"/>
      <c r="H61" s="137"/>
      <c r="I61" s="137"/>
      <c r="J61" s="138"/>
      <c r="K61" s="139"/>
      <c r="L61" s="115"/>
      <c r="M61" s="20"/>
    </row>
    <row r="62" spans="2:13" ht="21.75" customHeight="1">
      <c r="B62" s="140"/>
      <c r="C62" s="141"/>
      <c r="D62" s="149"/>
      <c r="E62" s="143"/>
      <c r="F62" s="144"/>
      <c r="G62" s="145"/>
      <c r="H62" s="146"/>
      <c r="I62" s="146"/>
      <c r="J62" s="147"/>
      <c r="K62" s="148"/>
      <c r="L62" s="115"/>
      <c r="M62" s="20"/>
    </row>
    <row r="63" spans="2:13" ht="21.75" customHeight="1">
      <c r="B63" s="131"/>
      <c r="C63" s="132"/>
      <c r="D63" s="133"/>
      <c r="E63" s="134"/>
      <c r="F63" s="135"/>
      <c r="G63" s="136"/>
      <c r="H63" s="137"/>
      <c r="I63" s="137"/>
      <c r="J63" s="138"/>
      <c r="K63" s="139"/>
      <c r="L63" s="115"/>
    </row>
    <row r="64" spans="2:13" ht="21.75" customHeight="1">
      <c r="B64" s="140"/>
      <c r="C64" s="141"/>
      <c r="D64" s="149"/>
      <c r="E64" s="143"/>
      <c r="F64" s="144"/>
      <c r="G64" s="145"/>
      <c r="H64" s="146"/>
      <c r="I64" s="146"/>
      <c r="J64" s="147"/>
      <c r="K64" s="148"/>
      <c r="L64" s="115"/>
    </row>
    <row r="65" spans="2:12" ht="21.75" customHeight="1">
      <c r="B65" s="131"/>
      <c r="C65" s="132"/>
      <c r="D65" s="133"/>
      <c r="E65" s="134"/>
      <c r="F65" s="135"/>
      <c r="G65" s="136"/>
      <c r="H65" s="137"/>
      <c r="I65" s="137"/>
      <c r="J65" s="138"/>
      <c r="K65" s="139"/>
      <c r="L65" s="115"/>
    </row>
    <row r="66" spans="2:12" ht="21.75" customHeight="1">
      <c r="B66" s="140"/>
      <c r="C66" s="141"/>
      <c r="D66" s="149"/>
      <c r="E66" s="143"/>
      <c r="F66" s="144"/>
      <c r="G66" s="145"/>
      <c r="H66" s="146"/>
      <c r="I66" s="146"/>
      <c r="J66" s="147"/>
      <c r="K66" s="148"/>
      <c r="L66" s="115"/>
    </row>
    <row r="67" spans="2:12" ht="21.75" customHeight="1">
      <c r="B67" s="131"/>
      <c r="C67" s="132"/>
      <c r="D67" s="133"/>
      <c r="E67" s="134"/>
      <c r="F67" s="135"/>
      <c r="G67" s="136"/>
      <c r="H67" s="137"/>
      <c r="I67" s="137"/>
      <c r="J67" s="138"/>
      <c r="K67" s="139"/>
      <c r="L67" s="115"/>
    </row>
    <row r="68" spans="2:12" ht="21.75" customHeight="1">
      <c r="B68" s="140"/>
      <c r="C68" s="141"/>
      <c r="D68" s="149"/>
      <c r="E68" s="143"/>
      <c r="F68" s="144"/>
      <c r="G68" s="145"/>
      <c r="H68" s="146"/>
      <c r="I68" s="146"/>
      <c r="J68" s="147"/>
      <c r="K68" s="148"/>
      <c r="L68" s="115"/>
    </row>
    <row r="69" spans="2:12" ht="21.75" customHeight="1">
      <c r="B69" s="131"/>
      <c r="C69" s="132"/>
      <c r="D69" s="133"/>
      <c r="E69" s="134"/>
      <c r="F69" s="135"/>
      <c r="G69" s="136"/>
      <c r="H69" s="137"/>
      <c r="I69" s="137"/>
      <c r="J69" s="138"/>
      <c r="K69" s="139"/>
      <c r="L69" s="115"/>
    </row>
    <row r="70" spans="2:12" ht="21.75" customHeight="1" thickBot="1">
      <c r="B70" s="151"/>
      <c r="C70" s="152"/>
      <c r="D70" s="153"/>
      <c r="E70" s="154"/>
      <c r="F70" s="155"/>
      <c r="G70" s="156"/>
      <c r="H70" s="157"/>
      <c r="I70" s="157"/>
      <c r="J70" s="158"/>
      <c r="K70" s="159"/>
      <c r="L70" s="115"/>
    </row>
    <row r="71" spans="2:12" ht="24.75" customHeight="1">
      <c r="B71" s="654"/>
      <c r="C71" s="653"/>
      <c r="D71" s="653"/>
      <c r="E71" s="653"/>
      <c r="F71" s="653"/>
      <c r="G71" s="653"/>
      <c r="H71" s="653"/>
      <c r="I71" s="653"/>
      <c r="J71" s="653"/>
      <c r="K71" s="653"/>
      <c r="L71" s="115"/>
    </row>
    <row r="72" spans="2:12" ht="24.75" customHeight="1" thickBot="1">
      <c r="B72" s="655"/>
      <c r="C72" s="656"/>
      <c r="D72" s="656"/>
      <c r="E72" s="656"/>
      <c r="F72" s="656"/>
      <c r="G72" s="656"/>
      <c r="H72" s="656"/>
      <c r="I72" s="656"/>
      <c r="J72" s="656"/>
      <c r="K72" s="656"/>
      <c r="L72" s="115"/>
    </row>
    <row r="73" spans="2:12" ht="17.25" customHeight="1">
      <c r="J73" s="20"/>
    </row>
    <row r="74" spans="2:12" ht="30" customHeight="1">
      <c r="B74" s="668" t="s">
        <v>120</v>
      </c>
      <c r="C74" s="668"/>
      <c r="D74" s="668"/>
      <c r="E74" s="668"/>
      <c r="F74" s="668"/>
      <c r="G74" s="668"/>
      <c r="H74" s="668"/>
    </row>
    <row r="75" spans="2:12" ht="11.25" customHeight="1" thickBot="1">
      <c r="J75" s="20"/>
    </row>
    <row r="76" spans="2:12" ht="23.25" customHeight="1">
      <c r="B76" s="657"/>
      <c r="C76" s="659"/>
      <c r="D76" s="661" t="s">
        <v>118</v>
      </c>
      <c r="E76" s="662"/>
      <c r="F76" s="663" t="s">
        <v>97</v>
      </c>
      <c r="G76" s="650"/>
      <c r="H76" s="664" t="s">
        <v>98</v>
      </c>
      <c r="I76" s="650"/>
      <c r="J76" s="110" t="s">
        <v>57</v>
      </c>
      <c r="K76" s="111" t="s">
        <v>60</v>
      </c>
      <c r="L76" s="112"/>
    </row>
    <row r="77" spans="2:12" ht="23.25" customHeight="1" thickBot="1">
      <c r="B77" s="658"/>
      <c r="C77" s="660"/>
      <c r="D77" s="636"/>
      <c r="E77" s="658"/>
      <c r="F77" s="665"/>
      <c r="G77" s="666"/>
      <c r="H77" s="667"/>
      <c r="I77" s="666"/>
      <c r="J77" s="113"/>
      <c r="K77" s="114"/>
      <c r="L77" s="112"/>
    </row>
    <row r="78" spans="2:12" ht="18" customHeight="1" thickBot="1">
      <c r="J78" s="20"/>
    </row>
    <row r="79" spans="2:12" ht="23.25" customHeight="1">
      <c r="B79" s="649" t="s">
        <v>99</v>
      </c>
      <c r="C79" s="650"/>
      <c r="D79" s="651" t="s">
        <v>100</v>
      </c>
      <c r="E79" s="650"/>
      <c r="F79" s="652" t="s">
        <v>101</v>
      </c>
      <c r="G79" s="653"/>
      <c r="H79" s="653"/>
      <c r="I79" s="653"/>
      <c r="J79" s="653"/>
      <c r="K79" s="653"/>
      <c r="L79" s="115"/>
    </row>
    <row r="80" spans="2:12" ht="23.25" customHeight="1">
      <c r="B80" s="116" t="s">
        <v>102</v>
      </c>
      <c r="C80" s="117" t="s">
        <v>103</v>
      </c>
      <c r="D80" s="118" t="s">
        <v>104</v>
      </c>
      <c r="E80" s="117" t="s">
        <v>105</v>
      </c>
      <c r="F80" s="119" t="s">
        <v>104</v>
      </c>
      <c r="G80" s="120" t="s">
        <v>87</v>
      </c>
      <c r="H80" s="120" t="s">
        <v>106</v>
      </c>
      <c r="I80" s="120" t="s">
        <v>107</v>
      </c>
      <c r="J80" s="120" t="s">
        <v>119</v>
      </c>
      <c r="K80" s="121" t="s">
        <v>121</v>
      </c>
      <c r="L80" s="115"/>
    </row>
    <row r="81" spans="2:12" ht="21.75" customHeight="1">
      <c r="B81" s="122"/>
      <c r="C81" s="123"/>
      <c r="D81" s="149"/>
      <c r="E81" s="143"/>
      <c r="F81" s="126"/>
      <c r="G81" s="127"/>
      <c r="H81" s="128"/>
      <c r="I81" s="128"/>
      <c r="J81" s="129"/>
      <c r="K81" s="130"/>
      <c r="L81" s="115"/>
    </row>
    <row r="82" spans="2:12" ht="21.75" customHeight="1">
      <c r="B82" s="131"/>
      <c r="C82" s="132"/>
      <c r="D82" s="133"/>
      <c r="E82" s="134"/>
      <c r="F82" s="135"/>
      <c r="G82" s="136"/>
      <c r="H82" s="137"/>
      <c r="I82" s="137"/>
      <c r="J82" s="138"/>
      <c r="K82" s="139"/>
      <c r="L82" s="115"/>
    </row>
    <row r="83" spans="2:12" ht="21.75" customHeight="1">
      <c r="B83" s="140"/>
      <c r="C83" s="141"/>
      <c r="D83" s="149"/>
      <c r="E83" s="143"/>
      <c r="F83" s="144"/>
      <c r="G83" s="145"/>
      <c r="H83" s="146"/>
      <c r="I83" s="146"/>
      <c r="J83" s="147"/>
      <c r="K83" s="148"/>
      <c r="L83" s="115"/>
    </row>
    <row r="84" spans="2:12" ht="21.75" customHeight="1">
      <c r="B84" s="131"/>
      <c r="C84" s="132"/>
      <c r="D84" s="133"/>
      <c r="E84" s="134"/>
      <c r="F84" s="135"/>
      <c r="G84" s="136"/>
      <c r="H84" s="137"/>
      <c r="I84" s="137"/>
      <c r="J84" s="138"/>
      <c r="K84" s="139"/>
      <c r="L84" s="115"/>
    </row>
    <row r="85" spans="2:12" ht="21.75" customHeight="1">
      <c r="B85" s="140"/>
      <c r="C85" s="141"/>
      <c r="D85" s="149"/>
      <c r="E85" s="143"/>
      <c r="F85" s="144"/>
      <c r="G85" s="145"/>
      <c r="H85" s="146"/>
      <c r="I85" s="146"/>
      <c r="J85" s="147"/>
      <c r="K85" s="148"/>
      <c r="L85" s="115"/>
    </row>
    <row r="86" spans="2:12" ht="21.75" customHeight="1">
      <c r="B86" s="131"/>
      <c r="C86" s="132"/>
      <c r="D86" s="133"/>
      <c r="E86" s="134"/>
      <c r="F86" s="135"/>
      <c r="G86" s="136"/>
      <c r="H86" s="137"/>
      <c r="I86" s="137"/>
      <c r="J86" s="138"/>
      <c r="K86" s="139"/>
      <c r="L86" s="115"/>
    </row>
    <row r="87" spans="2:12" ht="21.75" customHeight="1">
      <c r="B87" s="140"/>
      <c r="C87" s="160"/>
      <c r="D87" s="149"/>
      <c r="E87" s="143"/>
      <c r="F87" s="144"/>
      <c r="G87" s="145"/>
      <c r="H87" s="146"/>
      <c r="I87" s="146"/>
      <c r="J87" s="147"/>
      <c r="K87" s="148"/>
      <c r="L87" s="115"/>
    </row>
    <row r="88" spans="2:12" ht="21.75" customHeight="1">
      <c r="B88" s="131"/>
      <c r="C88" s="132"/>
      <c r="D88" s="133"/>
      <c r="E88" s="134"/>
      <c r="F88" s="135"/>
      <c r="G88" s="136"/>
      <c r="H88" s="137"/>
      <c r="I88" s="137"/>
      <c r="J88" s="138"/>
      <c r="K88" s="139"/>
      <c r="L88" s="115"/>
    </row>
    <row r="89" spans="2:12" ht="21.75" customHeight="1">
      <c r="B89" s="140"/>
      <c r="C89" s="141"/>
      <c r="D89" s="149"/>
      <c r="E89" s="143"/>
      <c r="F89" s="144"/>
      <c r="G89" s="145"/>
      <c r="H89" s="146"/>
      <c r="I89" s="146"/>
      <c r="J89" s="147"/>
      <c r="K89" s="148"/>
      <c r="L89" s="115"/>
    </row>
    <row r="90" spans="2:12" ht="21.75" customHeight="1">
      <c r="B90" s="131"/>
      <c r="C90" s="132"/>
      <c r="D90" s="133"/>
      <c r="E90" s="134"/>
      <c r="F90" s="135"/>
      <c r="G90" s="136"/>
      <c r="H90" s="137"/>
      <c r="I90" s="137"/>
      <c r="J90" s="138"/>
      <c r="K90" s="139"/>
      <c r="L90" s="115"/>
    </row>
    <row r="91" spans="2:12" ht="21.75" customHeight="1">
      <c r="B91" s="140"/>
      <c r="C91" s="141"/>
      <c r="D91" s="149"/>
      <c r="E91" s="143"/>
      <c r="F91" s="144"/>
      <c r="G91" s="145"/>
      <c r="H91" s="146"/>
      <c r="I91" s="146"/>
      <c r="J91" s="147"/>
      <c r="K91" s="148"/>
      <c r="L91" s="115"/>
    </row>
    <row r="92" spans="2:12" ht="21.75" customHeight="1">
      <c r="B92" s="131"/>
      <c r="C92" s="132"/>
      <c r="D92" s="133"/>
      <c r="E92" s="134"/>
      <c r="F92" s="135"/>
      <c r="G92" s="136"/>
      <c r="H92" s="137"/>
      <c r="I92" s="137"/>
      <c r="J92" s="138"/>
      <c r="K92" s="139"/>
      <c r="L92" s="115"/>
    </row>
    <row r="93" spans="2:12" ht="21.75" customHeight="1">
      <c r="B93" s="140"/>
      <c r="C93" s="141"/>
      <c r="D93" s="149"/>
      <c r="E93" s="143"/>
      <c r="F93" s="144"/>
      <c r="G93" s="145"/>
      <c r="H93" s="146"/>
      <c r="I93" s="146"/>
      <c r="J93" s="147"/>
      <c r="K93" s="148"/>
      <c r="L93" s="115"/>
    </row>
    <row r="94" spans="2:12" ht="21.75" customHeight="1" thickBot="1">
      <c r="B94" s="131"/>
      <c r="C94" s="132"/>
      <c r="D94" s="133"/>
      <c r="E94" s="134"/>
      <c r="F94" s="135"/>
      <c r="G94" s="136"/>
      <c r="H94" s="137"/>
      <c r="I94" s="137"/>
      <c r="J94" s="138"/>
      <c r="K94" s="139"/>
      <c r="L94" s="115"/>
    </row>
    <row r="95" spans="2:12" ht="24.75" customHeight="1">
      <c r="B95" s="654"/>
      <c r="C95" s="653"/>
      <c r="D95" s="653"/>
      <c r="E95" s="653"/>
      <c r="F95" s="653"/>
      <c r="G95" s="653"/>
      <c r="H95" s="653"/>
      <c r="I95" s="653"/>
      <c r="J95" s="653"/>
      <c r="K95" s="653"/>
      <c r="L95" s="115"/>
    </row>
    <row r="96" spans="2:12" ht="24.75" customHeight="1" thickBot="1">
      <c r="B96" s="655"/>
      <c r="C96" s="656"/>
      <c r="D96" s="656"/>
      <c r="E96" s="656"/>
      <c r="F96" s="656"/>
      <c r="G96" s="656"/>
      <c r="H96" s="656"/>
      <c r="I96" s="656"/>
      <c r="J96" s="656"/>
      <c r="K96" s="656"/>
      <c r="L96" s="115"/>
    </row>
    <row r="97" spans="2:13" ht="30" customHeight="1">
      <c r="B97" s="668" t="s">
        <v>120</v>
      </c>
      <c r="C97" s="668"/>
      <c r="D97" s="668"/>
      <c r="E97" s="668"/>
      <c r="F97" s="668"/>
      <c r="G97" s="668"/>
      <c r="H97" s="668"/>
    </row>
    <row r="98" spans="2:13" ht="11.25" customHeight="1" thickBot="1">
      <c r="J98" s="20"/>
    </row>
    <row r="99" spans="2:13" ht="23.25" customHeight="1">
      <c r="B99" s="657"/>
      <c r="C99" s="659"/>
      <c r="D99" s="661" t="s">
        <v>118</v>
      </c>
      <c r="E99" s="662"/>
      <c r="F99" s="663" t="s">
        <v>97</v>
      </c>
      <c r="G99" s="650"/>
      <c r="H99" s="664" t="s">
        <v>98</v>
      </c>
      <c r="I99" s="650"/>
      <c r="J99" s="110" t="s">
        <v>57</v>
      </c>
      <c r="K99" s="111" t="s">
        <v>60</v>
      </c>
      <c r="L99" s="112"/>
    </row>
    <row r="100" spans="2:13" ht="23.25" customHeight="1" thickBot="1">
      <c r="B100" s="658"/>
      <c r="C100" s="660"/>
      <c r="D100" s="636"/>
      <c r="E100" s="658"/>
      <c r="F100" s="665"/>
      <c r="G100" s="666"/>
      <c r="H100" s="667"/>
      <c r="I100" s="666"/>
      <c r="J100" s="113"/>
      <c r="K100" s="114"/>
      <c r="L100" s="112"/>
    </row>
    <row r="101" spans="2:13" ht="18" customHeight="1" thickBot="1">
      <c r="J101" s="20"/>
    </row>
    <row r="102" spans="2:13" ht="23.25" customHeight="1">
      <c r="B102" s="649" t="s">
        <v>99</v>
      </c>
      <c r="C102" s="650"/>
      <c r="D102" s="651" t="s">
        <v>100</v>
      </c>
      <c r="E102" s="650"/>
      <c r="F102" s="652" t="s">
        <v>101</v>
      </c>
      <c r="G102" s="653"/>
      <c r="H102" s="653"/>
      <c r="I102" s="653"/>
      <c r="J102" s="653"/>
      <c r="K102" s="653"/>
      <c r="L102" s="115"/>
    </row>
    <row r="103" spans="2:13" ht="23.25" customHeight="1">
      <c r="B103" s="116" t="s">
        <v>102</v>
      </c>
      <c r="C103" s="117" t="s">
        <v>103</v>
      </c>
      <c r="D103" s="118" t="s">
        <v>104</v>
      </c>
      <c r="E103" s="117" t="s">
        <v>105</v>
      </c>
      <c r="F103" s="119" t="s">
        <v>104</v>
      </c>
      <c r="G103" s="120" t="s">
        <v>87</v>
      </c>
      <c r="H103" s="120" t="s">
        <v>106</v>
      </c>
      <c r="I103" s="120" t="s">
        <v>107</v>
      </c>
      <c r="J103" s="120" t="s">
        <v>119</v>
      </c>
      <c r="K103" s="121" t="s">
        <v>121</v>
      </c>
      <c r="L103" s="115"/>
    </row>
    <row r="104" spans="2:13" ht="21.75" customHeight="1">
      <c r="B104" s="122"/>
      <c r="C104" s="123"/>
      <c r="D104" s="124"/>
      <c r="E104" s="125"/>
      <c r="F104" s="126"/>
      <c r="G104" s="127"/>
      <c r="H104" s="128"/>
      <c r="I104" s="128"/>
      <c r="J104" s="129"/>
      <c r="K104" s="130"/>
      <c r="L104" s="115"/>
    </row>
    <row r="105" spans="2:13" ht="21.75" customHeight="1">
      <c r="B105" s="131"/>
      <c r="C105" s="132"/>
      <c r="D105" s="133"/>
      <c r="E105" s="134"/>
      <c r="F105" s="135"/>
      <c r="G105" s="136"/>
      <c r="H105" s="137"/>
      <c r="I105" s="137"/>
      <c r="J105" s="138"/>
      <c r="K105" s="139"/>
      <c r="L105" s="115"/>
    </row>
    <row r="106" spans="2:13" ht="21.75" customHeight="1">
      <c r="B106" s="140"/>
      <c r="C106" s="141"/>
      <c r="D106" s="142"/>
      <c r="E106" s="143"/>
      <c r="F106" s="144"/>
      <c r="G106" s="145"/>
      <c r="H106" s="146"/>
      <c r="I106" s="146"/>
      <c r="J106" s="147"/>
      <c r="K106" s="148"/>
      <c r="L106" s="115"/>
    </row>
    <row r="107" spans="2:13" ht="21.75" customHeight="1">
      <c r="B107" s="131"/>
      <c r="C107" s="132"/>
      <c r="D107" s="133"/>
      <c r="E107" s="134"/>
      <c r="F107" s="135"/>
      <c r="G107" s="136"/>
      <c r="H107" s="137"/>
      <c r="I107" s="137"/>
      <c r="J107" s="138"/>
      <c r="K107" s="139"/>
      <c r="L107" s="115"/>
    </row>
    <row r="108" spans="2:13" ht="21.75" customHeight="1">
      <c r="B108" s="140"/>
      <c r="C108" s="141"/>
      <c r="D108" s="149"/>
      <c r="E108" s="143"/>
      <c r="F108" s="144"/>
      <c r="G108" s="145"/>
      <c r="H108" s="146"/>
      <c r="I108" s="146"/>
      <c r="J108" s="147"/>
      <c r="K108" s="148"/>
      <c r="L108" s="115"/>
      <c r="M108" s="150"/>
    </row>
    <row r="109" spans="2:13" ht="21.75" customHeight="1">
      <c r="B109" s="131"/>
      <c r="C109" s="132"/>
      <c r="D109" s="133"/>
      <c r="E109" s="134"/>
      <c r="F109" s="135"/>
      <c r="G109" s="136"/>
      <c r="H109" s="137"/>
      <c r="I109" s="137"/>
      <c r="J109" s="138"/>
      <c r="K109" s="139"/>
      <c r="L109" s="115"/>
      <c r="M109" s="20"/>
    </row>
    <row r="110" spans="2:13" ht="21.75" customHeight="1">
      <c r="B110" s="140"/>
      <c r="C110" s="141"/>
      <c r="D110" s="149"/>
      <c r="E110" s="143"/>
      <c r="F110" s="144"/>
      <c r="G110" s="145"/>
      <c r="H110" s="146"/>
      <c r="I110" s="146"/>
      <c r="J110" s="147"/>
      <c r="K110" s="148"/>
      <c r="L110" s="115"/>
      <c r="M110" s="20"/>
    </row>
    <row r="111" spans="2:13" ht="21.75" customHeight="1">
      <c r="B111" s="131"/>
      <c r="C111" s="132"/>
      <c r="D111" s="133"/>
      <c r="E111" s="134"/>
      <c r="F111" s="135"/>
      <c r="G111" s="136"/>
      <c r="H111" s="137"/>
      <c r="I111" s="137"/>
      <c r="J111" s="138"/>
      <c r="K111" s="139"/>
      <c r="L111" s="115"/>
    </row>
    <row r="112" spans="2:13" ht="21.75" customHeight="1">
      <c r="B112" s="140"/>
      <c r="C112" s="141"/>
      <c r="D112" s="149"/>
      <c r="E112" s="143"/>
      <c r="F112" s="144"/>
      <c r="G112" s="145"/>
      <c r="H112" s="146"/>
      <c r="I112" s="146"/>
      <c r="J112" s="147"/>
      <c r="K112" s="148"/>
      <c r="L112" s="115"/>
    </row>
    <row r="113" spans="2:12" ht="21.75" customHeight="1">
      <c r="B113" s="131"/>
      <c r="C113" s="132"/>
      <c r="D113" s="133"/>
      <c r="E113" s="134"/>
      <c r="F113" s="135"/>
      <c r="G113" s="136"/>
      <c r="H113" s="137"/>
      <c r="I113" s="137"/>
      <c r="J113" s="138"/>
      <c r="K113" s="139"/>
      <c r="L113" s="115"/>
    </row>
    <row r="114" spans="2:12" ht="21.75" customHeight="1">
      <c r="B114" s="140"/>
      <c r="C114" s="141"/>
      <c r="D114" s="149"/>
      <c r="E114" s="143"/>
      <c r="F114" s="144"/>
      <c r="G114" s="145"/>
      <c r="H114" s="146"/>
      <c r="I114" s="146"/>
      <c r="J114" s="147"/>
      <c r="K114" s="148"/>
      <c r="L114" s="115"/>
    </row>
    <row r="115" spans="2:12" ht="21.75" customHeight="1">
      <c r="B115" s="131"/>
      <c r="C115" s="132"/>
      <c r="D115" s="133"/>
      <c r="E115" s="134"/>
      <c r="F115" s="135"/>
      <c r="G115" s="136"/>
      <c r="H115" s="137"/>
      <c r="I115" s="137"/>
      <c r="J115" s="138"/>
      <c r="K115" s="139"/>
      <c r="L115" s="115"/>
    </row>
    <row r="116" spans="2:12" ht="21.75" customHeight="1">
      <c r="B116" s="140"/>
      <c r="C116" s="141"/>
      <c r="D116" s="149"/>
      <c r="E116" s="143"/>
      <c r="F116" s="144"/>
      <c r="G116" s="145"/>
      <c r="H116" s="146"/>
      <c r="I116" s="146"/>
      <c r="J116" s="147"/>
      <c r="K116" s="148"/>
      <c r="L116" s="115"/>
    </row>
    <row r="117" spans="2:12" ht="21.75" customHeight="1">
      <c r="B117" s="131"/>
      <c r="C117" s="132"/>
      <c r="D117" s="133"/>
      <c r="E117" s="134"/>
      <c r="F117" s="135"/>
      <c r="G117" s="136"/>
      <c r="H117" s="137"/>
      <c r="I117" s="137"/>
      <c r="J117" s="138"/>
      <c r="K117" s="139"/>
      <c r="L117" s="115"/>
    </row>
    <row r="118" spans="2:12" ht="21.75" customHeight="1" thickBot="1">
      <c r="B118" s="151"/>
      <c r="C118" s="152"/>
      <c r="D118" s="153"/>
      <c r="E118" s="154"/>
      <c r="F118" s="155"/>
      <c r="G118" s="156"/>
      <c r="H118" s="157"/>
      <c r="I118" s="157"/>
      <c r="J118" s="158"/>
      <c r="K118" s="159"/>
      <c r="L118" s="115"/>
    </row>
    <row r="119" spans="2:12" ht="24.75" customHeight="1">
      <c r="B119" s="654"/>
      <c r="C119" s="653"/>
      <c r="D119" s="653"/>
      <c r="E119" s="653"/>
      <c r="F119" s="653"/>
      <c r="G119" s="653"/>
      <c r="H119" s="653"/>
      <c r="I119" s="653"/>
      <c r="J119" s="653"/>
      <c r="K119" s="653"/>
      <c r="L119" s="115"/>
    </row>
    <row r="120" spans="2:12" ht="24.75" customHeight="1" thickBot="1">
      <c r="B120" s="655"/>
      <c r="C120" s="656"/>
      <c r="D120" s="656"/>
      <c r="E120" s="656"/>
      <c r="F120" s="656"/>
      <c r="G120" s="656"/>
      <c r="H120" s="656"/>
      <c r="I120" s="656"/>
      <c r="J120" s="656"/>
      <c r="K120" s="656"/>
      <c r="L120" s="115"/>
    </row>
    <row r="121" spans="2:12" ht="17.25" customHeight="1">
      <c r="J121" s="20"/>
    </row>
    <row r="122" spans="2:12" ht="30" customHeight="1">
      <c r="B122" s="668" t="s">
        <v>120</v>
      </c>
      <c r="C122" s="668"/>
      <c r="D122" s="668"/>
      <c r="E122" s="668"/>
      <c r="F122" s="668"/>
      <c r="G122" s="668"/>
      <c r="H122" s="668"/>
    </row>
    <row r="123" spans="2:12" ht="11.25" customHeight="1" thickBot="1">
      <c r="J123" s="20"/>
    </row>
    <row r="124" spans="2:12" ht="23.25" customHeight="1">
      <c r="B124" s="657"/>
      <c r="C124" s="659"/>
      <c r="D124" s="661" t="s">
        <v>118</v>
      </c>
      <c r="E124" s="662"/>
      <c r="F124" s="663" t="s">
        <v>97</v>
      </c>
      <c r="G124" s="650"/>
      <c r="H124" s="664" t="s">
        <v>98</v>
      </c>
      <c r="I124" s="650"/>
      <c r="J124" s="110" t="s">
        <v>57</v>
      </c>
      <c r="K124" s="111" t="s">
        <v>60</v>
      </c>
      <c r="L124" s="112"/>
    </row>
    <row r="125" spans="2:12" ht="23.25" customHeight="1" thickBot="1">
      <c r="B125" s="658"/>
      <c r="C125" s="660"/>
      <c r="D125" s="636"/>
      <c r="E125" s="658"/>
      <c r="F125" s="665"/>
      <c r="G125" s="666"/>
      <c r="H125" s="667"/>
      <c r="I125" s="666"/>
      <c r="J125" s="113"/>
      <c r="K125" s="114"/>
      <c r="L125" s="112"/>
    </row>
    <row r="126" spans="2:12" ht="18" customHeight="1" thickBot="1">
      <c r="J126" s="20"/>
    </row>
    <row r="127" spans="2:12" ht="23.25" customHeight="1">
      <c r="B127" s="649" t="s">
        <v>99</v>
      </c>
      <c r="C127" s="650"/>
      <c r="D127" s="651" t="s">
        <v>100</v>
      </c>
      <c r="E127" s="650"/>
      <c r="F127" s="652" t="s">
        <v>101</v>
      </c>
      <c r="G127" s="653"/>
      <c r="H127" s="653"/>
      <c r="I127" s="653"/>
      <c r="J127" s="653"/>
      <c r="K127" s="653"/>
      <c r="L127" s="115"/>
    </row>
    <row r="128" spans="2:12" ht="23.25" customHeight="1">
      <c r="B128" s="116" t="s">
        <v>102</v>
      </c>
      <c r="C128" s="117" t="s">
        <v>103</v>
      </c>
      <c r="D128" s="118" t="s">
        <v>104</v>
      </c>
      <c r="E128" s="117" t="s">
        <v>105</v>
      </c>
      <c r="F128" s="119" t="s">
        <v>104</v>
      </c>
      <c r="G128" s="120" t="s">
        <v>87</v>
      </c>
      <c r="H128" s="120" t="s">
        <v>106</v>
      </c>
      <c r="I128" s="120" t="s">
        <v>107</v>
      </c>
      <c r="J128" s="120" t="s">
        <v>119</v>
      </c>
      <c r="K128" s="121" t="s">
        <v>121</v>
      </c>
      <c r="L128" s="115"/>
    </row>
    <row r="129" spans="2:12" ht="21.75" customHeight="1">
      <c r="B129" s="122"/>
      <c r="C129" s="123"/>
      <c r="D129" s="149"/>
      <c r="E129" s="143"/>
      <c r="F129" s="126"/>
      <c r="G129" s="127"/>
      <c r="H129" s="128"/>
      <c r="I129" s="128"/>
      <c r="J129" s="129"/>
      <c r="K129" s="130"/>
      <c r="L129" s="115"/>
    </row>
    <row r="130" spans="2:12" ht="21.75" customHeight="1">
      <c r="B130" s="131"/>
      <c r="C130" s="132"/>
      <c r="D130" s="133"/>
      <c r="E130" s="134"/>
      <c r="F130" s="135"/>
      <c r="G130" s="136"/>
      <c r="H130" s="137"/>
      <c r="I130" s="137"/>
      <c r="J130" s="138"/>
      <c r="K130" s="139"/>
      <c r="L130" s="115"/>
    </row>
    <row r="131" spans="2:12" ht="21.75" customHeight="1">
      <c r="B131" s="140"/>
      <c r="C131" s="141"/>
      <c r="D131" s="149"/>
      <c r="E131" s="143"/>
      <c r="F131" s="144"/>
      <c r="G131" s="145"/>
      <c r="H131" s="146"/>
      <c r="I131" s="146"/>
      <c r="J131" s="147"/>
      <c r="K131" s="148"/>
      <c r="L131" s="115"/>
    </row>
    <row r="132" spans="2:12" ht="21.75" customHeight="1">
      <c r="B132" s="131"/>
      <c r="C132" s="132"/>
      <c r="D132" s="133"/>
      <c r="E132" s="134"/>
      <c r="F132" s="135"/>
      <c r="G132" s="136"/>
      <c r="H132" s="137"/>
      <c r="I132" s="137"/>
      <c r="J132" s="138"/>
      <c r="K132" s="139"/>
      <c r="L132" s="115"/>
    </row>
    <row r="133" spans="2:12" ht="21.75" customHeight="1">
      <c r="B133" s="140"/>
      <c r="C133" s="141"/>
      <c r="D133" s="149"/>
      <c r="E133" s="143"/>
      <c r="F133" s="144"/>
      <c r="G133" s="145"/>
      <c r="H133" s="146"/>
      <c r="I133" s="146"/>
      <c r="J133" s="147"/>
      <c r="K133" s="148"/>
      <c r="L133" s="115"/>
    </row>
    <row r="134" spans="2:12" ht="21.75" customHeight="1">
      <c r="B134" s="131"/>
      <c r="C134" s="132"/>
      <c r="D134" s="133"/>
      <c r="E134" s="134"/>
      <c r="F134" s="135"/>
      <c r="G134" s="136"/>
      <c r="H134" s="137"/>
      <c r="I134" s="137"/>
      <c r="J134" s="138"/>
      <c r="K134" s="139"/>
      <c r="L134" s="115"/>
    </row>
    <row r="135" spans="2:12" ht="21.75" customHeight="1">
      <c r="B135" s="140"/>
      <c r="C135" s="160"/>
      <c r="D135" s="149"/>
      <c r="E135" s="143"/>
      <c r="F135" s="144"/>
      <c r="G135" s="145"/>
      <c r="H135" s="146"/>
      <c r="I135" s="146"/>
      <c r="J135" s="147"/>
      <c r="K135" s="148"/>
      <c r="L135" s="115"/>
    </row>
    <row r="136" spans="2:12" ht="21.75" customHeight="1">
      <c r="B136" s="131"/>
      <c r="C136" s="132"/>
      <c r="D136" s="133"/>
      <c r="E136" s="134"/>
      <c r="F136" s="135"/>
      <c r="G136" s="136"/>
      <c r="H136" s="137"/>
      <c r="I136" s="137"/>
      <c r="J136" s="138"/>
      <c r="K136" s="139"/>
      <c r="L136" s="115"/>
    </row>
    <row r="137" spans="2:12" ht="21.75" customHeight="1">
      <c r="B137" s="140"/>
      <c r="C137" s="141"/>
      <c r="D137" s="149"/>
      <c r="E137" s="143"/>
      <c r="F137" s="144"/>
      <c r="G137" s="145"/>
      <c r="H137" s="146"/>
      <c r="I137" s="146"/>
      <c r="J137" s="147"/>
      <c r="K137" s="148"/>
      <c r="L137" s="115"/>
    </row>
    <row r="138" spans="2:12" ht="21.75" customHeight="1">
      <c r="B138" s="131"/>
      <c r="C138" s="132"/>
      <c r="D138" s="133"/>
      <c r="E138" s="134"/>
      <c r="F138" s="135"/>
      <c r="G138" s="136"/>
      <c r="H138" s="137"/>
      <c r="I138" s="137"/>
      <c r="J138" s="138"/>
      <c r="K138" s="139"/>
      <c r="L138" s="115"/>
    </row>
    <row r="139" spans="2:12" ht="21.75" customHeight="1">
      <c r="B139" s="140"/>
      <c r="C139" s="141"/>
      <c r="D139" s="149"/>
      <c r="E139" s="143"/>
      <c r="F139" s="144"/>
      <c r="G139" s="145"/>
      <c r="H139" s="146"/>
      <c r="I139" s="146"/>
      <c r="J139" s="147"/>
      <c r="K139" s="148"/>
      <c r="L139" s="115"/>
    </row>
    <row r="140" spans="2:12" ht="21.75" customHeight="1">
      <c r="B140" s="131"/>
      <c r="C140" s="132"/>
      <c r="D140" s="133"/>
      <c r="E140" s="134"/>
      <c r="F140" s="135"/>
      <c r="G140" s="136"/>
      <c r="H140" s="137"/>
      <c r="I140" s="137"/>
      <c r="J140" s="138"/>
      <c r="K140" s="139"/>
      <c r="L140" s="115"/>
    </row>
    <row r="141" spans="2:12" ht="21.75" customHeight="1">
      <c r="B141" s="140"/>
      <c r="C141" s="141"/>
      <c r="D141" s="149"/>
      <c r="E141" s="143"/>
      <c r="F141" s="144"/>
      <c r="G141" s="145"/>
      <c r="H141" s="146"/>
      <c r="I141" s="146"/>
      <c r="J141" s="147"/>
      <c r="K141" s="148"/>
      <c r="L141" s="115"/>
    </row>
    <row r="142" spans="2:12" ht="21.75" customHeight="1" thickBot="1">
      <c r="B142" s="131"/>
      <c r="C142" s="132"/>
      <c r="D142" s="133"/>
      <c r="E142" s="134"/>
      <c r="F142" s="135"/>
      <c r="G142" s="136"/>
      <c r="H142" s="137"/>
      <c r="I142" s="137"/>
      <c r="J142" s="138"/>
      <c r="K142" s="139"/>
      <c r="L142" s="115"/>
    </row>
    <row r="143" spans="2:12" ht="24.75" customHeight="1">
      <c r="B143" s="654"/>
      <c r="C143" s="653"/>
      <c r="D143" s="653"/>
      <c r="E143" s="653"/>
      <c r="F143" s="653"/>
      <c r="G143" s="653"/>
      <c r="H143" s="653"/>
      <c r="I143" s="653"/>
      <c r="J143" s="653"/>
      <c r="K143" s="653"/>
      <c r="L143" s="115"/>
    </row>
    <row r="144" spans="2:12" ht="24.75" customHeight="1" thickBot="1">
      <c r="B144" s="655"/>
      <c r="C144" s="656"/>
      <c r="D144" s="656"/>
      <c r="E144" s="656"/>
      <c r="F144" s="656"/>
      <c r="G144" s="656"/>
      <c r="H144" s="656"/>
      <c r="I144" s="656"/>
      <c r="J144" s="656"/>
      <c r="K144" s="656"/>
      <c r="L144" s="115"/>
    </row>
    <row r="145" spans="2:13" ht="30" customHeight="1">
      <c r="B145" s="668" t="s">
        <v>120</v>
      </c>
      <c r="C145" s="668"/>
      <c r="D145" s="668"/>
      <c r="E145" s="668"/>
      <c r="F145" s="668"/>
      <c r="G145" s="668"/>
      <c r="H145" s="668"/>
    </row>
    <row r="146" spans="2:13" ht="11.25" customHeight="1" thickBot="1">
      <c r="J146" s="20"/>
    </row>
    <row r="147" spans="2:13" ht="23.25" customHeight="1">
      <c r="B147" s="657"/>
      <c r="C147" s="659"/>
      <c r="D147" s="661" t="s">
        <v>118</v>
      </c>
      <c r="E147" s="662"/>
      <c r="F147" s="663" t="s">
        <v>97</v>
      </c>
      <c r="G147" s="650"/>
      <c r="H147" s="664" t="s">
        <v>98</v>
      </c>
      <c r="I147" s="650"/>
      <c r="J147" s="110" t="s">
        <v>57</v>
      </c>
      <c r="K147" s="111" t="s">
        <v>60</v>
      </c>
      <c r="L147" s="112"/>
    </row>
    <row r="148" spans="2:13" ht="23.25" customHeight="1" thickBot="1">
      <c r="B148" s="658"/>
      <c r="C148" s="660"/>
      <c r="D148" s="636"/>
      <c r="E148" s="658"/>
      <c r="F148" s="665"/>
      <c r="G148" s="666"/>
      <c r="H148" s="667"/>
      <c r="I148" s="666"/>
      <c r="J148" s="113"/>
      <c r="K148" s="114"/>
      <c r="L148" s="112"/>
    </row>
    <row r="149" spans="2:13" ht="18" customHeight="1" thickBot="1">
      <c r="J149" s="20"/>
    </row>
    <row r="150" spans="2:13" ht="23.25" customHeight="1">
      <c r="B150" s="649" t="s">
        <v>99</v>
      </c>
      <c r="C150" s="650"/>
      <c r="D150" s="651" t="s">
        <v>100</v>
      </c>
      <c r="E150" s="650"/>
      <c r="F150" s="652" t="s">
        <v>101</v>
      </c>
      <c r="G150" s="653"/>
      <c r="H150" s="653"/>
      <c r="I150" s="653"/>
      <c r="J150" s="653"/>
      <c r="K150" s="653"/>
      <c r="L150" s="115"/>
    </row>
    <row r="151" spans="2:13" ht="23.25" customHeight="1">
      <c r="B151" s="116" t="s">
        <v>102</v>
      </c>
      <c r="C151" s="117" t="s">
        <v>103</v>
      </c>
      <c r="D151" s="118" t="s">
        <v>104</v>
      </c>
      <c r="E151" s="117" t="s">
        <v>105</v>
      </c>
      <c r="F151" s="119" t="s">
        <v>104</v>
      </c>
      <c r="G151" s="120" t="s">
        <v>87</v>
      </c>
      <c r="H151" s="120" t="s">
        <v>106</v>
      </c>
      <c r="I151" s="120" t="s">
        <v>107</v>
      </c>
      <c r="J151" s="120" t="s">
        <v>119</v>
      </c>
      <c r="K151" s="121" t="s">
        <v>121</v>
      </c>
      <c r="L151" s="115"/>
    </row>
    <row r="152" spans="2:13" ht="21.75" customHeight="1">
      <c r="B152" s="122"/>
      <c r="C152" s="123"/>
      <c r="D152" s="124"/>
      <c r="E152" s="125"/>
      <c r="F152" s="126"/>
      <c r="G152" s="127"/>
      <c r="H152" s="128"/>
      <c r="I152" s="128"/>
      <c r="J152" s="129"/>
      <c r="K152" s="130"/>
      <c r="L152" s="115"/>
    </row>
    <row r="153" spans="2:13" ht="21.75" customHeight="1">
      <c r="B153" s="131"/>
      <c r="C153" s="132"/>
      <c r="D153" s="133"/>
      <c r="E153" s="134"/>
      <c r="F153" s="135"/>
      <c r="G153" s="136"/>
      <c r="H153" s="137"/>
      <c r="I153" s="137"/>
      <c r="J153" s="138"/>
      <c r="K153" s="139"/>
      <c r="L153" s="115"/>
    </row>
    <row r="154" spans="2:13" ht="21.75" customHeight="1">
      <c r="B154" s="140"/>
      <c r="C154" s="141"/>
      <c r="D154" s="142"/>
      <c r="E154" s="143"/>
      <c r="F154" s="144"/>
      <c r="G154" s="145"/>
      <c r="H154" s="146"/>
      <c r="I154" s="146"/>
      <c r="J154" s="147"/>
      <c r="K154" s="148"/>
      <c r="L154" s="115"/>
    </row>
    <row r="155" spans="2:13" ht="21.75" customHeight="1">
      <c r="B155" s="131"/>
      <c r="C155" s="132"/>
      <c r="D155" s="133"/>
      <c r="E155" s="134"/>
      <c r="F155" s="135"/>
      <c r="G155" s="136"/>
      <c r="H155" s="137"/>
      <c r="I155" s="137"/>
      <c r="J155" s="138"/>
      <c r="K155" s="139"/>
      <c r="L155" s="115"/>
    </row>
    <row r="156" spans="2:13" ht="21.75" customHeight="1">
      <c r="B156" s="140"/>
      <c r="C156" s="141"/>
      <c r="D156" s="149"/>
      <c r="E156" s="143"/>
      <c r="F156" s="144"/>
      <c r="G156" s="145"/>
      <c r="H156" s="146"/>
      <c r="I156" s="146"/>
      <c r="J156" s="147"/>
      <c r="K156" s="148"/>
      <c r="L156" s="115"/>
      <c r="M156" s="150"/>
    </row>
    <row r="157" spans="2:13" ht="21.75" customHeight="1">
      <c r="B157" s="131"/>
      <c r="C157" s="132"/>
      <c r="D157" s="133"/>
      <c r="E157" s="134"/>
      <c r="F157" s="135"/>
      <c r="G157" s="136"/>
      <c r="H157" s="137"/>
      <c r="I157" s="137"/>
      <c r="J157" s="138"/>
      <c r="K157" s="139"/>
      <c r="L157" s="115"/>
      <c r="M157" s="20"/>
    </row>
    <row r="158" spans="2:13" ht="21.75" customHeight="1">
      <c r="B158" s="140"/>
      <c r="C158" s="141"/>
      <c r="D158" s="149"/>
      <c r="E158" s="143"/>
      <c r="F158" s="144"/>
      <c r="G158" s="145"/>
      <c r="H158" s="146"/>
      <c r="I158" s="146"/>
      <c r="J158" s="147"/>
      <c r="K158" s="148"/>
      <c r="L158" s="115"/>
      <c r="M158" s="20"/>
    </row>
    <row r="159" spans="2:13" ht="21.75" customHeight="1">
      <c r="B159" s="131"/>
      <c r="C159" s="132"/>
      <c r="D159" s="133"/>
      <c r="E159" s="134"/>
      <c r="F159" s="135"/>
      <c r="G159" s="136"/>
      <c r="H159" s="137"/>
      <c r="I159" s="137"/>
      <c r="J159" s="138"/>
      <c r="K159" s="139"/>
      <c r="L159" s="115"/>
    </row>
    <row r="160" spans="2:13" ht="21.75" customHeight="1">
      <c r="B160" s="140"/>
      <c r="C160" s="141"/>
      <c r="D160" s="149"/>
      <c r="E160" s="143"/>
      <c r="F160" s="144"/>
      <c r="G160" s="145"/>
      <c r="H160" s="146"/>
      <c r="I160" s="146"/>
      <c r="J160" s="147"/>
      <c r="K160" s="148"/>
      <c r="L160" s="115"/>
    </row>
    <row r="161" spans="2:12" ht="21.75" customHeight="1">
      <c r="B161" s="131"/>
      <c r="C161" s="132"/>
      <c r="D161" s="133"/>
      <c r="E161" s="134"/>
      <c r="F161" s="135"/>
      <c r="G161" s="136"/>
      <c r="H161" s="137"/>
      <c r="I161" s="137"/>
      <c r="J161" s="138"/>
      <c r="K161" s="139"/>
      <c r="L161" s="115"/>
    </row>
    <row r="162" spans="2:12" ht="21.75" customHeight="1">
      <c r="B162" s="140"/>
      <c r="C162" s="141"/>
      <c r="D162" s="149"/>
      <c r="E162" s="143"/>
      <c r="F162" s="144"/>
      <c r="G162" s="145"/>
      <c r="H162" s="146"/>
      <c r="I162" s="146"/>
      <c r="J162" s="147"/>
      <c r="K162" s="148"/>
      <c r="L162" s="115"/>
    </row>
    <row r="163" spans="2:12" ht="21.75" customHeight="1">
      <c r="B163" s="131"/>
      <c r="C163" s="132"/>
      <c r="D163" s="133"/>
      <c r="E163" s="134"/>
      <c r="F163" s="135"/>
      <c r="G163" s="136"/>
      <c r="H163" s="137"/>
      <c r="I163" s="137"/>
      <c r="J163" s="138"/>
      <c r="K163" s="139"/>
      <c r="L163" s="115"/>
    </row>
    <row r="164" spans="2:12" ht="21.75" customHeight="1">
      <c r="B164" s="140"/>
      <c r="C164" s="141"/>
      <c r="D164" s="149"/>
      <c r="E164" s="143"/>
      <c r="F164" s="144"/>
      <c r="G164" s="145"/>
      <c r="H164" s="146"/>
      <c r="I164" s="146"/>
      <c r="J164" s="147"/>
      <c r="K164" s="148"/>
      <c r="L164" s="115"/>
    </row>
    <row r="165" spans="2:12" ht="21.75" customHeight="1">
      <c r="B165" s="131"/>
      <c r="C165" s="132"/>
      <c r="D165" s="133"/>
      <c r="E165" s="134"/>
      <c r="F165" s="135"/>
      <c r="G165" s="136"/>
      <c r="H165" s="137"/>
      <c r="I165" s="137"/>
      <c r="J165" s="138"/>
      <c r="K165" s="139"/>
      <c r="L165" s="115"/>
    </row>
    <row r="166" spans="2:12" ht="21.75" customHeight="1" thickBot="1">
      <c r="B166" s="151"/>
      <c r="C166" s="152"/>
      <c r="D166" s="153"/>
      <c r="E166" s="154"/>
      <c r="F166" s="155"/>
      <c r="G166" s="156"/>
      <c r="H166" s="157"/>
      <c r="I166" s="157"/>
      <c r="J166" s="158"/>
      <c r="K166" s="159"/>
      <c r="L166" s="115"/>
    </row>
    <row r="167" spans="2:12" ht="24.75" customHeight="1">
      <c r="B167" s="654"/>
      <c r="C167" s="653"/>
      <c r="D167" s="653"/>
      <c r="E167" s="653"/>
      <c r="F167" s="653"/>
      <c r="G167" s="653"/>
      <c r="H167" s="653"/>
      <c r="I167" s="653"/>
      <c r="J167" s="653"/>
      <c r="K167" s="653"/>
      <c r="L167" s="115"/>
    </row>
    <row r="168" spans="2:12" ht="24.75" customHeight="1" thickBot="1">
      <c r="B168" s="655"/>
      <c r="C168" s="656"/>
      <c r="D168" s="656"/>
      <c r="E168" s="656"/>
      <c r="F168" s="656"/>
      <c r="G168" s="656"/>
      <c r="H168" s="656"/>
      <c r="I168" s="656"/>
      <c r="J168" s="656"/>
      <c r="K168" s="656"/>
      <c r="L168" s="115"/>
    </row>
    <row r="169" spans="2:12" ht="17.25" customHeight="1">
      <c r="J169" s="20"/>
    </row>
    <row r="170" spans="2:12" ht="30" customHeight="1">
      <c r="B170" s="668" t="s">
        <v>120</v>
      </c>
      <c r="C170" s="668"/>
      <c r="D170" s="668"/>
      <c r="E170" s="668"/>
      <c r="F170" s="668"/>
      <c r="G170" s="668"/>
      <c r="H170" s="668"/>
    </row>
    <row r="171" spans="2:12" ht="11.25" customHeight="1" thickBot="1">
      <c r="J171" s="20"/>
    </row>
    <row r="172" spans="2:12" ht="23.25" customHeight="1">
      <c r="B172" s="657"/>
      <c r="C172" s="659"/>
      <c r="D172" s="661" t="s">
        <v>118</v>
      </c>
      <c r="E172" s="662"/>
      <c r="F172" s="663" t="s">
        <v>97</v>
      </c>
      <c r="G172" s="650"/>
      <c r="H172" s="664" t="s">
        <v>98</v>
      </c>
      <c r="I172" s="650"/>
      <c r="J172" s="110" t="s">
        <v>57</v>
      </c>
      <c r="K172" s="111" t="s">
        <v>60</v>
      </c>
      <c r="L172" s="112"/>
    </row>
    <row r="173" spans="2:12" ht="23.25" customHeight="1" thickBot="1">
      <c r="B173" s="658"/>
      <c r="C173" s="660"/>
      <c r="D173" s="636"/>
      <c r="E173" s="658"/>
      <c r="F173" s="665"/>
      <c r="G173" s="666"/>
      <c r="H173" s="667"/>
      <c r="I173" s="666"/>
      <c r="J173" s="113"/>
      <c r="K173" s="114"/>
      <c r="L173" s="112"/>
    </row>
    <row r="174" spans="2:12" ht="18" customHeight="1" thickBot="1">
      <c r="J174" s="20"/>
    </row>
    <row r="175" spans="2:12" ht="23.25" customHeight="1">
      <c r="B175" s="649" t="s">
        <v>99</v>
      </c>
      <c r="C175" s="650"/>
      <c r="D175" s="651" t="s">
        <v>100</v>
      </c>
      <c r="E175" s="650"/>
      <c r="F175" s="652" t="s">
        <v>101</v>
      </c>
      <c r="G175" s="653"/>
      <c r="H175" s="653"/>
      <c r="I175" s="653"/>
      <c r="J175" s="653"/>
      <c r="K175" s="653"/>
      <c r="L175" s="115"/>
    </row>
    <row r="176" spans="2:12" ht="23.25" customHeight="1">
      <c r="B176" s="116" t="s">
        <v>102</v>
      </c>
      <c r="C176" s="117" t="s">
        <v>103</v>
      </c>
      <c r="D176" s="118" t="s">
        <v>104</v>
      </c>
      <c r="E176" s="117" t="s">
        <v>105</v>
      </c>
      <c r="F176" s="119" t="s">
        <v>104</v>
      </c>
      <c r="G176" s="120" t="s">
        <v>87</v>
      </c>
      <c r="H176" s="120" t="s">
        <v>106</v>
      </c>
      <c r="I176" s="120" t="s">
        <v>107</v>
      </c>
      <c r="J176" s="120" t="s">
        <v>119</v>
      </c>
      <c r="K176" s="121" t="s">
        <v>121</v>
      </c>
      <c r="L176" s="115"/>
    </row>
    <row r="177" spans="2:12" ht="21.75" customHeight="1">
      <c r="B177" s="122"/>
      <c r="C177" s="123"/>
      <c r="D177" s="149"/>
      <c r="E177" s="143"/>
      <c r="F177" s="126"/>
      <c r="G177" s="127"/>
      <c r="H177" s="128"/>
      <c r="I177" s="128"/>
      <c r="J177" s="129"/>
      <c r="K177" s="130"/>
      <c r="L177" s="115"/>
    </row>
    <row r="178" spans="2:12" ht="21.75" customHeight="1">
      <c r="B178" s="131"/>
      <c r="C178" s="132"/>
      <c r="D178" s="133"/>
      <c r="E178" s="134"/>
      <c r="F178" s="135"/>
      <c r="G178" s="136"/>
      <c r="H178" s="137"/>
      <c r="I178" s="137"/>
      <c r="J178" s="138"/>
      <c r="K178" s="139"/>
      <c r="L178" s="115"/>
    </row>
    <row r="179" spans="2:12" ht="21.75" customHeight="1">
      <c r="B179" s="140"/>
      <c r="C179" s="141"/>
      <c r="D179" s="149"/>
      <c r="E179" s="143"/>
      <c r="F179" s="144"/>
      <c r="G179" s="145"/>
      <c r="H179" s="146"/>
      <c r="I179" s="146"/>
      <c r="J179" s="147"/>
      <c r="K179" s="148"/>
      <c r="L179" s="115"/>
    </row>
    <row r="180" spans="2:12" ht="21.75" customHeight="1">
      <c r="B180" s="131"/>
      <c r="C180" s="132"/>
      <c r="D180" s="133"/>
      <c r="E180" s="134"/>
      <c r="F180" s="135"/>
      <c r="G180" s="136"/>
      <c r="H180" s="137"/>
      <c r="I180" s="137"/>
      <c r="J180" s="138"/>
      <c r="K180" s="139"/>
      <c r="L180" s="115"/>
    </row>
    <row r="181" spans="2:12" ht="21.75" customHeight="1">
      <c r="B181" s="140"/>
      <c r="C181" s="141"/>
      <c r="D181" s="149"/>
      <c r="E181" s="143"/>
      <c r="F181" s="144"/>
      <c r="G181" s="145"/>
      <c r="H181" s="146"/>
      <c r="I181" s="146"/>
      <c r="J181" s="147"/>
      <c r="K181" s="148"/>
      <c r="L181" s="115"/>
    </row>
    <row r="182" spans="2:12" ht="21.75" customHeight="1">
      <c r="B182" s="131"/>
      <c r="C182" s="132"/>
      <c r="D182" s="133"/>
      <c r="E182" s="134"/>
      <c r="F182" s="135"/>
      <c r="G182" s="136"/>
      <c r="H182" s="137"/>
      <c r="I182" s="137"/>
      <c r="J182" s="138"/>
      <c r="K182" s="139"/>
      <c r="L182" s="115"/>
    </row>
    <row r="183" spans="2:12" ht="21.75" customHeight="1">
      <c r="B183" s="140"/>
      <c r="C183" s="160"/>
      <c r="D183" s="149"/>
      <c r="E183" s="143"/>
      <c r="F183" s="144"/>
      <c r="G183" s="145"/>
      <c r="H183" s="146"/>
      <c r="I183" s="146"/>
      <c r="J183" s="147"/>
      <c r="K183" s="148"/>
      <c r="L183" s="115"/>
    </row>
    <row r="184" spans="2:12" ht="21.75" customHeight="1">
      <c r="B184" s="131"/>
      <c r="C184" s="132"/>
      <c r="D184" s="133"/>
      <c r="E184" s="134"/>
      <c r="F184" s="135"/>
      <c r="G184" s="136"/>
      <c r="H184" s="137"/>
      <c r="I184" s="137"/>
      <c r="J184" s="138"/>
      <c r="K184" s="139"/>
      <c r="L184" s="115"/>
    </row>
    <row r="185" spans="2:12" ht="21.75" customHeight="1">
      <c r="B185" s="140"/>
      <c r="C185" s="141"/>
      <c r="D185" s="149"/>
      <c r="E185" s="143"/>
      <c r="F185" s="144"/>
      <c r="G185" s="145"/>
      <c r="H185" s="146"/>
      <c r="I185" s="146"/>
      <c r="J185" s="147"/>
      <c r="K185" s="148"/>
      <c r="L185" s="115"/>
    </row>
    <row r="186" spans="2:12" ht="21.75" customHeight="1">
      <c r="B186" s="131"/>
      <c r="C186" s="132"/>
      <c r="D186" s="133"/>
      <c r="E186" s="134"/>
      <c r="F186" s="135"/>
      <c r="G186" s="136"/>
      <c r="H186" s="137"/>
      <c r="I186" s="137"/>
      <c r="J186" s="138"/>
      <c r="K186" s="139"/>
      <c r="L186" s="115"/>
    </row>
    <row r="187" spans="2:12" ht="21.75" customHeight="1">
      <c r="B187" s="140"/>
      <c r="C187" s="141"/>
      <c r="D187" s="149"/>
      <c r="E187" s="143"/>
      <c r="F187" s="144"/>
      <c r="G187" s="145"/>
      <c r="H187" s="146"/>
      <c r="I187" s="146"/>
      <c r="J187" s="147"/>
      <c r="K187" s="148"/>
      <c r="L187" s="115"/>
    </row>
    <row r="188" spans="2:12" ht="21.75" customHeight="1">
      <c r="B188" s="131"/>
      <c r="C188" s="132"/>
      <c r="D188" s="133"/>
      <c r="E188" s="134"/>
      <c r="F188" s="135"/>
      <c r="G188" s="136"/>
      <c r="H188" s="137"/>
      <c r="I188" s="137"/>
      <c r="J188" s="138"/>
      <c r="K188" s="139"/>
      <c r="L188" s="115"/>
    </row>
    <row r="189" spans="2:12" ht="21.75" customHeight="1">
      <c r="B189" s="140"/>
      <c r="C189" s="141"/>
      <c r="D189" s="149"/>
      <c r="E189" s="143"/>
      <c r="F189" s="144"/>
      <c r="G189" s="145"/>
      <c r="H189" s="146"/>
      <c r="I189" s="146"/>
      <c r="J189" s="147"/>
      <c r="K189" s="148"/>
      <c r="L189" s="115"/>
    </row>
    <row r="190" spans="2:12" ht="21.75" customHeight="1" thickBot="1">
      <c r="B190" s="131"/>
      <c r="C190" s="132"/>
      <c r="D190" s="133"/>
      <c r="E190" s="134"/>
      <c r="F190" s="135"/>
      <c r="G190" s="136"/>
      <c r="H190" s="137"/>
      <c r="I190" s="137"/>
      <c r="J190" s="138"/>
      <c r="K190" s="139"/>
      <c r="L190" s="115"/>
    </row>
    <row r="191" spans="2:12" ht="24.75" customHeight="1">
      <c r="B191" s="654"/>
      <c r="C191" s="653"/>
      <c r="D191" s="653"/>
      <c r="E191" s="653"/>
      <c r="F191" s="653"/>
      <c r="G191" s="653"/>
      <c r="H191" s="653"/>
      <c r="I191" s="653"/>
      <c r="J191" s="653"/>
      <c r="K191" s="653"/>
      <c r="L191" s="115"/>
    </row>
    <row r="192" spans="2:12" ht="24.75" customHeight="1" thickBot="1">
      <c r="B192" s="655"/>
      <c r="C192" s="656"/>
      <c r="D192" s="656"/>
      <c r="E192" s="656"/>
      <c r="F192" s="656"/>
      <c r="G192" s="656"/>
      <c r="H192" s="656"/>
      <c r="I192" s="656"/>
      <c r="J192" s="656"/>
      <c r="K192" s="656"/>
      <c r="L192" s="115"/>
    </row>
    <row r="193" spans="2:13" ht="30" customHeight="1">
      <c r="B193" s="668" t="s">
        <v>120</v>
      </c>
      <c r="C193" s="668"/>
      <c r="D193" s="668"/>
      <c r="E193" s="668"/>
      <c r="F193" s="668"/>
      <c r="G193" s="668"/>
      <c r="H193" s="668"/>
    </row>
    <row r="194" spans="2:13" ht="11.25" customHeight="1" thickBot="1">
      <c r="J194" s="20"/>
    </row>
    <row r="195" spans="2:13" ht="23.25" customHeight="1">
      <c r="B195" s="657"/>
      <c r="C195" s="659"/>
      <c r="D195" s="661" t="s">
        <v>118</v>
      </c>
      <c r="E195" s="662"/>
      <c r="F195" s="663" t="s">
        <v>97</v>
      </c>
      <c r="G195" s="650"/>
      <c r="H195" s="664" t="s">
        <v>98</v>
      </c>
      <c r="I195" s="650"/>
      <c r="J195" s="110" t="s">
        <v>57</v>
      </c>
      <c r="K195" s="111" t="s">
        <v>60</v>
      </c>
      <c r="L195" s="112"/>
    </row>
    <row r="196" spans="2:13" ht="23.25" customHeight="1" thickBot="1">
      <c r="B196" s="658"/>
      <c r="C196" s="660"/>
      <c r="D196" s="636"/>
      <c r="E196" s="658"/>
      <c r="F196" s="665"/>
      <c r="G196" s="666"/>
      <c r="H196" s="667"/>
      <c r="I196" s="666"/>
      <c r="J196" s="113"/>
      <c r="K196" s="114"/>
      <c r="L196" s="112"/>
    </row>
    <row r="197" spans="2:13" ht="18" customHeight="1" thickBot="1">
      <c r="J197" s="20"/>
    </row>
    <row r="198" spans="2:13" ht="23.25" customHeight="1">
      <c r="B198" s="649" t="s">
        <v>99</v>
      </c>
      <c r="C198" s="650"/>
      <c r="D198" s="651" t="s">
        <v>100</v>
      </c>
      <c r="E198" s="650"/>
      <c r="F198" s="652" t="s">
        <v>101</v>
      </c>
      <c r="G198" s="653"/>
      <c r="H198" s="653"/>
      <c r="I198" s="653"/>
      <c r="J198" s="653"/>
      <c r="K198" s="653"/>
      <c r="L198" s="115"/>
    </row>
    <row r="199" spans="2:13" ht="23.25" customHeight="1">
      <c r="B199" s="116" t="s">
        <v>102</v>
      </c>
      <c r="C199" s="117" t="s">
        <v>103</v>
      </c>
      <c r="D199" s="118" t="s">
        <v>104</v>
      </c>
      <c r="E199" s="117" t="s">
        <v>105</v>
      </c>
      <c r="F199" s="119" t="s">
        <v>104</v>
      </c>
      <c r="G199" s="120" t="s">
        <v>87</v>
      </c>
      <c r="H199" s="120" t="s">
        <v>106</v>
      </c>
      <c r="I199" s="120" t="s">
        <v>107</v>
      </c>
      <c r="J199" s="120" t="s">
        <v>119</v>
      </c>
      <c r="K199" s="121" t="s">
        <v>121</v>
      </c>
      <c r="L199" s="115"/>
    </row>
    <row r="200" spans="2:13" ht="21.75" customHeight="1">
      <c r="B200" s="122"/>
      <c r="C200" s="123"/>
      <c r="D200" s="124"/>
      <c r="E200" s="125"/>
      <c r="F200" s="126"/>
      <c r="G200" s="127"/>
      <c r="H200" s="128"/>
      <c r="I200" s="128"/>
      <c r="J200" s="129"/>
      <c r="K200" s="130"/>
      <c r="L200" s="115"/>
    </row>
    <row r="201" spans="2:13" ht="21.75" customHeight="1">
      <c r="B201" s="131"/>
      <c r="C201" s="132"/>
      <c r="D201" s="133"/>
      <c r="E201" s="134"/>
      <c r="F201" s="135"/>
      <c r="G201" s="136"/>
      <c r="H201" s="137"/>
      <c r="I201" s="137"/>
      <c r="J201" s="138"/>
      <c r="K201" s="139"/>
      <c r="L201" s="115"/>
    </row>
    <row r="202" spans="2:13" ht="21.75" customHeight="1">
      <c r="B202" s="140"/>
      <c r="C202" s="141"/>
      <c r="D202" s="142"/>
      <c r="E202" s="143"/>
      <c r="F202" s="144"/>
      <c r="G202" s="145"/>
      <c r="H202" s="146"/>
      <c r="I202" s="146"/>
      <c r="J202" s="147"/>
      <c r="K202" s="148"/>
      <c r="L202" s="115"/>
    </row>
    <row r="203" spans="2:13" ht="21.75" customHeight="1">
      <c r="B203" s="131"/>
      <c r="C203" s="132"/>
      <c r="D203" s="133"/>
      <c r="E203" s="134"/>
      <c r="F203" s="135"/>
      <c r="G203" s="136"/>
      <c r="H203" s="137"/>
      <c r="I203" s="137"/>
      <c r="J203" s="138"/>
      <c r="K203" s="139"/>
      <c r="L203" s="115"/>
    </row>
    <row r="204" spans="2:13" ht="21.75" customHeight="1">
      <c r="B204" s="140"/>
      <c r="C204" s="141"/>
      <c r="D204" s="149"/>
      <c r="E204" s="143"/>
      <c r="F204" s="144"/>
      <c r="G204" s="145"/>
      <c r="H204" s="146"/>
      <c r="I204" s="146"/>
      <c r="J204" s="147"/>
      <c r="K204" s="148"/>
      <c r="L204" s="115"/>
      <c r="M204" s="150"/>
    </row>
    <row r="205" spans="2:13" ht="21.75" customHeight="1">
      <c r="B205" s="131"/>
      <c r="C205" s="132"/>
      <c r="D205" s="133"/>
      <c r="E205" s="134"/>
      <c r="F205" s="135"/>
      <c r="G205" s="136"/>
      <c r="H205" s="137"/>
      <c r="I205" s="137"/>
      <c r="J205" s="138"/>
      <c r="K205" s="139"/>
      <c r="L205" s="115"/>
      <c r="M205" s="20"/>
    </row>
    <row r="206" spans="2:13" ht="21.75" customHeight="1">
      <c r="B206" s="140"/>
      <c r="C206" s="141"/>
      <c r="D206" s="149"/>
      <c r="E206" s="143"/>
      <c r="F206" s="144"/>
      <c r="G206" s="145"/>
      <c r="H206" s="146"/>
      <c r="I206" s="146"/>
      <c r="J206" s="147"/>
      <c r="K206" s="148"/>
      <c r="L206" s="115"/>
      <c r="M206" s="20"/>
    </row>
    <row r="207" spans="2:13" ht="21.75" customHeight="1">
      <c r="B207" s="131"/>
      <c r="C207" s="132"/>
      <c r="D207" s="133"/>
      <c r="E207" s="134"/>
      <c r="F207" s="135"/>
      <c r="G207" s="136"/>
      <c r="H207" s="137"/>
      <c r="I207" s="137"/>
      <c r="J207" s="138"/>
      <c r="K207" s="139"/>
      <c r="L207" s="115"/>
    </row>
    <row r="208" spans="2:13" ht="21.75" customHeight="1">
      <c r="B208" s="140"/>
      <c r="C208" s="141"/>
      <c r="D208" s="149"/>
      <c r="E208" s="143"/>
      <c r="F208" s="144"/>
      <c r="G208" s="145"/>
      <c r="H208" s="146"/>
      <c r="I208" s="146"/>
      <c r="J208" s="147"/>
      <c r="K208" s="148"/>
      <c r="L208" s="115"/>
    </row>
    <row r="209" spans="2:12" ht="21.75" customHeight="1">
      <c r="B209" s="131"/>
      <c r="C209" s="132"/>
      <c r="D209" s="133"/>
      <c r="E209" s="134"/>
      <c r="F209" s="135"/>
      <c r="G209" s="136"/>
      <c r="H209" s="137"/>
      <c r="I209" s="137"/>
      <c r="J209" s="138"/>
      <c r="K209" s="139"/>
      <c r="L209" s="115"/>
    </row>
    <row r="210" spans="2:12" ht="21.75" customHeight="1">
      <c r="B210" s="140"/>
      <c r="C210" s="141"/>
      <c r="D210" s="149"/>
      <c r="E210" s="143"/>
      <c r="F210" s="144"/>
      <c r="G210" s="145"/>
      <c r="H210" s="146"/>
      <c r="I210" s="146"/>
      <c r="J210" s="147"/>
      <c r="K210" s="148"/>
      <c r="L210" s="115"/>
    </row>
    <row r="211" spans="2:12" ht="21.75" customHeight="1">
      <c r="B211" s="131"/>
      <c r="C211" s="132"/>
      <c r="D211" s="133"/>
      <c r="E211" s="134"/>
      <c r="F211" s="135"/>
      <c r="G211" s="136"/>
      <c r="H211" s="137"/>
      <c r="I211" s="137"/>
      <c r="J211" s="138"/>
      <c r="K211" s="139"/>
      <c r="L211" s="115"/>
    </row>
    <row r="212" spans="2:12" ht="21.75" customHeight="1">
      <c r="B212" s="140"/>
      <c r="C212" s="141"/>
      <c r="D212" s="149"/>
      <c r="E212" s="143"/>
      <c r="F212" s="144"/>
      <c r="G212" s="145"/>
      <c r="H212" s="146"/>
      <c r="I212" s="146"/>
      <c r="J212" s="147"/>
      <c r="K212" s="148"/>
      <c r="L212" s="115"/>
    </row>
    <row r="213" spans="2:12" ht="21.75" customHeight="1">
      <c r="B213" s="131"/>
      <c r="C213" s="132"/>
      <c r="D213" s="133"/>
      <c r="E213" s="134"/>
      <c r="F213" s="135"/>
      <c r="G213" s="136"/>
      <c r="H213" s="137"/>
      <c r="I213" s="137"/>
      <c r="J213" s="138"/>
      <c r="K213" s="139"/>
      <c r="L213" s="115"/>
    </row>
    <row r="214" spans="2:12" ht="21.75" customHeight="1" thickBot="1">
      <c r="B214" s="151"/>
      <c r="C214" s="152"/>
      <c r="D214" s="153"/>
      <c r="E214" s="154"/>
      <c r="F214" s="155"/>
      <c r="G214" s="156"/>
      <c r="H214" s="157"/>
      <c r="I214" s="157"/>
      <c r="J214" s="158"/>
      <c r="K214" s="159"/>
      <c r="L214" s="115"/>
    </row>
    <row r="215" spans="2:12" ht="24.75" customHeight="1">
      <c r="B215" s="654"/>
      <c r="C215" s="653"/>
      <c r="D215" s="653"/>
      <c r="E215" s="653"/>
      <c r="F215" s="653"/>
      <c r="G215" s="653"/>
      <c r="H215" s="653"/>
      <c r="I215" s="653"/>
      <c r="J215" s="653"/>
      <c r="K215" s="653"/>
      <c r="L215" s="115"/>
    </row>
    <row r="216" spans="2:12" ht="24.75" customHeight="1" thickBot="1">
      <c r="B216" s="655"/>
      <c r="C216" s="656"/>
      <c r="D216" s="656"/>
      <c r="E216" s="656"/>
      <c r="F216" s="656"/>
      <c r="G216" s="656"/>
      <c r="H216" s="656"/>
      <c r="I216" s="656"/>
      <c r="J216" s="656"/>
      <c r="K216" s="656"/>
      <c r="L216" s="115"/>
    </row>
    <row r="217" spans="2:12" ht="17.25" customHeight="1">
      <c r="J217" s="20"/>
    </row>
    <row r="218" spans="2:12" ht="30" customHeight="1">
      <c r="B218" s="668" t="s">
        <v>120</v>
      </c>
      <c r="C218" s="668"/>
      <c r="D218" s="668"/>
      <c r="E218" s="668"/>
      <c r="F218" s="668"/>
      <c r="G218" s="668"/>
      <c r="H218" s="668"/>
    </row>
    <row r="219" spans="2:12" ht="11.25" customHeight="1" thickBot="1">
      <c r="J219" s="20"/>
    </row>
    <row r="220" spans="2:12" ht="23.25" customHeight="1">
      <c r="B220" s="657"/>
      <c r="C220" s="659"/>
      <c r="D220" s="661" t="s">
        <v>118</v>
      </c>
      <c r="E220" s="662"/>
      <c r="F220" s="663" t="s">
        <v>97</v>
      </c>
      <c r="G220" s="650"/>
      <c r="H220" s="664" t="s">
        <v>98</v>
      </c>
      <c r="I220" s="650"/>
      <c r="J220" s="110" t="s">
        <v>57</v>
      </c>
      <c r="K220" s="111" t="s">
        <v>60</v>
      </c>
      <c r="L220" s="112"/>
    </row>
    <row r="221" spans="2:12" ht="23.25" customHeight="1" thickBot="1">
      <c r="B221" s="658"/>
      <c r="C221" s="660"/>
      <c r="D221" s="636"/>
      <c r="E221" s="658"/>
      <c r="F221" s="665"/>
      <c r="G221" s="666"/>
      <c r="H221" s="667"/>
      <c r="I221" s="666"/>
      <c r="J221" s="113"/>
      <c r="K221" s="114"/>
      <c r="L221" s="112"/>
    </row>
    <row r="222" spans="2:12" ht="18" customHeight="1" thickBot="1">
      <c r="J222" s="20"/>
    </row>
    <row r="223" spans="2:12" ht="23.25" customHeight="1">
      <c r="B223" s="649" t="s">
        <v>99</v>
      </c>
      <c r="C223" s="650"/>
      <c r="D223" s="651" t="s">
        <v>100</v>
      </c>
      <c r="E223" s="650"/>
      <c r="F223" s="652" t="s">
        <v>101</v>
      </c>
      <c r="G223" s="653"/>
      <c r="H223" s="653"/>
      <c r="I223" s="653"/>
      <c r="J223" s="653"/>
      <c r="K223" s="653"/>
      <c r="L223" s="115"/>
    </row>
    <row r="224" spans="2:12" ht="23.25" customHeight="1">
      <c r="B224" s="116" t="s">
        <v>102</v>
      </c>
      <c r="C224" s="117" t="s">
        <v>103</v>
      </c>
      <c r="D224" s="118" t="s">
        <v>104</v>
      </c>
      <c r="E224" s="117" t="s">
        <v>105</v>
      </c>
      <c r="F224" s="119" t="s">
        <v>104</v>
      </c>
      <c r="G224" s="120" t="s">
        <v>87</v>
      </c>
      <c r="H224" s="120" t="s">
        <v>106</v>
      </c>
      <c r="I224" s="120" t="s">
        <v>107</v>
      </c>
      <c r="J224" s="120" t="s">
        <v>119</v>
      </c>
      <c r="K224" s="121" t="s">
        <v>121</v>
      </c>
      <c r="L224" s="115"/>
    </row>
    <row r="225" spans="2:12" ht="21.75" customHeight="1">
      <c r="B225" s="122"/>
      <c r="C225" s="123"/>
      <c r="D225" s="149"/>
      <c r="E225" s="143"/>
      <c r="F225" s="126"/>
      <c r="G225" s="127"/>
      <c r="H225" s="128"/>
      <c r="I225" s="128"/>
      <c r="J225" s="129"/>
      <c r="K225" s="130"/>
      <c r="L225" s="115"/>
    </row>
    <row r="226" spans="2:12" ht="21.75" customHeight="1">
      <c r="B226" s="131"/>
      <c r="C226" s="132"/>
      <c r="D226" s="133"/>
      <c r="E226" s="134"/>
      <c r="F226" s="135"/>
      <c r="G226" s="136"/>
      <c r="H226" s="137"/>
      <c r="I226" s="137"/>
      <c r="J226" s="138"/>
      <c r="K226" s="139"/>
      <c r="L226" s="115"/>
    </row>
    <row r="227" spans="2:12" ht="21.75" customHeight="1">
      <c r="B227" s="140"/>
      <c r="C227" s="141"/>
      <c r="D227" s="149"/>
      <c r="E227" s="143"/>
      <c r="F227" s="144"/>
      <c r="G227" s="145"/>
      <c r="H227" s="146"/>
      <c r="I227" s="146"/>
      <c r="J227" s="147"/>
      <c r="K227" s="148"/>
      <c r="L227" s="115"/>
    </row>
    <row r="228" spans="2:12" ht="21.75" customHeight="1">
      <c r="B228" s="131"/>
      <c r="C228" s="132"/>
      <c r="D228" s="133"/>
      <c r="E228" s="134"/>
      <c r="F228" s="135"/>
      <c r="G228" s="136"/>
      <c r="H228" s="137"/>
      <c r="I228" s="137"/>
      <c r="J228" s="138"/>
      <c r="K228" s="139"/>
      <c r="L228" s="115"/>
    </row>
    <row r="229" spans="2:12" ht="21.75" customHeight="1">
      <c r="B229" s="140"/>
      <c r="C229" s="141"/>
      <c r="D229" s="149"/>
      <c r="E229" s="143"/>
      <c r="F229" s="144"/>
      <c r="G229" s="145"/>
      <c r="H229" s="146"/>
      <c r="I229" s="146"/>
      <c r="J229" s="147"/>
      <c r="K229" s="148"/>
      <c r="L229" s="115"/>
    </row>
    <row r="230" spans="2:12" ht="21.75" customHeight="1">
      <c r="B230" s="131"/>
      <c r="C230" s="132"/>
      <c r="D230" s="133"/>
      <c r="E230" s="134"/>
      <c r="F230" s="135"/>
      <c r="G230" s="136"/>
      <c r="H230" s="137"/>
      <c r="I230" s="137"/>
      <c r="J230" s="138"/>
      <c r="K230" s="139"/>
      <c r="L230" s="115"/>
    </row>
    <row r="231" spans="2:12" ht="21.75" customHeight="1">
      <c r="B231" s="140"/>
      <c r="C231" s="160"/>
      <c r="D231" s="149"/>
      <c r="E231" s="143"/>
      <c r="F231" s="144"/>
      <c r="G231" s="145"/>
      <c r="H231" s="146"/>
      <c r="I231" s="146"/>
      <c r="J231" s="147"/>
      <c r="K231" s="148"/>
      <c r="L231" s="115"/>
    </row>
    <row r="232" spans="2:12" ht="21.75" customHeight="1">
      <c r="B232" s="131"/>
      <c r="C232" s="132"/>
      <c r="D232" s="133"/>
      <c r="E232" s="134"/>
      <c r="F232" s="135"/>
      <c r="G232" s="136"/>
      <c r="H232" s="137"/>
      <c r="I232" s="137"/>
      <c r="J232" s="138"/>
      <c r="K232" s="139"/>
      <c r="L232" s="115"/>
    </row>
    <row r="233" spans="2:12" ht="21.75" customHeight="1">
      <c r="B233" s="140"/>
      <c r="C233" s="141"/>
      <c r="D233" s="149"/>
      <c r="E233" s="143"/>
      <c r="F233" s="144"/>
      <c r="G233" s="145"/>
      <c r="H233" s="146"/>
      <c r="I233" s="146"/>
      <c r="J233" s="147"/>
      <c r="K233" s="148"/>
      <c r="L233" s="115"/>
    </row>
    <row r="234" spans="2:12" ht="21.75" customHeight="1">
      <c r="B234" s="131"/>
      <c r="C234" s="132"/>
      <c r="D234" s="133"/>
      <c r="E234" s="134"/>
      <c r="F234" s="135"/>
      <c r="G234" s="136"/>
      <c r="H234" s="137"/>
      <c r="I234" s="137"/>
      <c r="J234" s="138"/>
      <c r="K234" s="139"/>
      <c r="L234" s="115"/>
    </row>
    <row r="235" spans="2:12" ht="21.75" customHeight="1">
      <c r="B235" s="140"/>
      <c r="C235" s="141"/>
      <c r="D235" s="149"/>
      <c r="E235" s="143"/>
      <c r="F235" s="144"/>
      <c r="G235" s="145"/>
      <c r="H235" s="146"/>
      <c r="I235" s="146"/>
      <c r="J235" s="147"/>
      <c r="K235" s="148"/>
      <c r="L235" s="115"/>
    </row>
    <row r="236" spans="2:12" ht="21.75" customHeight="1">
      <c r="B236" s="131"/>
      <c r="C236" s="132"/>
      <c r="D236" s="133"/>
      <c r="E236" s="134"/>
      <c r="F236" s="135"/>
      <c r="G236" s="136"/>
      <c r="H236" s="137"/>
      <c r="I236" s="137"/>
      <c r="J236" s="138"/>
      <c r="K236" s="139"/>
      <c r="L236" s="115"/>
    </row>
    <row r="237" spans="2:12" ht="21.75" customHeight="1">
      <c r="B237" s="140"/>
      <c r="C237" s="141"/>
      <c r="D237" s="149"/>
      <c r="E237" s="143"/>
      <c r="F237" s="144"/>
      <c r="G237" s="145"/>
      <c r="H237" s="146"/>
      <c r="I237" s="146"/>
      <c r="J237" s="147"/>
      <c r="K237" s="148"/>
      <c r="L237" s="115"/>
    </row>
    <row r="238" spans="2:12" ht="21.75" customHeight="1" thickBot="1">
      <c r="B238" s="131"/>
      <c r="C238" s="132"/>
      <c r="D238" s="133"/>
      <c r="E238" s="134"/>
      <c r="F238" s="135"/>
      <c r="G238" s="136"/>
      <c r="H238" s="137"/>
      <c r="I238" s="137"/>
      <c r="J238" s="138"/>
      <c r="K238" s="139"/>
      <c r="L238" s="115"/>
    </row>
    <row r="239" spans="2:12" ht="24.75" customHeight="1">
      <c r="B239" s="654"/>
      <c r="C239" s="653"/>
      <c r="D239" s="653"/>
      <c r="E239" s="653"/>
      <c r="F239" s="653"/>
      <c r="G239" s="653"/>
      <c r="H239" s="653"/>
      <c r="I239" s="653"/>
      <c r="J239" s="653"/>
      <c r="K239" s="653"/>
      <c r="L239" s="115"/>
    </row>
    <row r="240" spans="2:12" ht="24.75" customHeight="1" thickBot="1">
      <c r="B240" s="655"/>
      <c r="C240" s="656"/>
      <c r="D240" s="656"/>
      <c r="E240" s="656"/>
      <c r="F240" s="656"/>
      <c r="G240" s="656"/>
      <c r="H240" s="656"/>
      <c r="I240" s="656"/>
      <c r="J240" s="656"/>
      <c r="K240" s="656"/>
      <c r="L240" s="115"/>
    </row>
    <row r="241" spans="2:13" ht="30" customHeight="1">
      <c r="B241" s="668" t="s">
        <v>120</v>
      </c>
      <c r="C241" s="668"/>
      <c r="D241" s="668"/>
      <c r="E241" s="668"/>
      <c r="F241" s="668"/>
      <c r="G241" s="668"/>
      <c r="H241" s="668"/>
    </row>
    <row r="242" spans="2:13" ht="11.25" customHeight="1" thickBot="1">
      <c r="J242" s="20"/>
    </row>
    <row r="243" spans="2:13" ht="23.25" customHeight="1">
      <c r="B243" s="657"/>
      <c r="C243" s="659"/>
      <c r="D243" s="661" t="s">
        <v>118</v>
      </c>
      <c r="E243" s="662"/>
      <c r="F243" s="663" t="s">
        <v>97</v>
      </c>
      <c r="G243" s="650"/>
      <c r="H243" s="664" t="s">
        <v>98</v>
      </c>
      <c r="I243" s="650"/>
      <c r="J243" s="110" t="s">
        <v>57</v>
      </c>
      <c r="K243" s="111" t="s">
        <v>60</v>
      </c>
      <c r="L243" s="112"/>
    </row>
    <row r="244" spans="2:13" ht="23.25" customHeight="1" thickBot="1">
      <c r="B244" s="658"/>
      <c r="C244" s="660"/>
      <c r="D244" s="636"/>
      <c r="E244" s="658"/>
      <c r="F244" s="665"/>
      <c r="G244" s="666"/>
      <c r="H244" s="667"/>
      <c r="I244" s="666"/>
      <c r="J244" s="113"/>
      <c r="K244" s="114"/>
      <c r="L244" s="112"/>
    </row>
    <row r="245" spans="2:13" ht="18" customHeight="1" thickBot="1">
      <c r="J245" s="20"/>
    </row>
    <row r="246" spans="2:13" ht="23.25" customHeight="1">
      <c r="B246" s="649" t="s">
        <v>99</v>
      </c>
      <c r="C246" s="650"/>
      <c r="D246" s="651" t="s">
        <v>100</v>
      </c>
      <c r="E246" s="650"/>
      <c r="F246" s="652" t="s">
        <v>101</v>
      </c>
      <c r="G246" s="653"/>
      <c r="H246" s="653"/>
      <c r="I246" s="653"/>
      <c r="J246" s="653"/>
      <c r="K246" s="653"/>
      <c r="L246" s="115"/>
    </row>
    <row r="247" spans="2:13" ht="23.25" customHeight="1">
      <c r="B247" s="116" t="s">
        <v>102</v>
      </c>
      <c r="C247" s="117" t="s">
        <v>103</v>
      </c>
      <c r="D247" s="118" t="s">
        <v>104</v>
      </c>
      <c r="E247" s="117" t="s">
        <v>105</v>
      </c>
      <c r="F247" s="119" t="s">
        <v>104</v>
      </c>
      <c r="G247" s="120" t="s">
        <v>87</v>
      </c>
      <c r="H247" s="120" t="s">
        <v>106</v>
      </c>
      <c r="I247" s="120" t="s">
        <v>107</v>
      </c>
      <c r="J247" s="120" t="s">
        <v>119</v>
      </c>
      <c r="K247" s="121" t="s">
        <v>121</v>
      </c>
      <c r="L247" s="115"/>
    </row>
    <row r="248" spans="2:13" ht="21.75" customHeight="1">
      <c r="B248" s="122"/>
      <c r="C248" s="123"/>
      <c r="D248" s="124"/>
      <c r="E248" s="125"/>
      <c r="F248" s="126"/>
      <c r="G248" s="127"/>
      <c r="H248" s="128"/>
      <c r="I248" s="128"/>
      <c r="J248" s="129"/>
      <c r="K248" s="130"/>
      <c r="L248" s="115"/>
    </row>
    <row r="249" spans="2:13" ht="21.75" customHeight="1">
      <c r="B249" s="131"/>
      <c r="C249" s="132"/>
      <c r="D249" s="133"/>
      <c r="E249" s="134"/>
      <c r="F249" s="135"/>
      <c r="G249" s="136"/>
      <c r="H249" s="137"/>
      <c r="I249" s="137"/>
      <c r="J249" s="138"/>
      <c r="K249" s="139"/>
      <c r="L249" s="115"/>
    </row>
    <row r="250" spans="2:13" ht="21.75" customHeight="1">
      <c r="B250" s="140"/>
      <c r="C250" s="141"/>
      <c r="D250" s="142"/>
      <c r="E250" s="143"/>
      <c r="F250" s="144"/>
      <c r="G250" s="145"/>
      <c r="H250" s="146"/>
      <c r="I250" s="146"/>
      <c r="J250" s="147"/>
      <c r="K250" s="148"/>
      <c r="L250" s="115"/>
    </row>
    <row r="251" spans="2:13" ht="21.75" customHeight="1">
      <c r="B251" s="131"/>
      <c r="C251" s="132"/>
      <c r="D251" s="133"/>
      <c r="E251" s="134"/>
      <c r="F251" s="135"/>
      <c r="G251" s="136"/>
      <c r="H251" s="137"/>
      <c r="I251" s="137"/>
      <c r="J251" s="138"/>
      <c r="K251" s="139"/>
      <c r="L251" s="115"/>
    </row>
    <row r="252" spans="2:13" ht="21.75" customHeight="1">
      <c r="B252" s="140"/>
      <c r="C252" s="141"/>
      <c r="D252" s="149"/>
      <c r="E252" s="143"/>
      <c r="F252" s="144"/>
      <c r="G252" s="145"/>
      <c r="H252" s="146"/>
      <c r="I252" s="146"/>
      <c r="J252" s="147"/>
      <c r="K252" s="148"/>
      <c r="L252" s="115"/>
      <c r="M252" s="150"/>
    </row>
    <row r="253" spans="2:13" ht="21.75" customHeight="1">
      <c r="B253" s="131"/>
      <c r="C253" s="132"/>
      <c r="D253" s="133"/>
      <c r="E253" s="134"/>
      <c r="F253" s="135"/>
      <c r="G253" s="136"/>
      <c r="H253" s="137"/>
      <c r="I253" s="137"/>
      <c r="J253" s="138"/>
      <c r="K253" s="139"/>
      <c r="L253" s="115"/>
      <c r="M253" s="20"/>
    </row>
    <row r="254" spans="2:13" ht="21.75" customHeight="1">
      <c r="B254" s="140"/>
      <c r="C254" s="141"/>
      <c r="D254" s="149"/>
      <c r="E254" s="143"/>
      <c r="F254" s="144"/>
      <c r="G254" s="145"/>
      <c r="H254" s="146"/>
      <c r="I254" s="146"/>
      <c r="J254" s="147"/>
      <c r="K254" s="148"/>
      <c r="L254" s="115"/>
      <c r="M254" s="20"/>
    </row>
    <row r="255" spans="2:13" ht="21.75" customHeight="1">
      <c r="B255" s="131"/>
      <c r="C255" s="132"/>
      <c r="D255" s="133"/>
      <c r="E255" s="134"/>
      <c r="F255" s="135"/>
      <c r="G255" s="136"/>
      <c r="H255" s="137"/>
      <c r="I255" s="137"/>
      <c r="J255" s="138"/>
      <c r="K255" s="139"/>
      <c r="L255" s="115"/>
    </row>
    <row r="256" spans="2:13" ht="21.75" customHeight="1">
      <c r="B256" s="140"/>
      <c r="C256" s="141"/>
      <c r="D256" s="149"/>
      <c r="E256" s="143"/>
      <c r="F256" s="144"/>
      <c r="G256" s="145"/>
      <c r="H256" s="146"/>
      <c r="I256" s="146"/>
      <c r="J256" s="147"/>
      <c r="K256" s="148"/>
      <c r="L256" s="115"/>
    </row>
    <row r="257" spans="2:12" ht="21.75" customHeight="1">
      <c r="B257" s="131"/>
      <c r="C257" s="132"/>
      <c r="D257" s="133"/>
      <c r="E257" s="134"/>
      <c r="F257" s="135"/>
      <c r="G257" s="136"/>
      <c r="H257" s="137"/>
      <c r="I257" s="137"/>
      <c r="J257" s="138"/>
      <c r="K257" s="139"/>
      <c r="L257" s="115"/>
    </row>
    <row r="258" spans="2:12" ht="21.75" customHeight="1">
      <c r="B258" s="140"/>
      <c r="C258" s="141"/>
      <c r="D258" s="149"/>
      <c r="E258" s="143"/>
      <c r="F258" s="144"/>
      <c r="G258" s="145"/>
      <c r="H258" s="146"/>
      <c r="I258" s="146"/>
      <c r="J258" s="147"/>
      <c r="K258" s="148"/>
      <c r="L258" s="115"/>
    </row>
    <row r="259" spans="2:12" ht="21.75" customHeight="1">
      <c r="B259" s="131"/>
      <c r="C259" s="132"/>
      <c r="D259" s="133"/>
      <c r="E259" s="134"/>
      <c r="F259" s="135"/>
      <c r="G259" s="136"/>
      <c r="H259" s="137"/>
      <c r="I259" s="137"/>
      <c r="J259" s="138"/>
      <c r="K259" s="139"/>
      <c r="L259" s="115"/>
    </row>
    <row r="260" spans="2:12" ht="21.75" customHeight="1">
      <c r="B260" s="140"/>
      <c r="C260" s="141"/>
      <c r="D260" s="149"/>
      <c r="E260" s="143"/>
      <c r="F260" s="144"/>
      <c r="G260" s="145"/>
      <c r="H260" s="146"/>
      <c r="I260" s="146"/>
      <c r="J260" s="147"/>
      <c r="K260" s="148"/>
      <c r="L260" s="115"/>
    </row>
    <row r="261" spans="2:12" ht="21.75" customHeight="1">
      <c r="B261" s="131"/>
      <c r="C261" s="132"/>
      <c r="D261" s="133"/>
      <c r="E261" s="134"/>
      <c r="F261" s="135"/>
      <c r="G261" s="136"/>
      <c r="H261" s="137"/>
      <c r="I261" s="137"/>
      <c r="J261" s="138"/>
      <c r="K261" s="139"/>
      <c r="L261" s="115"/>
    </row>
    <row r="262" spans="2:12" ht="21.75" customHeight="1" thickBot="1">
      <c r="B262" s="151"/>
      <c r="C262" s="152"/>
      <c r="D262" s="153"/>
      <c r="E262" s="154"/>
      <c r="F262" s="155"/>
      <c r="G262" s="156"/>
      <c r="H262" s="157"/>
      <c r="I262" s="157"/>
      <c r="J262" s="158"/>
      <c r="K262" s="159"/>
      <c r="L262" s="115"/>
    </row>
    <row r="263" spans="2:12" ht="24.75" customHeight="1">
      <c r="B263" s="654"/>
      <c r="C263" s="653"/>
      <c r="D263" s="653"/>
      <c r="E263" s="653"/>
      <c r="F263" s="653"/>
      <c r="G263" s="653"/>
      <c r="H263" s="653"/>
      <c r="I263" s="653"/>
      <c r="J263" s="653"/>
      <c r="K263" s="653"/>
      <c r="L263" s="115"/>
    </row>
    <row r="264" spans="2:12" ht="24.75" customHeight="1" thickBot="1">
      <c r="B264" s="655"/>
      <c r="C264" s="656"/>
      <c r="D264" s="656"/>
      <c r="E264" s="656"/>
      <c r="F264" s="656"/>
      <c r="G264" s="656"/>
      <c r="H264" s="656"/>
      <c r="I264" s="656"/>
      <c r="J264" s="656"/>
      <c r="K264" s="656"/>
      <c r="L264" s="115"/>
    </row>
    <row r="265" spans="2:12" ht="17.25" customHeight="1">
      <c r="J265" s="20"/>
    </row>
    <row r="266" spans="2:12" ht="30" customHeight="1">
      <c r="B266" s="668" t="s">
        <v>120</v>
      </c>
      <c r="C266" s="668"/>
      <c r="D266" s="668"/>
      <c r="E266" s="668"/>
      <c r="F266" s="668"/>
      <c r="G266" s="668"/>
      <c r="H266" s="668"/>
    </row>
    <row r="267" spans="2:12" ht="11.25" customHeight="1" thickBot="1">
      <c r="J267" s="20"/>
    </row>
    <row r="268" spans="2:12" ht="23.25" customHeight="1">
      <c r="B268" s="657"/>
      <c r="C268" s="659"/>
      <c r="D268" s="661" t="s">
        <v>118</v>
      </c>
      <c r="E268" s="662"/>
      <c r="F268" s="663" t="s">
        <v>97</v>
      </c>
      <c r="G268" s="650"/>
      <c r="H268" s="664" t="s">
        <v>98</v>
      </c>
      <c r="I268" s="650"/>
      <c r="J268" s="110" t="s">
        <v>57</v>
      </c>
      <c r="K268" s="111" t="s">
        <v>60</v>
      </c>
      <c r="L268" s="112"/>
    </row>
    <row r="269" spans="2:12" ht="23.25" customHeight="1" thickBot="1">
      <c r="B269" s="658"/>
      <c r="C269" s="660"/>
      <c r="D269" s="636"/>
      <c r="E269" s="658"/>
      <c r="F269" s="665"/>
      <c r="G269" s="666"/>
      <c r="H269" s="667"/>
      <c r="I269" s="666"/>
      <c r="J269" s="113"/>
      <c r="K269" s="114"/>
      <c r="L269" s="112"/>
    </row>
    <row r="270" spans="2:12" ht="18" customHeight="1" thickBot="1">
      <c r="J270" s="20"/>
    </row>
    <row r="271" spans="2:12" ht="23.25" customHeight="1">
      <c r="B271" s="649" t="s">
        <v>99</v>
      </c>
      <c r="C271" s="650"/>
      <c r="D271" s="651" t="s">
        <v>100</v>
      </c>
      <c r="E271" s="650"/>
      <c r="F271" s="652" t="s">
        <v>101</v>
      </c>
      <c r="G271" s="653"/>
      <c r="H271" s="653"/>
      <c r="I271" s="653"/>
      <c r="J271" s="653"/>
      <c r="K271" s="653"/>
      <c r="L271" s="115"/>
    </row>
    <row r="272" spans="2:12" ht="23.25" customHeight="1">
      <c r="B272" s="116" t="s">
        <v>102</v>
      </c>
      <c r="C272" s="117" t="s">
        <v>103</v>
      </c>
      <c r="D272" s="118" t="s">
        <v>104</v>
      </c>
      <c r="E272" s="117" t="s">
        <v>105</v>
      </c>
      <c r="F272" s="119" t="s">
        <v>104</v>
      </c>
      <c r="G272" s="120" t="s">
        <v>87</v>
      </c>
      <c r="H272" s="120" t="s">
        <v>106</v>
      </c>
      <c r="I272" s="120" t="s">
        <v>107</v>
      </c>
      <c r="J272" s="120" t="s">
        <v>119</v>
      </c>
      <c r="K272" s="121" t="s">
        <v>121</v>
      </c>
      <c r="L272" s="115"/>
    </row>
    <row r="273" spans="2:12" ht="21.75" customHeight="1">
      <c r="B273" s="122"/>
      <c r="C273" s="123"/>
      <c r="D273" s="149"/>
      <c r="E273" s="143"/>
      <c r="F273" s="126"/>
      <c r="G273" s="127"/>
      <c r="H273" s="128"/>
      <c r="I273" s="128"/>
      <c r="J273" s="129"/>
      <c r="K273" s="130"/>
      <c r="L273" s="115"/>
    </row>
    <row r="274" spans="2:12" ht="21.75" customHeight="1">
      <c r="B274" s="131"/>
      <c r="C274" s="132"/>
      <c r="D274" s="133"/>
      <c r="E274" s="134"/>
      <c r="F274" s="135"/>
      <c r="G274" s="136"/>
      <c r="H274" s="137"/>
      <c r="I274" s="137"/>
      <c r="J274" s="138"/>
      <c r="K274" s="139"/>
      <c r="L274" s="115"/>
    </row>
    <row r="275" spans="2:12" ht="21.75" customHeight="1">
      <c r="B275" s="140"/>
      <c r="C275" s="141"/>
      <c r="D275" s="149"/>
      <c r="E275" s="143"/>
      <c r="F275" s="144"/>
      <c r="G275" s="145"/>
      <c r="H275" s="146"/>
      <c r="I275" s="146"/>
      <c r="J275" s="147"/>
      <c r="K275" s="148"/>
      <c r="L275" s="115"/>
    </row>
    <row r="276" spans="2:12" ht="21.75" customHeight="1">
      <c r="B276" s="131"/>
      <c r="C276" s="132"/>
      <c r="D276" s="133"/>
      <c r="E276" s="134"/>
      <c r="F276" s="135"/>
      <c r="G276" s="136"/>
      <c r="H276" s="137"/>
      <c r="I276" s="137"/>
      <c r="J276" s="138"/>
      <c r="K276" s="139"/>
      <c r="L276" s="115"/>
    </row>
    <row r="277" spans="2:12" ht="21.75" customHeight="1">
      <c r="B277" s="140"/>
      <c r="C277" s="141"/>
      <c r="D277" s="149"/>
      <c r="E277" s="143"/>
      <c r="F277" s="144"/>
      <c r="G277" s="145"/>
      <c r="H277" s="146"/>
      <c r="I277" s="146"/>
      <c r="J277" s="147"/>
      <c r="K277" s="148"/>
      <c r="L277" s="115"/>
    </row>
    <row r="278" spans="2:12" ht="21.75" customHeight="1">
      <c r="B278" s="131"/>
      <c r="C278" s="132"/>
      <c r="D278" s="133"/>
      <c r="E278" s="134"/>
      <c r="F278" s="135"/>
      <c r="G278" s="136"/>
      <c r="H278" s="137"/>
      <c r="I278" s="137"/>
      <c r="J278" s="138"/>
      <c r="K278" s="139"/>
      <c r="L278" s="115"/>
    </row>
    <row r="279" spans="2:12" ht="21.75" customHeight="1">
      <c r="B279" s="140"/>
      <c r="C279" s="160"/>
      <c r="D279" s="149"/>
      <c r="E279" s="143"/>
      <c r="F279" s="144"/>
      <c r="G279" s="145"/>
      <c r="H279" s="146"/>
      <c r="I279" s="146"/>
      <c r="J279" s="147"/>
      <c r="K279" s="148"/>
      <c r="L279" s="115"/>
    </row>
    <row r="280" spans="2:12" ht="21.75" customHeight="1">
      <c r="B280" s="131"/>
      <c r="C280" s="132"/>
      <c r="D280" s="133"/>
      <c r="E280" s="134"/>
      <c r="F280" s="135"/>
      <c r="G280" s="136"/>
      <c r="H280" s="137"/>
      <c r="I280" s="137"/>
      <c r="J280" s="138"/>
      <c r="K280" s="139"/>
      <c r="L280" s="115"/>
    </row>
    <row r="281" spans="2:12" ht="21.75" customHeight="1">
      <c r="B281" s="140"/>
      <c r="C281" s="141"/>
      <c r="D281" s="149"/>
      <c r="E281" s="143"/>
      <c r="F281" s="144"/>
      <c r="G281" s="145"/>
      <c r="H281" s="146"/>
      <c r="I281" s="146"/>
      <c r="J281" s="147"/>
      <c r="K281" s="148"/>
      <c r="L281" s="115"/>
    </row>
    <row r="282" spans="2:12" ht="21.75" customHeight="1">
      <c r="B282" s="131"/>
      <c r="C282" s="132"/>
      <c r="D282" s="133"/>
      <c r="E282" s="134"/>
      <c r="F282" s="135"/>
      <c r="G282" s="136"/>
      <c r="H282" s="137"/>
      <c r="I282" s="137"/>
      <c r="J282" s="138"/>
      <c r="K282" s="139"/>
      <c r="L282" s="115"/>
    </row>
    <row r="283" spans="2:12" ht="21.75" customHeight="1">
      <c r="B283" s="140"/>
      <c r="C283" s="141"/>
      <c r="D283" s="149"/>
      <c r="E283" s="143"/>
      <c r="F283" s="144"/>
      <c r="G283" s="145"/>
      <c r="H283" s="146"/>
      <c r="I283" s="146"/>
      <c r="J283" s="147"/>
      <c r="K283" s="148"/>
      <c r="L283" s="115"/>
    </row>
    <row r="284" spans="2:12" ht="21.75" customHeight="1">
      <c r="B284" s="131"/>
      <c r="C284" s="132"/>
      <c r="D284" s="133"/>
      <c r="E284" s="134"/>
      <c r="F284" s="135"/>
      <c r="G284" s="136"/>
      <c r="H284" s="137"/>
      <c r="I284" s="137"/>
      <c r="J284" s="138"/>
      <c r="K284" s="139"/>
      <c r="L284" s="115"/>
    </row>
    <row r="285" spans="2:12" ht="21.75" customHeight="1">
      <c r="B285" s="140"/>
      <c r="C285" s="141"/>
      <c r="D285" s="149"/>
      <c r="E285" s="143"/>
      <c r="F285" s="144"/>
      <c r="G285" s="145"/>
      <c r="H285" s="146"/>
      <c r="I285" s="146"/>
      <c r="J285" s="147"/>
      <c r="K285" s="148"/>
      <c r="L285" s="115"/>
    </row>
    <row r="286" spans="2:12" ht="21.75" customHeight="1" thickBot="1">
      <c r="B286" s="131"/>
      <c r="C286" s="132"/>
      <c r="D286" s="133"/>
      <c r="E286" s="134"/>
      <c r="F286" s="135"/>
      <c r="G286" s="136"/>
      <c r="H286" s="137"/>
      <c r="I286" s="137"/>
      <c r="J286" s="138"/>
      <c r="K286" s="139"/>
      <c r="L286" s="115"/>
    </row>
    <row r="287" spans="2:12" ht="24.75" customHeight="1">
      <c r="B287" s="654"/>
      <c r="C287" s="653"/>
      <c r="D287" s="653"/>
      <c r="E287" s="653"/>
      <c r="F287" s="653"/>
      <c r="G287" s="653"/>
      <c r="H287" s="653"/>
      <c r="I287" s="653"/>
      <c r="J287" s="653"/>
      <c r="K287" s="653"/>
      <c r="L287" s="115"/>
    </row>
    <row r="288" spans="2:12" ht="24.75" customHeight="1" thickBot="1">
      <c r="B288" s="655"/>
      <c r="C288" s="656"/>
      <c r="D288" s="656"/>
      <c r="E288" s="656"/>
      <c r="F288" s="656"/>
      <c r="G288" s="656"/>
      <c r="H288" s="656"/>
      <c r="I288" s="656"/>
      <c r="J288" s="656"/>
      <c r="K288" s="656"/>
      <c r="L288" s="115"/>
    </row>
    <row r="289" spans="2:13" ht="30" customHeight="1">
      <c r="B289" s="668" t="s">
        <v>120</v>
      </c>
      <c r="C289" s="668"/>
      <c r="D289" s="668"/>
      <c r="E289" s="668"/>
      <c r="F289" s="668"/>
      <c r="G289" s="668"/>
      <c r="H289" s="668"/>
    </row>
    <row r="290" spans="2:13" ht="11.25" customHeight="1" thickBot="1">
      <c r="J290" s="20"/>
    </row>
    <row r="291" spans="2:13" ht="23.25" customHeight="1">
      <c r="B291" s="657"/>
      <c r="C291" s="659"/>
      <c r="D291" s="661" t="s">
        <v>118</v>
      </c>
      <c r="E291" s="662"/>
      <c r="F291" s="663" t="s">
        <v>97</v>
      </c>
      <c r="G291" s="650"/>
      <c r="H291" s="664" t="s">
        <v>98</v>
      </c>
      <c r="I291" s="650"/>
      <c r="J291" s="110" t="s">
        <v>57</v>
      </c>
      <c r="K291" s="111" t="s">
        <v>60</v>
      </c>
      <c r="L291" s="112"/>
    </row>
    <row r="292" spans="2:13" ht="23.25" customHeight="1" thickBot="1">
      <c r="B292" s="658"/>
      <c r="C292" s="660"/>
      <c r="D292" s="636"/>
      <c r="E292" s="658"/>
      <c r="F292" s="665"/>
      <c r="G292" s="666"/>
      <c r="H292" s="667"/>
      <c r="I292" s="666"/>
      <c r="J292" s="113"/>
      <c r="K292" s="114"/>
      <c r="L292" s="112"/>
    </row>
    <row r="293" spans="2:13" ht="18" customHeight="1" thickBot="1">
      <c r="J293" s="20"/>
    </row>
    <row r="294" spans="2:13" ht="23.25" customHeight="1">
      <c r="B294" s="649" t="s">
        <v>99</v>
      </c>
      <c r="C294" s="650"/>
      <c r="D294" s="651" t="s">
        <v>100</v>
      </c>
      <c r="E294" s="650"/>
      <c r="F294" s="652" t="s">
        <v>101</v>
      </c>
      <c r="G294" s="653"/>
      <c r="H294" s="653"/>
      <c r="I294" s="653"/>
      <c r="J294" s="653"/>
      <c r="K294" s="653"/>
      <c r="L294" s="115"/>
    </row>
    <row r="295" spans="2:13" ht="23.25" customHeight="1">
      <c r="B295" s="116" t="s">
        <v>102</v>
      </c>
      <c r="C295" s="117" t="s">
        <v>103</v>
      </c>
      <c r="D295" s="118" t="s">
        <v>104</v>
      </c>
      <c r="E295" s="117" t="s">
        <v>105</v>
      </c>
      <c r="F295" s="119" t="s">
        <v>104</v>
      </c>
      <c r="G295" s="120" t="s">
        <v>87</v>
      </c>
      <c r="H295" s="120" t="s">
        <v>106</v>
      </c>
      <c r="I295" s="120" t="s">
        <v>107</v>
      </c>
      <c r="J295" s="120" t="s">
        <v>119</v>
      </c>
      <c r="K295" s="121" t="s">
        <v>121</v>
      </c>
      <c r="L295" s="115"/>
    </row>
    <row r="296" spans="2:13" ht="21.75" customHeight="1">
      <c r="B296" s="122"/>
      <c r="C296" s="123"/>
      <c r="D296" s="124"/>
      <c r="E296" s="125"/>
      <c r="F296" s="126"/>
      <c r="G296" s="127"/>
      <c r="H296" s="128"/>
      <c r="I296" s="128"/>
      <c r="J296" s="129"/>
      <c r="K296" s="130"/>
      <c r="L296" s="115"/>
    </row>
    <row r="297" spans="2:13" ht="21.75" customHeight="1">
      <c r="B297" s="131"/>
      <c r="C297" s="132"/>
      <c r="D297" s="133"/>
      <c r="E297" s="134"/>
      <c r="F297" s="135"/>
      <c r="G297" s="136"/>
      <c r="H297" s="137"/>
      <c r="I297" s="137"/>
      <c r="J297" s="138"/>
      <c r="K297" s="139"/>
      <c r="L297" s="115"/>
    </row>
    <row r="298" spans="2:13" ht="21.75" customHeight="1">
      <c r="B298" s="140"/>
      <c r="C298" s="141"/>
      <c r="D298" s="142"/>
      <c r="E298" s="143"/>
      <c r="F298" s="144"/>
      <c r="G298" s="145"/>
      <c r="H298" s="146"/>
      <c r="I298" s="146"/>
      <c r="J298" s="147"/>
      <c r="K298" s="148"/>
      <c r="L298" s="115"/>
    </row>
    <row r="299" spans="2:13" ht="21.75" customHeight="1">
      <c r="B299" s="131"/>
      <c r="C299" s="132"/>
      <c r="D299" s="133"/>
      <c r="E299" s="134"/>
      <c r="F299" s="135"/>
      <c r="G299" s="136"/>
      <c r="H299" s="137"/>
      <c r="I299" s="137"/>
      <c r="J299" s="138"/>
      <c r="K299" s="139"/>
      <c r="L299" s="115"/>
    </row>
    <row r="300" spans="2:13" ht="21.75" customHeight="1">
      <c r="B300" s="140"/>
      <c r="C300" s="141"/>
      <c r="D300" s="149"/>
      <c r="E300" s="143"/>
      <c r="F300" s="144"/>
      <c r="G300" s="145"/>
      <c r="H300" s="146"/>
      <c r="I300" s="146"/>
      <c r="J300" s="147"/>
      <c r="K300" s="148"/>
      <c r="L300" s="115"/>
      <c r="M300" s="150"/>
    </row>
    <row r="301" spans="2:13" ht="21.75" customHeight="1">
      <c r="B301" s="131"/>
      <c r="C301" s="132"/>
      <c r="D301" s="133"/>
      <c r="E301" s="134"/>
      <c r="F301" s="135"/>
      <c r="G301" s="136"/>
      <c r="H301" s="137"/>
      <c r="I301" s="137"/>
      <c r="J301" s="138"/>
      <c r="K301" s="139"/>
      <c r="L301" s="115"/>
      <c r="M301" s="20"/>
    </row>
    <row r="302" spans="2:13" ht="21.75" customHeight="1">
      <c r="B302" s="140"/>
      <c r="C302" s="141"/>
      <c r="D302" s="149"/>
      <c r="E302" s="143"/>
      <c r="F302" s="144"/>
      <c r="G302" s="145"/>
      <c r="H302" s="146"/>
      <c r="I302" s="146"/>
      <c r="J302" s="147"/>
      <c r="K302" s="148"/>
      <c r="L302" s="115"/>
      <c r="M302" s="20"/>
    </row>
    <row r="303" spans="2:13" ht="21.75" customHeight="1">
      <c r="B303" s="131"/>
      <c r="C303" s="132"/>
      <c r="D303" s="133"/>
      <c r="E303" s="134"/>
      <c r="F303" s="135"/>
      <c r="G303" s="136"/>
      <c r="H303" s="137"/>
      <c r="I303" s="137"/>
      <c r="J303" s="138"/>
      <c r="K303" s="139"/>
      <c r="L303" s="115"/>
    </row>
    <row r="304" spans="2:13" ht="21.75" customHeight="1">
      <c r="B304" s="140"/>
      <c r="C304" s="141"/>
      <c r="D304" s="149"/>
      <c r="E304" s="143"/>
      <c r="F304" s="144"/>
      <c r="G304" s="145"/>
      <c r="H304" s="146"/>
      <c r="I304" s="146"/>
      <c r="J304" s="147"/>
      <c r="K304" s="148"/>
      <c r="L304" s="115"/>
    </row>
    <row r="305" spans="2:12" ht="21.75" customHeight="1">
      <c r="B305" s="131"/>
      <c r="C305" s="132"/>
      <c r="D305" s="133"/>
      <c r="E305" s="134"/>
      <c r="F305" s="135"/>
      <c r="G305" s="136"/>
      <c r="H305" s="137"/>
      <c r="I305" s="137"/>
      <c r="J305" s="138"/>
      <c r="K305" s="139"/>
      <c r="L305" s="115"/>
    </row>
    <row r="306" spans="2:12" ht="21.75" customHeight="1">
      <c r="B306" s="140"/>
      <c r="C306" s="141"/>
      <c r="D306" s="149"/>
      <c r="E306" s="143"/>
      <c r="F306" s="144"/>
      <c r="G306" s="145"/>
      <c r="H306" s="146"/>
      <c r="I306" s="146"/>
      <c r="J306" s="147"/>
      <c r="K306" s="148"/>
      <c r="L306" s="115"/>
    </row>
    <row r="307" spans="2:12" ht="21.75" customHeight="1">
      <c r="B307" s="131"/>
      <c r="C307" s="132"/>
      <c r="D307" s="133"/>
      <c r="E307" s="134"/>
      <c r="F307" s="135"/>
      <c r="G307" s="136"/>
      <c r="H307" s="137"/>
      <c r="I307" s="137"/>
      <c r="J307" s="138"/>
      <c r="K307" s="139"/>
      <c r="L307" s="115"/>
    </row>
    <row r="308" spans="2:12" ht="21.75" customHeight="1">
      <c r="B308" s="140"/>
      <c r="C308" s="141"/>
      <c r="D308" s="149"/>
      <c r="E308" s="143"/>
      <c r="F308" s="144"/>
      <c r="G308" s="145"/>
      <c r="H308" s="146"/>
      <c r="I308" s="146"/>
      <c r="J308" s="147"/>
      <c r="K308" s="148"/>
      <c r="L308" s="115"/>
    </row>
    <row r="309" spans="2:12" ht="21.75" customHeight="1">
      <c r="B309" s="131"/>
      <c r="C309" s="132"/>
      <c r="D309" s="133"/>
      <c r="E309" s="134"/>
      <c r="F309" s="135"/>
      <c r="G309" s="136"/>
      <c r="H309" s="137"/>
      <c r="I309" s="137"/>
      <c r="J309" s="138"/>
      <c r="K309" s="139"/>
      <c r="L309" s="115"/>
    </row>
    <row r="310" spans="2:12" ht="21.75" customHeight="1" thickBot="1">
      <c r="B310" s="151"/>
      <c r="C310" s="152"/>
      <c r="D310" s="153"/>
      <c r="E310" s="154"/>
      <c r="F310" s="155"/>
      <c r="G310" s="156"/>
      <c r="H310" s="157"/>
      <c r="I310" s="157"/>
      <c r="J310" s="158"/>
      <c r="K310" s="159"/>
      <c r="L310" s="115"/>
    </row>
    <row r="311" spans="2:12" ht="24.75" customHeight="1">
      <c r="B311" s="654"/>
      <c r="C311" s="653"/>
      <c r="D311" s="653"/>
      <c r="E311" s="653"/>
      <c r="F311" s="653"/>
      <c r="G311" s="653"/>
      <c r="H311" s="653"/>
      <c r="I311" s="653"/>
      <c r="J311" s="653"/>
      <c r="K311" s="653"/>
      <c r="L311" s="115"/>
    </row>
    <row r="312" spans="2:12" ht="24.75" customHeight="1" thickBot="1">
      <c r="B312" s="655"/>
      <c r="C312" s="656"/>
      <c r="D312" s="656"/>
      <c r="E312" s="656"/>
      <c r="F312" s="656"/>
      <c r="G312" s="656"/>
      <c r="H312" s="656"/>
      <c r="I312" s="656"/>
      <c r="J312" s="656"/>
      <c r="K312" s="656"/>
      <c r="L312" s="115"/>
    </row>
    <row r="313" spans="2:12" ht="17.25" customHeight="1">
      <c r="J313" s="20"/>
    </row>
    <row r="314" spans="2:12" ht="30" customHeight="1">
      <c r="B314" s="668" t="s">
        <v>120</v>
      </c>
      <c r="C314" s="668"/>
      <c r="D314" s="668"/>
      <c r="E314" s="668"/>
      <c r="F314" s="668"/>
      <c r="G314" s="668"/>
      <c r="H314" s="668"/>
    </row>
    <row r="315" spans="2:12" ht="11.25" customHeight="1" thickBot="1">
      <c r="J315" s="20"/>
    </row>
    <row r="316" spans="2:12" ht="23.25" customHeight="1">
      <c r="B316" s="657"/>
      <c r="C316" s="659"/>
      <c r="D316" s="661" t="s">
        <v>118</v>
      </c>
      <c r="E316" s="662"/>
      <c r="F316" s="663" t="s">
        <v>97</v>
      </c>
      <c r="G316" s="650"/>
      <c r="H316" s="664" t="s">
        <v>98</v>
      </c>
      <c r="I316" s="650"/>
      <c r="J316" s="110" t="s">
        <v>57</v>
      </c>
      <c r="K316" s="111" t="s">
        <v>60</v>
      </c>
      <c r="L316" s="112"/>
    </row>
    <row r="317" spans="2:12" ht="23.25" customHeight="1" thickBot="1">
      <c r="B317" s="658"/>
      <c r="C317" s="660"/>
      <c r="D317" s="636"/>
      <c r="E317" s="658"/>
      <c r="F317" s="665"/>
      <c r="G317" s="666"/>
      <c r="H317" s="667"/>
      <c r="I317" s="666"/>
      <c r="J317" s="113"/>
      <c r="K317" s="114"/>
      <c r="L317" s="112"/>
    </row>
    <row r="318" spans="2:12" ht="18" customHeight="1" thickBot="1">
      <c r="J318" s="20"/>
    </row>
    <row r="319" spans="2:12" ht="23.25" customHeight="1">
      <c r="B319" s="649" t="s">
        <v>99</v>
      </c>
      <c r="C319" s="650"/>
      <c r="D319" s="651" t="s">
        <v>100</v>
      </c>
      <c r="E319" s="650"/>
      <c r="F319" s="652" t="s">
        <v>101</v>
      </c>
      <c r="G319" s="653"/>
      <c r="H319" s="653"/>
      <c r="I319" s="653"/>
      <c r="J319" s="653"/>
      <c r="K319" s="653"/>
      <c r="L319" s="115"/>
    </row>
    <row r="320" spans="2:12" ht="23.25" customHeight="1">
      <c r="B320" s="116" t="s">
        <v>102</v>
      </c>
      <c r="C320" s="117" t="s">
        <v>103</v>
      </c>
      <c r="D320" s="118" t="s">
        <v>104</v>
      </c>
      <c r="E320" s="117" t="s">
        <v>105</v>
      </c>
      <c r="F320" s="119" t="s">
        <v>104</v>
      </c>
      <c r="G320" s="120" t="s">
        <v>87</v>
      </c>
      <c r="H320" s="120" t="s">
        <v>106</v>
      </c>
      <c r="I320" s="120" t="s">
        <v>107</v>
      </c>
      <c r="J320" s="120" t="s">
        <v>119</v>
      </c>
      <c r="K320" s="121" t="s">
        <v>121</v>
      </c>
      <c r="L320" s="115"/>
    </row>
    <row r="321" spans="2:12" ht="21.75" customHeight="1">
      <c r="B321" s="122"/>
      <c r="C321" s="123"/>
      <c r="D321" s="149"/>
      <c r="E321" s="143"/>
      <c r="F321" s="126"/>
      <c r="G321" s="127"/>
      <c r="H321" s="128"/>
      <c r="I321" s="128"/>
      <c r="J321" s="129"/>
      <c r="K321" s="130"/>
      <c r="L321" s="115"/>
    </row>
    <row r="322" spans="2:12" ht="21.75" customHeight="1">
      <c r="B322" s="131"/>
      <c r="C322" s="132"/>
      <c r="D322" s="133"/>
      <c r="E322" s="134"/>
      <c r="F322" s="135"/>
      <c r="G322" s="136"/>
      <c r="H322" s="137"/>
      <c r="I322" s="137"/>
      <c r="J322" s="138"/>
      <c r="K322" s="139"/>
      <c r="L322" s="115"/>
    </row>
    <row r="323" spans="2:12" ht="21.75" customHeight="1">
      <c r="B323" s="140"/>
      <c r="C323" s="141"/>
      <c r="D323" s="149"/>
      <c r="E323" s="143"/>
      <c r="F323" s="144"/>
      <c r="G323" s="145"/>
      <c r="H323" s="146"/>
      <c r="I323" s="146"/>
      <c r="J323" s="147"/>
      <c r="K323" s="148"/>
      <c r="L323" s="115"/>
    </row>
    <row r="324" spans="2:12" ht="21.75" customHeight="1">
      <c r="B324" s="131"/>
      <c r="C324" s="132"/>
      <c r="D324" s="133"/>
      <c r="E324" s="134"/>
      <c r="F324" s="135"/>
      <c r="G324" s="136"/>
      <c r="H324" s="137"/>
      <c r="I324" s="137"/>
      <c r="J324" s="138"/>
      <c r="K324" s="139"/>
      <c r="L324" s="115"/>
    </row>
    <row r="325" spans="2:12" ht="21.75" customHeight="1">
      <c r="B325" s="140"/>
      <c r="C325" s="141"/>
      <c r="D325" s="149"/>
      <c r="E325" s="143"/>
      <c r="F325" s="144"/>
      <c r="G325" s="145"/>
      <c r="H325" s="146"/>
      <c r="I325" s="146"/>
      <c r="J325" s="147"/>
      <c r="K325" s="148"/>
      <c r="L325" s="115"/>
    </row>
    <row r="326" spans="2:12" ht="21.75" customHeight="1">
      <c r="B326" s="131"/>
      <c r="C326" s="132"/>
      <c r="D326" s="133"/>
      <c r="E326" s="134"/>
      <c r="F326" s="135"/>
      <c r="G326" s="136"/>
      <c r="H326" s="137"/>
      <c r="I326" s="137"/>
      <c r="J326" s="138"/>
      <c r="K326" s="139"/>
      <c r="L326" s="115"/>
    </row>
    <row r="327" spans="2:12" ht="21.75" customHeight="1">
      <c r="B327" s="140"/>
      <c r="C327" s="160"/>
      <c r="D327" s="149"/>
      <c r="E327" s="143"/>
      <c r="F327" s="144"/>
      <c r="G327" s="145"/>
      <c r="H327" s="146"/>
      <c r="I327" s="146"/>
      <c r="J327" s="147"/>
      <c r="K327" s="148"/>
      <c r="L327" s="115"/>
    </row>
    <row r="328" spans="2:12" ht="21.75" customHeight="1">
      <c r="B328" s="131"/>
      <c r="C328" s="132"/>
      <c r="D328" s="133"/>
      <c r="E328" s="134"/>
      <c r="F328" s="135"/>
      <c r="G328" s="136"/>
      <c r="H328" s="137"/>
      <c r="I328" s="137"/>
      <c r="J328" s="138"/>
      <c r="K328" s="139"/>
      <c r="L328" s="115"/>
    </row>
    <row r="329" spans="2:12" ht="21.75" customHeight="1">
      <c r="B329" s="140"/>
      <c r="C329" s="141"/>
      <c r="D329" s="149"/>
      <c r="E329" s="143"/>
      <c r="F329" s="144"/>
      <c r="G329" s="145"/>
      <c r="H329" s="146"/>
      <c r="I329" s="146"/>
      <c r="J329" s="147"/>
      <c r="K329" s="148"/>
      <c r="L329" s="115"/>
    </row>
    <row r="330" spans="2:12" ht="21.75" customHeight="1">
      <c r="B330" s="131"/>
      <c r="C330" s="132"/>
      <c r="D330" s="133"/>
      <c r="E330" s="134"/>
      <c r="F330" s="135"/>
      <c r="G330" s="136"/>
      <c r="H330" s="137"/>
      <c r="I330" s="137"/>
      <c r="J330" s="138"/>
      <c r="K330" s="139"/>
      <c r="L330" s="115"/>
    </row>
    <row r="331" spans="2:12" ht="21.75" customHeight="1">
      <c r="B331" s="140"/>
      <c r="C331" s="141"/>
      <c r="D331" s="149"/>
      <c r="E331" s="143"/>
      <c r="F331" s="144"/>
      <c r="G331" s="145"/>
      <c r="H331" s="146"/>
      <c r="I331" s="146"/>
      <c r="J331" s="147"/>
      <c r="K331" s="148"/>
      <c r="L331" s="115"/>
    </row>
    <row r="332" spans="2:12" ht="21.75" customHeight="1">
      <c r="B332" s="131"/>
      <c r="C332" s="132"/>
      <c r="D332" s="133"/>
      <c r="E332" s="134"/>
      <c r="F332" s="135"/>
      <c r="G332" s="136"/>
      <c r="H332" s="137"/>
      <c r="I332" s="137"/>
      <c r="J332" s="138"/>
      <c r="K332" s="139"/>
      <c r="L332" s="115"/>
    </row>
    <row r="333" spans="2:12" ht="21.75" customHeight="1">
      <c r="B333" s="140"/>
      <c r="C333" s="141"/>
      <c r="D333" s="149"/>
      <c r="E333" s="143"/>
      <c r="F333" s="144"/>
      <c r="G333" s="145"/>
      <c r="H333" s="146"/>
      <c r="I333" s="146"/>
      <c r="J333" s="147"/>
      <c r="K333" s="148"/>
      <c r="L333" s="115"/>
    </row>
    <row r="334" spans="2:12" ht="21.75" customHeight="1" thickBot="1">
      <c r="B334" s="131"/>
      <c r="C334" s="132"/>
      <c r="D334" s="133"/>
      <c r="E334" s="134"/>
      <c r="F334" s="135"/>
      <c r="G334" s="136"/>
      <c r="H334" s="137"/>
      <c r="I334" s="137"/>
      <c r="J334" s="138"/>
      <c r="K334" s="139"/>
      <c r="L334" s="115"/>
    </row>
    <row r="335" spans="2:12" ht="24.75" customHeight="1">
      <c r="B335" s="654"/>
      <c r="C335" s="653"/>
      <c r="D335" s="653"/>
      <c r="E335" s="653"/>
      <c r="F335" s="653"/>
      <c r="G335" s="653"/>
      <c r="H335" s="653"/>
      <c r="I335" s="653"/>
      <c r="J335" s="653"/>
      <c r="K335" s="653"/>
      <c r="L335" s="115"/>
    </row>
    <row r="336" spans="2:12" ht="24.75" customHeight="1" thickBot="1">
      <c r="B336" s="655"/>
      <c r="C336" s="656"/>
      <c r="D336" s="656"/>
      <c r="E336" s="656"/>
      <c r="F336" s="656"/>
      <c r="G336" s="656"/>
      <c r="H336" s="656"/>
      <c r="I336" s="656"/>
      <c r="J336" s="656"/>
      <c r="K336" s="656"/>
      <c r="L336" s="115"/>
    </row>
    <row r="337" spans="2:13" ht="30" customHeight="1">
      <c r="B337" s="668" t="s">
        <v>120</v>
      </c>
      <c r="C337" s="668"/>
      <c r="D337" s="668"/>
      <c r="E337" s="668"/>
      <c r="F337" s="668"/>
      <c r="G337" s="668"/>
      <c r="H337" s="668"/>
    </row>
    <row r="338" spans="2:13" ht="11.25" customHeight="1" thickBot="1">
      <c r="J338" s="20"/>
    </row>
    <row r="339" spans="2:13" ht="23.25" customHeight="1">
      <c r="B339" s="657"/>
      <c r="C339" s="659"/>
      <c r="D339" s="661" t="s">
        <v>118</v>
      </c>
      <c r="E339" s="662"/>
      <c r="F339" s="663" t="s">
        <v>97</v>
      </c>
      <c r="G339" s="650"/>
      <c r="H339" s="664" t="s">
        <v>98</v>
      </c>
      <c r="I339" s="650"/>
      <c r="J339" s="110" t="s">
        <v>57</v>
      </c>
      <c r="K339" s="111" t="s">
        <v>60</v>
      </c>
      <c r="L339" s="112"/>
    </row>
    <row r="340" spans="2:13" ht="23.25" customHeight="1" thickBot="1">
      <c r="B340" s="658"/>
      <c r="C340" s="660"/>
      <c r="D340" s="636"/>
      <c r="E340" s="658"/>
      <c r="F340" s="665"/>
      <c r="G340" s="666"/>
      <c r="H340" s="667"/>
      <c r="I340" s="666"/>
      <c r="J340" s="113"/>
      <c r="K340" s="114"/>
      <c r="L340" s="112"/>
    </row>
    <row r="341" spans="2:13" ht="18" customHeight="1" thickBot="1">
      <c r="J341" s="20"/>
    </row>
    <row r="342" spans="2:13" ht="23.25" customHeight="1">
      <c r="B342" s="649" t="s">
        <v>99</v>
      </c>
      <c r="C342" s="650"/>
      <c r="D342" s="651" t="s">
        <v>100</v>
      </c>
      <c r="E342" s="650"/>
      <c r="F342" s="652" t="s">
        <v>101</v>
      </c>
      <c r="G342" s="653"/>
      <c r="H342" s="653"/>
      <c r="I342" s="653"/>
      <c r="J342" s="653"/>
      <c r="K342" s="653"/>
      <c r="L342" s="115"/>
    </row>
    <row r="343" spans="2:13" ht="23.25" customHeight="1">
      <c r="B343" s="116" t="s">
        <v>102</v>
      </c>
      <c r="C343" s="117" t="s">
        <v>103</v>
      </c>
      <c r="D343" s="118" t="s">
        <v>104</v>
      </c>
      <c r="E343" s="117" t="s">
        <v>105</v>
      </c>
      <c r="F343" s="119" t="s">
        <v>104</v>
      </c>
      <c r="G343" s="120" t="s">
        <v>87</v>
      </c>
      <c r="H343" s="120" t="s">
        <v>106</v>
      </c>
      <c r="I343" s="120" t="s">
        <v>107</v>
      </c>
      <c r="J343" s="120" t="s">
        <v>119</v>
      </c>
      <c r="K343" s="121" t="s">
        <v>121</v>
      </c>
      <c r="L343" s="115"/>
    </row>
    <row r="344" spans="2:13" ht="21.75" customHeight="1">
      <c r="B344" s="122"/>
      <c r="C344" s="123"/>
      <c r="D344" s="124"/>
      <c r="E344" s="125"/>
      <c r="F344" s="126"/>
      <c r="G344" s="127"/>
      <c r="H344" s="128"/>
      <c r="I344" s="128"/>
      <c r="J344" s="129"/>
      <c r="K344" s="130"/>
      <c r="L344" s="115"/>
    </row>
    <row r="345" spans="2:13" ht="21.75" customHeight="1">
      <c r="B345" s="131"/>
      <c r="C345" s="132"/>
      <c r="D345" s="133"/>
      <c r="E345" s="134"/>
      <c r="F345" s="135"/>
      <c r="G345" s="136"/>
      <c r="H345" s="137"/>
      <c r="I345" s="137"/>
      <c r="J345" s="138"/>
      <c r="K345" s="139"/>
      <c r="L345" s="115"/>
    </row>
    <row r="346" spans="2:13" ht="21.75" customHeight="1">
      <c r="B346" s="140"/>
      <c r="C346" s="141"/>
      <c r="D346" s="142"/>
      <c r="E346" s="143"/>
      <c r="F346" s="144"/>
      <c r="G346" s="145"/>
      <c r="H346" s="146"/>
      <c r="I346" s="146"/>
      <c r="J346" s="147"/>
      <c r="K346" s="148"/>
      <c r="L346" s="115"/>
    </row>
    <row r="347" spans="2:13" ht="21.75" customHeight="1">
      <c r="B347" s="131"/>
      <c r="C347" s="132"/>
      <c r="D347" s="133"/>
      <c r="E347" s="134"/>
      <c r="F347" s="135"/>
      <c r="G347" s="136"/>
      <c r="H347" s="137"/>
      <c r="I347" s="137"/>
      <c r="J347" s="138"/>
      <c r="K347" s="139"/>
      <c r="L347" s="115"/>
    </row>
    <row r="348" spans="2:13" ht="21.75" customHeight="1">
      <c r="B348" s="140"/>
      <c r="C348" s="141"/>
      <c r="D348" s="149"/>
      <c r="E348" s="143"/>
      <c r="F348" s="144"/>
      <c r="G348" s="145"/>
      <c r="H348" s="146"/>
      <c r="I348" s="146"/>
      <c r="J348" s="147"/>
      <c r="K348" s="148"/>
      <c r="L348" s="115"/>
      <c r="M348" s="150"/>
    </row>
    <row r="349" spans="2:13" ht="21.75" customHeight="1">
      <c r="B349" s="131"/>
      <c r="C349" s="132"/>
      <c r="D349" s="133"/>
      <c r="E349" s="134"/>
      <c r="F349" s="135"/>
      <c r="G349" s="136"/>
      <c r="H349" s="137"/>
      <c r="I349" s="137"/>
      <c r="J349" s="138"/>
      <c r="K349" s="139"/>
      <c r="L349" s="115"/>
      <c r="M349" s="20"/>
    </row>
    <row r="350" spans="2:13" ht="21.75" customHeight="1">
      <c r="B350" s="140"/>
      <c r="C350" s="141"/>
      <c r="D350" s="149"/>
      <c r="E350" s="143"/>
      <c r="F350" s="144"/>
      <c r="G350" s="145"/>
      <c r="H350" s="146"/>
      <c r="I350" s="146"/>
      <c r="J350" s="147"/>
      <c r="K350" s="148"/>
      <c r="L350" s="115"/>
      <c r="M350" s="20"/>
    </row>
    <row r="351" spans="2:13" ht="21.75" customHeight="1">
      <c r="B351" s="131"/>
      <c r="C351" s="132"/>
      <c r="D351" s="133"/>
      <c r="E351" s="134"/>
      <c r="F351" s="135"/>
      <c r="G351" s="136"/>
      <c r="H351" s="137"/>
      <c r="I351" s="137"/>
      <c r="J351" s="138"/>
      <c r="K351" s="139"/>
      <c r="L351" s="115"/>
    </row>
    <row r="352" spans="2:13" ht="21.75" customHeight="1">
      <c r="B352" s="140"/>
      <c r="C352" s="141"/>
      <c r="D352" s="149"/>
      <c r="E352" s="143"/>
      <c r="F352" s="144"/>
      <c r="G352" s="145"/>
      <c r="H352" s="146"/>
      <c r="I352" s="146"/>
      <c r="J352" s="147"/>
      <c r="K352" s="148"/>
      <c r="L352" s="115"/>
    </row>
    <row r="353" spans="2:12" ht="21.75" customHeight="1">
      <c r="B353" s="131"/>
      <c r="C353" s="132"/>
      <c r="D353" s="133"/>
      <c r="E353" s="134"/>
      <c r="F353" s="135"/>
      <c r="G353" s="136"/>
      <c r="H353" s="137"/>
      <c r="I353" s="137"/>
      <c r="J353" s="138"/>
      <c r="K353" s="139"/>
      <c r="L353" s="115"/>
    </row>
    <row r="354" spans="2:12" ht="21.75" customHeight="1">
      <c r="B354" s="140"/>
      <c r="C354" s="141"/>
      <c r="D354" s="149"/>
      <c r="E354" s="143"/>
      <c r="F354" s="144"/>
      <c r="G354" s="145"/>
      <c r="H354" s="146"/>
      <c r="I354" s="146"/>
      <c r="J354" s="147"/>
      <c r="K354" s="148"/>
      <c r="L354" s="115"/>
    </row>
    <row r="355" spans="2:12" ht="21.75" customHeight="1">
      <c r="B355" s="131"/>
      <c r="C355" s="132"/>
      <c r="D355" s="133"/>
      <c r="E355" s="134"/>
      <c r="F355" s="135"/>
      <c r="G355" s="136"/>
      <c r="H355" s="137"/>
      <c r="I355" s="137"/>
      <c r="J355" s="138"/>
      <c r="K355" s="139"/>
      <c r="L355" s="115"/>
    </row>
    <row r="356" spans="2:12" ht="21.75" customHeight="1">
      <c r="B356" s="140"/>
      <c r="C356" s="141"/>
      <c r="D356" s="149"/>
      <c r="E356" s="143"/>
      <c r="F356" s="144"/>
      <c r="G356" s="145"/>
      <c r="H356" s="146"/>
      <c r="I356" s="146"/>
      <c r="J356" s="147"/>
      <c r="K356" s="148"/>
      <c r="L356" s="115"/>
    </row>
    <row r="357" spans="2:12" ht="21.75" customHeight="1">
      <c r="B357" s="131"/>
      <c r="C357" s="132"/>
      <c r="D357" s="133"/>
      <c r="E357" s="134"/>
      <c r="F357" s="135"/>
      <c r="G357" s="136"/>
      <c r="H357" s="137"/>
      <c r="I357" s="137"/>
      <c r="J357" s="138"/>
      <c r="K357" s="139"/>
      <c r="L357" s="115"/>
    </row>
    <row r="358" spans="2:12" ht="21.75" customHeight="1" thickBot="1">
      <c r="B358" s="151"/>
      <c r="C358" s="152"/>
      <c r="D358" s="153"/>
      <c r="E358" s="154"/>
      <c r="F358" s="155"/>
      <c r="G358" s="156"/>
      <c r="H358" s="157"/>
      <c r="I358" s="157"/>
      <c r="J358" s="158"/>
      <c r="K358" s="159"/>
      <c r="L358" s="115"/>
    </row>
    <row r="359" spans="2:12" ht="24.75" customHeight="1">
      <c r="B359" s="654"/>
      <c r="C359" s="653"/>
      <c r="D359" s="653"/>
      <c r="E359" s="653"/>
      <c r="F359" s="653"/>
      <c r="G359" s="653"/>
      <c r="H359" s="653"/>
      <c r="I359" s="653"/>
      <c r="J359" s="653"/>
      <c r="K359" s="653"/>
      <c r="L359" s="115"/>
    </row>
    <row r="360" spans="2:12" ht="24.75" customHeight="1" thickBot="1">
      <c r="B360" s="655"/>
      <c r="C360" s="656"/>
      <c r="D360" s="656"/>
      <c r="E360" s="656"/>
      <c r="F360" s="656"/>
      <c r="G360" s="656"/>
      <c r="H360" s="656"/>
      <c r="I360" s="656"/>
      <c r="J360" s="656"/>
      <c r="K360" s="656"/>
      <c r="L360" s="115"/>
    </row>
    <row r="361" spans="2:12" ht="17.25" customHeight="1">
      <c r="J361" s="20"/>
    </row>
    <row r="362" spans="2:12" ht="30" customHeight="1">
      <c r="B362" s="668" t="s">
        <v>120</v>
      </c>
      <c r="C362" s="668"/>
      <c r="D362" s="668"/>
      <c r="E362" s="668"/>
      <c r="F362" s="668"/>
      <c r="G362" s="668"/>
      <c r="H362" s="668"/>
    </row>
    <row r="363" spans="2:12" ht="11.25" customHeight="1" thickBot="1">
      <c r="J363" s="20"/>
    </row>
    <row r="364" spans="2:12" ht="23.25" customHeight="1">
      <c r="B364" s="657"/>
      <c r="C364" s="659"/>
      <c r="D364" s="661" t="s">
        <v>118</v>
      </c>
      <c r="E364" s="662"/>
      <c r="F364" s="663" t="s">
        <v>97</v>
      </c>
      <c r="G364" s="650"/>
      <c r="H364" s="664" t="s">
        <v>98</v>
      </c>
      <c r="I364" s="650"/>
      <c r="J364" s="110" t="s">
        <v>57</v>
      </c>
      <c r="K364" s="111" t="s">
        <v>60</v>
      </c>
      <c r="L364" s="112"/>
    </row>
    <row r="365" spans="2:12" ht="23.25" customHeight="1" thickBot="1">
      <c r="B365" s="658"/>
      <c r="C365" s="660"/>
      <c r="D365" s="636"/>
      <c r="E365" s="658"/>
      <c r="F365" s="665"/>
      <c r="G365" s="666"/>
      <c r="H365" s="667"/>
      <c r="I365" s="666"/>
      <c r="J365" s="113"/>
      <c r="K365" s="114"/>
      <c r="L365" s="112"/>
    </row>
    <row r="366" spans="2:12" ht="18" customHeight="1" thickBot="1">
      <c r="J366" s="20"/>
    </row>
    <row r="367" spans="2:12" ht="23.25" customHeight="1">
      <c r="B367" s="649" t="s">
        <v>99</v>
      </c>
      <c r="C367" s="650"/>
      <c r="D367" s="651" t="s">
        <v>100</v>
      </c>
      <c r="E367" s="650"/>
      <c r="F367" s="652" t="s">
        <v>101</v>
      </c>
      <c r="G367" s="653"/>
      <c r="H367" s="653"/>
      <c r="I367" s="653"/>
      <c r="J367" s="653"/>
      <c r="K367" s="653"/>
      <c r="L367" s="115"/>
    </row>
    <row r="368" spans="2:12" ht="23.25" customHeight="1">
      <c r="B368" s="116" t="s">
        <v>102</v>
      </c>
      <c r="C368" s="117" t="s">
        <v>103</v>
      </c>
      <c r="D368" s="118" t="s">
        <v>104</v>
      </c>
      <c r="E368" s="117" t="s">
        <v>105</v>
      </c>
      <c r="F368" s="119" t="s">
        <v>104</v>
      </c>
      <c r="G368" s="120" t="s">
        <v>87</v>
      </c>
      <c r="H368" s="120" t="s">
        <v>106</v>
      </c>
      <c r="I368" s="120" t="s">
        <v>107</v>
      </c>
      <c r="J368" s="120" t="s">
        <v>119</v>
      </c>
      <c r="K368" s="121" t="s">
        <v>121</v>
      </c>
      <c r="L368" s="115"/>
    </row>
    <row r="369" spans="2:12" ht="21.75" customHeight="1">
      <c r="B369" s="122"/>
      <c r="C369" s="123"/>
      <c r="D369" s="149"/>
      <c r="E369" s="143"/>
      <c r="F369" s="126"/>
      <c r="G369" s="127"/>
      <c r="H369" s="128"/>
      <c r="I369" s="128"/>
      <c r="J369" s="129"/>
      <c r="K369" s="130"/>
      <c r="L369" s="115"/>
    </row>
    <row r="370" spans="2:12" ht="21.75" customHeight="1">
      <c r="B370" s="131"/>
      <c r="C370" s="132"/>
      <c r="D370" s="133"/>
      <c r="E370" s="134"/>
      <c r="F370" s="135"/>
      <c r="G370" s="136"/>
      <c r="H370" s="137"/>
      <c r="I370" s="137"/>
      <c r="J370" s="138"/>
      <c r="K370" s="139"/>
      <c r="L370" s="115"/>
    </row>
    <row r="371" spans="2:12" ht="21.75" customHeight="1">
      <c r="B371" s="140"/>
      <c r="C371" s="141"/>
      <c r="D371" s="149"/>
      <c r="E371" s="143"/>
      <c r="F371" s="144"/>
      <c r="G371" s="145"/>
      <c r="H371" s="146"/>
      <c r="I371" s="146"/>
      <c r="J371" s="147"/>
      <c r="K371" s="148"/>
      <c r="L371" s="115"/>
    </row>
    <row r="372" spans="2:12" ht="21.75" customHeight="1">
      <c r="B372" s="131"/>
      <c r="C372" s="132"/>
      <c r="D372" s="133"/>
      <c r="E372" s="134"/>
      <c r="F372" s="135"/>
      <c r="G372" s="136"/>
      <c r="H372" s="137"/>
      <c r="I372" s="137"/>
      <c r="J372" s="138"/>
      <c r="K372" s="139"/>
      <c r="L372" s="115"/>
    </row>
    <row r="373" spans="2:12" ht="21.75" customHeight="1">
      <c r="B373" s="140"/>
      <c r="C373" s="141"/>
      <c r="D373" s="149"/>
      <c r="E373" s="143"/>
      <c r="F373" s="144"/>
      <c r="G373" s="145"/>
      <c r="H373" s="146"/>
      <c r="I373" s="146"/>
      <c r="J373" s="147"/>
      <c r="K373" s="148"/>
      <c r="L373" s="115"/>
    </row>
    <row r="374" spans="2:12" ht="21.75" customHeight="1">
      <c r="B374" s="131"/>
      <c r="C374" s="132"/>
      <c r="D374" s="133"/>
      <c r="E374" s="134"/>
      <c r="F374" s="135"/>
      <c r="G374" s="136"/>
      <c r="H374" s="137"/>
      <c r="I374" s="137"/>
      <c r="J374" s="138"/>
      <c r="K374" s="139"/>
      <c r="L374" s="115"/>
    </row>
    <row r="375" spans="2:12" ht="21.75" customHeight="1">
      <c r="B375" s="140"/>
      <c r="C375" s="160"/>
      <c r="D375" s="149"/>
      <c r="E375" s="143"/>
      <c r="F375" s="144"/>
      <c r="G375" s="145"/>
      <c r="H375" s="146"/>
      <c r="I375" s="146"/>
      <c r="J375" s="147"/>
      <c r="K375" s="148"/>
      <c r="L375" s="115"/>
    </row>
    <row r="376" spans="2:12" ht="21.75" customHeight="1">
      <c r="B376" s="131"/>
      <c r="C376" s="132"/>
      <c r="D376" s="133"/>
      <c r="E376" s="134"/>
      <c r="F376" s="135"/>
      <c r="G376" s="136"/>
      <c r="H376" s="137"/>
      <c r="I376" s="137"/>
      <c r="J376" s="138"/>
      <c r="K376" s="139"/>
      <c r="L376" s="115"/>
    </row>
    <row r="377" spans="2:12" ht="21.75" customHeight="1">
      <c r="B377" s="140"/>
      <c r="C377" s="141"/>
      <c r="D377" s="149"/>
      <c r="E377" s="143"/>
      <c r="F377" s="144"/>
      <c r="G377" s="145"/>
      <c r="H377" s="146"/>
      <c r="I377" s="146"/>
      <c r="J377" s="147"/>
      <c r="K377" s="148"/>
      <c r="L377" s="115"/>
    </row>
    <row r="378" spans="2:12" ht="21.75" customHeight="1">
      <c r="B378" s="131"/>
      <c r="C378" s="132"/>
      <c r="D378" s="133"/>
      <c r="E378" s="134"/>
      <c r="F378" s="135"/>
      <c r="G378" s="136"/>
      <c r="H378" s="137"/>
      <c r="I378" s="137"/>
      <c r="J378" s="138"/>
      <c r="K378" s="139"/>
      <c r="L378" s="115"/>
    </row>
    <row r="379" spans="2:12" ht="21.75" customHeight="1">
      <c r="B379" s="140"/>
      <c r="C379" s="141"/>
      <c r="D379" s="149"/>
      <c r="E379" s="143"/>
      <c r="F379" s="144"/>
      <c r="G379" s="145"/>
      <c r="H379" s="146"/>
      <c r="I379" s="146"/>
      <c r="J379" s="147"/>
      <c r="K379" s="148"/>
      <c r="L379" s="115"/>
    </row>
    <row r="380" spans="2:12" ht="21.75" customHeight="1">
      <c r="B380" s="131"/>
      <c r="C380" s="132"/>
      <c r="D380" s="133"/>
      <c r="E380" s="134"/>
      <c r="F380" s="135"/>
      <c r="G380" s="136"/>
      <c r="H380" s="137"/>
      <c r="I380" s="137"/>
      <c r="J380" s="138"/>
      <c r="K380" s="139"/>
      <c r="L380" s="115"/>
    </row>
    <row r="381" spans="2:12" ht="21.75" customHeight="1">
      <c r="B381" s="140"/>
      <c r="C381" s="141"/>
      <c r="D381" s="149"/>
      <c r="E381" s="143"/>
      <c r="F381" s="144"/>
      <c r="G381" s="145"/>
      <c r="H381" s="146"/>
      <c r="I381" s="146"/>
      <c r="J381" s="147"/>
      <c r="K381" s="148"/>
      <c r="L381" s="115"/>
    </row>
    <row r="382" spans="2:12" ht="21.75" customHeight="1" thickBot="1">
      <c r="B382" s="131"/>
      <c r="C382" s="132"/>
      <c r="D382" s="133"/>
      <c r="E382" s="134"/>
      <c r="F382" s="135"/>
      <c r="G382" s="136"/>
      <c r="H382" s="137"/>
      <c r="I382" s="137"/>
      <c r="J382" s="138"/>
      <c r="K382" s="139"/>
      <c r="L382" s="115"/>
    </row>
    <row r="383" spans="2:12" ht="24.75" customHeight="1">
      <c r="B383" s="654"/>
      <c r="C383" s="653"/>
      <c r="D383" s="653"/>
      <c r="E383" s="653"/>
      <c r="F383" s="653"/>
      <c r="G383" s="653"/>
      <c r="H383" s="653"/>
      <c r="I383" s="653"/>
      <c r="J383" s="653"/>
      <c r="K383" s="653"/>
      <c r="L383" s="115"/>
    </row>
    <row r="384" spans="2:12" ht="24.75" customHeight="1" thickBot="1">
      <c r="B384" s="655"/>
      <c r="C384" s="656"/>
      <c r="D384" s="656"/>
      <c r="E384" s="656"/>
      <c r="F384" s="656"/>
      <c r="G384" s="656"/>
      <c r="H384" s="656"/>
      <c r="I384" s="656"/>
      <c r="J384" s="656"/>
      <c r="K384" s="656"/>
      <c r="L384" s="115"/>
    </row>
    <row r="385" spans="2:13" ht="30" customHeight="1">
      <c r="B385" s="668" t="s">
        <v>120</v>
      </c>
      <c r="C385" s="668"/>
      <c r="D385" s="668"/>
      <c r="E385" s="668"/>
      <c r="F385" s="668"/>
      <c r="G385" s="668"/>
      <c r="H385" s="668"/>
    </row>
    <row r="386" spans="2:13" ht="11.25" customHeight="1" thickBot="1">
      <c r="J386" s="20"/>
    </row>
    <row r="387" spans="2:13" ht="23.25" customHeight="1">
      <c r="B387" s="657"/>
      <c r="C387" s="659"/>
      <c r="D387" s="661" t="s">
        <v>118</v>
      </c>
      <c r="E387" s="662"/>
      <c r="F387" s="663" t="s">
        <v>97</v>
      </c>
      <c r="G387" s="650"/>
      <c r="H387" s="664" t="s">
        <v>98</v>
      </c>
      <c r="I387" s="650"/>
      <c r="J387" s="110" t="s">
        <v>57</v>
      </c>
      <c r="K387" s="111" t="s">
        <v>60</v>
      </c>
      <c r="L387" s="112"/>
    </row>
    <row r="388" spans="2:13" ht="23.25" customHeight="1" thickBot="1">
      <c r="B388" s="658"/>
      <c r="C388" s="660"/>
      <c r="D388" s="636"/>
      <c r="E388" s="658"/>
      <c r="F388" s="665"/>
      <c r="G388" s="666"/>
      <c r="H388" s="667"/>
      <c r="I388" s="666"/>
      <c r="J388" s="113"/>
      <c r="K388" s="114"/>
      <c r="L388" s="112"/>
    </row>
    <row r="389" spans="2:13" ht="18" customHeight="1" thickBot="1">
      <c r="J389" s="20"/>
    </row>
    <row r="390" spans="2:13" ht="23.25" customHeight="1">
      <c r="B390" s="649" t="s">
        <v>99</v>
      </c>
      <c r="C390" s="650"/>
      <c r="D390" s="651" t="s">
        <v>100</v>
      </c>
      <c r="E390" s="650"/>
      <c r="F390" s="652" t="s">
        <v>101</v>
      </c>
      <c r="G390" s="653"/>
      <c r="H390" s="653"/>
      <c r="I390" s="653"/>
      <c r="J390" s="653"/>
      <c r="K390" s="653"/>
      <c r="L390" s="115"/>
    </row>
    <row r="391" spans="2:13" ht="23.25" customHeight="1">
      <c r="B391" s="116" t="s">
        <v>102</v>
      </c>
      <c r="C391" s="117" t="s">
        <v>103</v>
      </c>
      <c r="D391" s="118" t="s">
        <v>104</v>
      </c>
      <c r="E391" s="117" t="s">
        <v>105</v>
      </c>
      <c r="F391" s="119" t="s">
        <v>104</v>
      </c>
      <c r="G391" s="120" t="s">
        <v>87</v>
      </c>
      <c r="H391" s="120" t="s">
        <v>106</v>
      </c>
      <c r="I391" s="120" t="s">
        <v>107</v>
      </c>
      <c r="J391" s="120" t="s">
        <v>119</v>
      </c>
      <c r="K391" s="121" t="s">
        <v>121</v>
      </c>
      <c r="L391" s="115"/>
    </row>
    <row r="392" spans="2:13" ht="21.75" customHeight="1">
      <c r="B392" s="122"/>
      <c r="C392" s="123"/>
      <c r="D392" s="124"/>
      <c r="E392" s="125"/>
      <c r="F392" s="126"/>
      <c r="G392" s="127"/>
      <c r="H392" s="128"/>
      <c r="I392" s="128"/>
      <c r="J392" s="129"/>
      <c r="K392" s="130"/>
      <c r="L392" s="115"/>
    </row>
    <row r="393" spans="2:13" ht="21.75" customHeight="1">
      <c r="B393" s="131"/>
      <c r="C393" s="132"/>
      <c r="D393" s="133"/>
      <c r="E393" s="134"/>
      <c r="F393" s="135"/>
      <c r="G393" s="136"/>
      <c r="H393" s="137"/>
      <c r="I393" s="137"/>
      <c r="J393" s="138"/>
      <c r="K393" s="139"/>
      <c r="L393" s="115"/>
    </row>
    <row r="394" spans="2:13" ht="21.75" customHeight="1">
      <c r="B394" s="140"/>
      <c r="C394" s="141"/>
      <c r="D394" s="142"/>
      <c r="E394" s="143"/>
      <c r="F394" s="144"/>
      <c r="G394" s="145"/>
      <c r="H394" s="146"/>
      <c r="I394" s="146"/>
      <c r="J394" s="147"/>
      <c r="K394" s="148"/>
      <c r="L394" s="115"/>
    </row>
    <row r="395" spans="2:13" ht="21.75" customHeight="1">
      <c r="B395" s="131"/>
      <c r="C395" s="132"/>
      <c r="D395" s="133"/>
      <c r="E395" s="134"/>
      <c r="F395" s="135"/>
      <c r="G395" s="136"/>
      <c r="H395" s="137"/>
      <c r="I395" s="137"/>
      <c r="J395" s="138"/>
      <c r="K395" s="139"/>
      <c r="L395" s="115"/>
    </row>
    <row r="396" spans="2:13" ht="21.75" customHeight="1">
      <c r="B396" s="140"/>
      <c r="C396" s="141"/>
      <c r="D396" s="149"/>
      <c r="E396" s="143"/>
      <c r="F396" s="144"/>
      <c r="G396" s="145"/>
      <c r="H396" s="146"/>
      <c r="I396" s="146"/>
      <c r="J396" s="147"/>
      <c r="K396" s="148"/>
      <c r="L396" s="115"/>
      <c r="M396" s="150"/>
    </row>
    <row r="397" spans="2:13" ht="21.75" customHeight="1">
      <c r="B397" s="131"/>
      <c r="C397" s="132"/>
      <c r="D397" s="133"/>
      <c r="E397" s="134"/>
      <c r="F397" s="135"/>
      <c r="G397" s="136"/>
      <c r="H397" s="137"/>
      <c r="I397" s="137"/>
      <c r="J397" s="138"/>
      <c r="K397" s="139"/>
      <c r="L397" s="115"/>
      <c r="M397" s="20"/>
    </row>
    <row r="398" spans="2:13" ht="21.75" customHeight="1">
      <c r="B398" s="140"/>
      <c r="C398" s="141"/>
      <c r="D398" s="149"/>
      <c r="E398" s="143"/>
      <c r="F398" s="144"/>
      <c r="G398" s="145"/>
      <c r="H398" s="146"/>
      <c r="I398" s="146"/>
      <c r="J398" s="147"/>
      <c r="K398" s="148"/>
      <c r="L398" s="115"/>
      <c r="M398" s="20"/>
    </row>
    <row r="399" spans="2:13" ht="21.75" customHeight="1">
      <c r="B399" s="131"/>
      <c r="C399" s="132"/>
      <c r="D399" s="133"/>
      <c r="E399" s="134"/>
      <c r="F399" s="135"/>
      <c r="G399" s="136"/>
      <c r="H399" s="137"/>
      <c r="I399" s="137"/>
      <c r="J399" s="138"/>
      <c r="K399" s="139"/>
      <c r="L399" s="115"/>
    </row>
    <row r="400" spans="2:13" ht="21.75" customHeight="1">
      <c r="B400" s="140"/>
      <c r="C400" s="141"/>
      <c r="D400" s="149"/>
      <c r="E400" s="143"/>
      <c r="F400" s="144"/>
      <c r="G400" s="145"/>
      <c r="H400" s="146"/>
      <c r="I400" s="146"/>
      <c r="J400" s="147"/>
      <c r="K400" s="148"/>
      <c r="L400" s="115"/>
    </row>
    <row r="401" spans="2:12" ht="21.75" customHeight="1">
      <c r="B401" s="131"/>
      <c r="C401" s="132"/>
      <c r="D401" s="133"/>
      <c r="E401" s="134"/>
      <c r="F401" s="135"/>
      <c r="G401" s="136"/>
      <c r="H401" s="137"/>
      <c r="I401" s="137"/>
      <c r="J401" s="138"/>
      <c r="K401" s="139"/>
      <c r="L401" s="115"/>
    </row>
    <row r="402" spans="2:12" ht="21.75" customHeight="1">
      <c r="B402" s="140"/>
      <c r="C402" s="141"/>
      <c r="D402" s="149"/>
      <c r="E402" s="143"/>
      <c r="F402" s="144"/>
      <c r="G402" s="145"/>
      <c r="H402" s="146"/>
      <c r="I402" s="146"/>
      <c r="J402" s="147"/>
      <c r="K402" s="148"/>
      <c r="L402" s="115"/>
    </row>
    <row r="403" spans="2:12" ht="21.75" customHeight="1">
      <c r="B403" s="131"/>
      <c r="C403" s="132"/>
      <c r="D403" s="133"/>
      <c r="E403" s="134"/>
      <c r="F403" s="135"/>
      <c r="G403" s="136"/>
      <c r="H403" s="137"/>
      <c r="I403" s="137"/>
      <c r="J403" s="138"/>
      <c r="K403" s="139"/>
      <c r="L403" s="115"/>
    </row>
    <row r="404" spans="2:12" ht="21.75" customHeight="1">
      <c r="B404" s="140"/>
      <c r="C404" s="141"/>
      <c r="D404" s="149"/>
      <c r="E404" s="143"/>
      <c r="F404" s="144"/>
      <c r="G404" s="145"/>
      <c r="H404" s="146"/>
      <c r="I404" s="146"/>
      <c r="J404" s="147"/>
      <c r="K404" s="148"/>
      <c r="L404" s="115"/>
    </row>
    <row r="405" spans="2:12" ht="21.75" customHeight="1">
      <c r="B405" s="131"/>
      <c r="C405" s="132"/>
      <c r="D405" s="133"/>
      <c r="E405" s="134"/>
      <c r="F405" s="135"/>
      <c r="G405" s="136"/>
      <c r="H405" s="137"/>
      <c r="I405" s="137"/>
      <c r="J405" s="138"/>
      <c r="K405" s="139"/>
      <c r="L405" s="115"/>
    </row>
    <row r="406" spans="2:12" ht="21.75" customHeight="1" thickBot="1">
      <c r="B406" s="151"/>
      <c r="C406" s="152"/>
      <c r="D406" s="153"/>
      <c r="E406" s="154"/>
      <c r="F406" s="155"/>
      <c r="G406" s="156"/>
      <c r="H406" s="157"/>
      <c r="I406" s="157"/>
      <c r="J406" s="158"/>
      <c r="K406" s="159"/>
      <c r="L406" s="115"/>
    </row>
    <row r="407" spans="2:12" ht="24.75" customHeight="1">
      <c r="B407" s="654"/>
      <c r="C407" s="653"/>
      <c r="D407" s="653"/>
      <c r="E407" s="653"/>
      <c r="F407" s="653"/>
      <c r="G407" s="653"/>
      <c r="H407" s="653"/>
      <c r="I407" s="653"/>
      <c r="J407" s="653"/>
      <c r="K407" s="653"/>
      <c r="L407" s="115"/>
    </row>
    <row r="408" spans="2:12" ht="24.75" customHeight="1" thickBot="1">
      <c r="B408" s="655"/>
      <c r="C408" s="656"/>
      <c r="D408" s="656"/>
      <c r="E408" s="656"/>
      <c r="F408" s="656"/>
      <c r="G408" s="656"/>
      <c r="H408" s="656"/>
      <c r="I408" s="656"/>
      <c r="J408" s="656"/>
      <c r="K408" s="656"/>
      <c r="L408" s="115"/>
    </row>
    <row r="409" spans="2:12" ht="17.25" customHeight="1">
      <c r="J409" s="20"/>
    </row>
    <row r="410" spans="2:12" ht="30" customHeight="1">
      <c r="B410" s="668" t="s">
        <v>120</v>
      </c>
      <c r="C410" s="668"/>
      <c r="D410" s="668"/>
      <c r="E410" s="668"/>
      <c r="F410" s="668"/>
      <c r="G410" s="668"/>
      <c r="H410" s="668"/>
    </row>
    <row r="411" spans="2:12" ht="11.25" customHeight="1" thickBot="1">
      <c r="J411" s="20"/>
    </row>
    <row r="412" spans="2:12" ht="23.25" customHeight="1">
      <c r="B412" s="657"/>
      <c r="C412" s="659"/>
      <c r="D412" s="661" t="s">
        <v>118</v>
      </c>
      <c r="E412" s="662"/>
      <c r="F412" s="663" t="s">
        <v>97</v>
      </c>
      <c r="G412" s="650"/>
      <c r="H412" s="664" t="s">
        <v>98</v>
      </c>
      <c r="I412" s="650"/>
      <c r="J412" s="110" t="s">
        <v>57</v>
      </c>
      <c r="K412" s="111" t="s">
        <v>60</v>
      </c>
      <c r="L412" s="112"/>
    </row>
    <row r="413" spans="2:12" ht="23.25" customHeight="1" thickBot="1">
      <c r="B413" s="658"/>
      <c r="C413" s="660"/>
      <c r="D413" s="636"/>
      <c r="E413" s="658"/>
      <c r="F413" s="665"/>
      <c r="G413" s="666"/>
      <c r="H413" s="667"/>
      <c r="I413" s="666"/>
      <c r="J413" s="113"/>
      <c r="K413" s="114"/>
      <c r="L413" s="112"/>
    </row>
    <row r="414" spans="2:12" ht="18" customHeight="1" thickBot="1">
      <c r="J414" s="20"/>
    </row>
    <row r="415" spans="2:12" ht="23.25" customHeight="1">
      <c r="B415" s="649" t="s">
        <v>99</v>
      </c>
      <c r="C415" s="650"/>
      <c r="D415" s="651" t="s">
        <v>100</v>
      </c>
      <c r="E415" s="650"/>
      <c r="F415" s="652" t="s">
        <v>101</v>
      </c>
      <c r="G415" s="653"/>
      <c r="H415" s="653"/>
      <c r="I415" s="653"/>
      <c r="J415" s="653"/>
      <c r="K415" s="653"/>
      <c r="L415" s="115"/>
    </row>
    <row r="416" spans="2:12" ht="23.25" customHeight="1">
      <c r="B416" s="116" t="s">
        <v>102</v>
      </c>
      <c r="C416" s="117" t="s">
        <v>103</v>
      </c>
      <c r="D416" s="118" t="s">
        <v>104</v>
      </c>
      <c r="E416" s="117" t="s">
        <v>105</v>
      </c>
      <c r="F416" s="119" t="s">
        <v>104</v>
      </c>
      <c r="G416" s="120" t="s">
        <v>87</v>
      </c>
      <c r="H416" s="120" t="s">
        <v>106</v>
      </c>
      <c r="I416" s="120" t="s">
        <v>107</v>
      </c>
      <c r="J416" s="120" t="s">
        <v>119</v>
      </c>
      <c r="K416" s="121" t="s">
        <v>121</v>
      </c>
      <c r="L416" s="115"/>
    </row>
    <row r="417" spans="2:12" ht="21.75" customHeight="1">
      <c r="B417" s="122"/>
      <c r="C417" s="123"/>
      <c r="D417" s="149"/>
      <c r="E417" s="143"/>
      <c r="F417" s="126"/>
      <c r="G417" s="127"/>
      <c r="H417" s="128"/>
      <c r="I417" s="128"/>
      <c r="J417" s="129"/>
      <c r="K417" s="130"/>
      <c r="L417" s="115"/>
    </row>
    <row r="418" spans="2:12" ht="21.75" customHeight="1">
      <c r="B418" s="131"/>
      <c r="C418" s="132"/>
      <c r="D418" s="133"/>
      <c r="E418" s="134"/>
      <c r="F418" s="135"/>
      <c r="G418" s="136"/>
      <c r="H418" s="137"/>
      <c r="I418" s="137"/>
      <c r="J418" s="138"/>
      <c r="K418" s="139"/>
      <c r="L418" s="115"/>
    </row>
    <row r="419" spans="2:12" ht="21.75" customHeight="1">
      <c r="B419" s="140"/>
      <c r="C419" s="141"/>
      <c r="D419" s="149"/>
      <c r="E419" s="143"/>
      <c r="F419" s="144"/>
      <c r="G419" s="145"/>
      <c r="H419" s="146"/>
      <c r="I419" s="146"/>
      <c r="J419" s="147"/>
      <c r="K419" s="148"/>
      <c r="L419" s="115"/>
    </row>
    <row r="420" spans="2:12" ht="21.75" customHeight="1">
      <c r="B420" s="131"/>
      <c r="C420" s="132"/>
      <c r="D420" s="133"/>
      <c r="E420" s="134"/>
      <c r="F420" s="135"/>
      <c r="G420" s="136"/>
      <c r="H420" s="137"/>
      <c r="I420" s="137"/>
      <c r="J420" s="138"/>
      <c r="K420" s="139"/>
      <c r="L420" s="115"/>
    </row>
    <row r="421" spans="2:12" ht="21.75" customHeight="1">
      <c r="B421" s="140"/>
      <c r="C421" s="141"/>
      <c r="D421" s="149"/>
      <c r="E421" s="143"/>
      <c r="F421" s="144"/>
      <c r="G421" s="145"/>
      <c r="H421" s="146"/>
      <c r="I421" s="146"/>
      <c r="J421" s="147"/>
      <c r="K421" s="148"/>
      <c r="L421" s="115"/>
    </row>
    <row r="422" spans="2:12" ht="21.75" customHeight="1">
      <c r="B422" s="131"/>
      <c r="C422" s="132"/>
      <c r="D422" s="133"/>
      <c r="E422" s="134"/>
      <c r="F422" s="135"/>
      <c r="G422" s="136"/>
      <c r="H422" s="137"/>
      <c r="I422" s="137"/>
      <c r="J422" s="138"/>
      <c r="K422" s="139"/>
      <c r="L422" s="115"/>
    </row>
    <row r="423" spans="2:12" ht="21.75" customHeight="1">
      <c r="B423" s="140"/>
      <c r="C423" s="160"/>
      <c r="D423" s="149"/>
      <c r="E423" s="143"/>
      <c r="F423" s="144"/>
      <c r="G423" s="145"/>
      <c r="H423" s="146"/>
      <c r="I423" s="146"/>
      <c r="J423" s="147"/>
      <c r="K423" s="148"/>
      <c r="L423" s="115"/>
    </row>
    <row r="424" spans="2:12" ht="21.75" customHeight="1">
      <c r="B424" s="131"/>
      <c r="C424" s="132"/>
      <c r="D424" s="133"/>
      <c r="E424" s="134"/>
      <c r="F424" s="135"/>
      <c r="G424" s="136"/>
      <c r="H424" s="137"/>
      <c r="I424" s="137"/>
      <c r="J424" s="138"/>
      <c r="K424" s="139"/>
      <c r="L424" s="115"/>
    </row>
    <row r="425" spans="2:12" ht="21.75" customHeight="1">
      <c r="B425" s="140"/>
      <c r="C425" s="141"/>
      <c r="D425" s="149"/>
      <c r="E425" s="143"/>
      <c r="F425" s="144"/>
      <c r="G425" s="145"/>
      <c r="H425" s="146"/>
      <c r="I425" s="146"/>
      <c r="J425" s="147"/>
      <c r="K425" s="148"/>
      <c r="L425" s="115"/>
    </row>
    <row r="426" spans="2:12" ht="21.75" customHeight="1">
      <c r="B426" s="131"/>
      <c r="C426" s="132"/>
      <c r="D426" s="133"/>
      <c r="E426" s="134"/>
      <c r="F426" s="135"/>
      <c r="G426" s="136"/>
      <c r="H426" s="137"/>
      <c r="I426" s="137"/>
      <c r="J426" s="138"/>
      <c r="K426" s="139"/>
      <c r="L426" s="115"/>
    </row>
    <row r="427" spans="2:12" ht="21.75" customHeight="1">
      <c r="B427" s="140"/>
      <c r="C427" s="141"/>
      <c r="D427" s="149"/>
      <c r="E427" s="143"/>
      <c r="F427" s="144"/>
      <c r="G427" s="145"/>
      <c r="H427" s="146"/>
      <c r="I427" s="146"/>
      <c r="J427" s="147"/>
      <c r="K427" s="148"/>
      <c r="L427" s="115"/>
    </row>
    <row r="428" spans="2:12" ht="21.75" customHeight="1">
      <c r="B428" s="131"/>
      <c r="C428" s="132"/>
      <c r="D428" s="133"/>
      <c r="E428" s="134"/>
      <c r="F428" s="135"/>
      <c r="G428" s="136"/>
      <c r="H428" s="137"/>
      <c r="I428" s="137"/>
      <c r="J428" s="138"/>
      <c r="K428" s="139"/>
      <c r="L428" s="115"/>
    </row>
    <row r="429" spans="2:12" ht="21.75" customHeight="1">
      <c r="B429" s="140"/>
      <c r="C429" s="141"/>
      <c r="D429" s="149"/>
      <c r="E429" s="143"/>
      <c r="F429" s="144"/>
      <c r="G429" s="145"/>
      <c r="H429" s="146"/>
      <c r="I429" s="146"/>
      <c r="J429" s="147"/>
      <c r="K429" s="148"/>
      <c r="L429" s="115"/>
    </row>
    <row r="430" spans="2:12" ht="21.75" customHeight="1" thickBot="1">
      <c r="B430" s="131"/>
      <c r="C430" s="132"/>
      <c r="D430" s="133"/>
      <c r="E430" s="134"/>
      <c r="F430" s="135"/>
      <c r="G430" s="136"/>
      <c r="H430" s="137"/>
      <c r="I430" s="137"/>
      <c r="J430" s="138"/>
      <c r="K430" s="139"/>
      <c r="L430" s="115"/>
    </row>
    <row r="431" spans="2:12" ht="24.75" customHeight="1">
      <c r="B431" s="654"/>
      <c r="C431" s="653"/>
      <c r="D431" s="653"/>
      <c r="E431" s="653"/>
      <c r="F431" s="653"/>
      <c r="G431" s="653"/>
      <c r="H431" s="653"/>
      <c r="I431" s="653"/>
      <c r="J431" s="653"/>
      <c r="K431" s="653"/>
      <c r="L431" s="115"/>
    </row>
    <row r="432" spans="2:12" ht="24.75" customHeight="1" thickBot="1">
      <c r="B432" s="655"/>
      <c r="C432" s="656"/>
      <c r="D432" s="656"/>
      <c r="E432" s="656"/>
      <c r="F432" s="656"/>
      <c r="G432" s="656"/>
      <c r="H432" s="656"/>
      <c r="I432" s="656"/>
      <c r="J432" s="656"/>
      <c r="K432" s="656"/>
      <c r="L432" s="115"/>
    </row>
    <row r="433" spans="2:13" ht="30" customHeight="1">
      <c r="B433" s="668" t="s">
        <v>120</v>
      </c>
      <c r="C433" s="668"/>
      <c r="D433" s="668"/>
      <c r="E433" s="668"/>
      <c r="F433" s="668"/>
      <c r="G433" s="668"/>
      <c r="H433" s="668"/>
    </row>
    <row r="434" spans="2:13" ht="11.25" customHeight="1" thickBot="1">
      <c r="J434" s="20"/>
    </row>
    <row r="435" spans="2:13" ht="23.25" customHeight="1">
      <c r="B435" s="657"/>
      <c r="C435" s="659"/>
      <c r="D435" s="661" t="s">
        <v>118</v>
      </c>
      <c r="E435" s="662"/>
      <c r="F435" s="663" t="s">
        <v>97</v>
      </c>
      <c r="G435" s="650"/>
      <c r="H435" s="664" t="s">
        <v>98</v>
      </c>
      <c r="I435" s="650"/>
      <c r="J435" s="110" t="s">
        <v>57</v>
      </c>
      <c r="K435" s="111" t="s">
        <v>60</v>
      </c>
      <c r="L435" s="112"/>
    </row>
    <row r="436" spans="2:13" ht="23.25" customHeight="1" thickBot="1">
      <c r="B436" s="658"/>
      <c r="C436" s="660"/>
      <c r="D436" s="636"/>
      <c r="E436" s="658"/>
      <c r="F436" s="665"/>
      <c r="G436" s="666"/>
      <c r="H436" s="667"/>
      <c r="I436" s="666"/>
      <c r="J436" s="113"/>
      <c r="K436" s="114"/>
      <c r="L436" s="112"/>
    </row>
    <row r="437" spans="2:13" ht="18" customHeight="1" thickBot="1">
      <c r="J437" s="20"/>
    </row>
    <row r="438" spans="2:13" ht="23.25" customHeight="1">
      <c r="B438" s="649" t="s">
        <v>99</v>
      </c>
      <c r="C438" s="650"/>
      <c r="D438" s="651" t="s">
        <v>100</v>
      </c>
      <c r="E438" s="650"/>
      <c r="F438" s="652" t="s">
        <v>101</v>
      </c>
      <c r="G438" s="653"/>
      <c r="H438" s="653"/>
      <c r="I438" s="653"/>
      <c r="J438" s="653"/>
      <c r="K438" s="653"/>
      <c r="L438" s="115"/>
    </row>
    <row r="439" spans="2:13" ht="23.25" customHeight="1">
      <c r="B439" s="116" t="s">
        <v>102</v>
      </c>
      <c r="C439" s="117" t="s">
        <v>103</v>
      </c>
      <c r="D439" s="118" t="s">
        <v>104</v>
      </c>
      <c r="E439" s="117" t="s">
        <v>105</v>
      </c>
      <c r="F439" s="119" t="s">
        <v>104</v>
      </c>
      <c r="G439" s="120" t="s">
        <v>87</v>
      </c>
      <c r="H439" s="120" t="s">
        <v>106</v>
      </c>
      <c r="I439" s="120" t="s">
        <v>107</v>
      </c>
      <c r="J439" s="120" t="s">
        <v>119</v>
      </c>
      <c r="K439" s="121" t="s">
        <v>121</v>
      </c>
      <c r="L439" s="115"/>
    </row>
    <row r="440" spans="2:13" ht="21.75" customHeight="1">
      <c r="B440" s="122"/>
      <c r="C440" s="123"/>
      <c r="D440" s="124"/>
      <c r="E440" s="125"/>
      <c r="F440" s="126"/>
      <c r="G440" s="127"/>
      <c r="H440" s="128"/>
      <c r="I440" s="128"/>
      <c r="J440" s="129"/>
      <c r="K440" s="130"/>
      <c r="L440" s="115"/>
    </row>
    <row r="441" spans="2:13" ht="21.75" customHeight="1">
      <c r="B441" s="131"/>
      <c r="C441" s="132"/>
      <c r="D441" s="133"/>
      <c r="E441" s="134"/>
      <c r="F441" s="135"/>
      <c r="G441" s="136"/>
      <c r="H441" s="137"/>
      <c r="I441" s="137"/>
      <c r="J441" s="138"/>
      <c r="K441" s="139"/>
      <c r="L441" s="115"/>
    </row>
    <row r="442" spans="2:13" ht="21.75" customHeight="1">
      <c r="B442" s="140"/>
      <c r="C442" s="141"/>
      <c r="D442" s="142"/>
      <c r="E442" s="143"/>
      <c r="F442" s="144"/>
      <c r="G442" s="145"/>
      <c r="H442" s="146"/>
      <c r="I442" s="146"/>
      <c r="J442" s="147"/>
      <c r="K442" s="148"/>
      <c r="L442" s="115"/>
    </row>
    <row r="443" spans="2:13" ht="21.75" customHeight="1">
      <c r="B443" s="131"/>
      <c r="C443" s="132"/>
      <c r="D443" s="133"/>
      <c r="E443" s="134"/>
      <c r="F443" s="135"/>
      <c r="G443" s="136"/>
      <c r="H443" s="137"/>
      <c r="I443" s="137"/>
      <c r="J443" s="138"/>
      <c r="K443" s="139"/>
      <c r="L443" s="115"/>
    </row>
    <row r="444" spans="2:13" ht="21.75" customHeight="1">
      <c r="B444" s="140"/>
      <c r="C444" s="141"/>
      <c r="D444" s="149"/>
      <c r="E444" s="143"/>
      <c r="F444" s="144"/>
      <c r="G444" s="145"/>
      <c r="H444" s="146"/>
      <c r="I444" s="146"/>
      <c r="J444" s="147"/>
      <c r="K444" s="148"/>
      <c r="L444" s="115"/>
      <c r="M444" s="150"/>
    </row>
    <row r="445" spans="2:13" ht="21.75" customHeight="1">
      <c r="B445" s="131"/>
      <c r="C445" s="132"/>
      <c r="D445" s="133"/>
      <c r="E445" s="134"/>
      <c r="F445" s="135"/>
      <c r="G445" s="136"/>
      <c r="H445" s="137"/>
      <c r="I445" s="137"/>
      <c r="J445" s="138"/>
      <c r="K445" s="139"/>
      <c r="L445" s="115"/>
      <c r="M445" s="20"/>
    </row>
    <row r="446" spans="2:13" ht="21.75" customHeight="1">
      <c r="B446" s="140"/>
      <c r="C446" s="141"/>
      <c r="D446" s="149"/>
      <c r="E446" s="143"/>
      <c r="F446" s="144"/>
      <c r="G446" s="145"/>
      <c r="H446" s="146"/>
      <c r="I446" s="146"/>
      <c r="J446" s="147"/>
      <c r="K446" s="148"/>
      <c r="L446" s="115"/>
      <c r="M446" s="20"/>
    </row>
    <row r="447" spans="2:13" ht="21.75" customHeight="1">
      <c r="B447" s="131"/>
      <c r="C447" s="132"/>
      <c r="D447" s="133"/>
      <c r="E447" s="134"/>
      <c r="F447" s="135"/>
      <c r="G447" s="136"/>
      <c r="H447" s="137"/>
      <c r="I447" s="137"/>
      <c r="J447" s="138"/>
      <c r="K447" s="139"/>
      <c r="L447" s="115"/>
    </row>
    <row r="448" spans="2:13" ht="21.75" customHeight="1">
      <c r="B448" s="140"/>
      <c r="C448" s="141"/>
      <c r="D448" s="149"/>
      <c r="E448" s="143"/>
      <c r="F448" s="144"/>
      <c r="G448" s="145"/>
      <c r="H448" s="146"/>
      <c r="I448" s="146"/>
      <c r="J448" s="147"/>
      <c r="K448" s="148"/>
      <c r="L448" s="115"/>
    </row>
    <row r="449" spans="2:12" ht="21.75" customHeight="1">
      <c r="B449" s="131"/>
      <c r="C449" s="132"/>
      <c r="D449" s="133"/>
      <c r="E449" s="134"/>
      <c r="F449" s="135"/>
      <c r="G449" s="136"/>
      <c r="H449" s="137"/>
      <c r="I449" s="137"/>
      <c r="J449" s="138"/>
      <c r="K449" s="139"/>
      <c r="L449" s="115"/>
    </row>
    <row r="450" spans="2:12" ht="21.75" customHeight="1">
      <c r="B450" s="140"/>
      <c r="C450" s="141"/>
      <c r="D450" s="149"/>
      <c r="E450" s="143"/>
      <c r="F450" s="144"/>
      <c r="G450" s="145"/>
      <c r="H450" s="146"/>
      <c r="I450" s="146"/>
      <c r="J450" s="147"/>
      <c r="K450" s="148"/>
      <c r="L450" s="115"/>
    </row>
    <row r="451" spans="2:12" ht="21.75" customHeight="1">
      <c r="B451" s="131"/>
      <c r="C451" s="132"/>
      <c r="D451" s="133"/>
      <c r="E451" s="134"/>
      <c r="F451" s="135"/>
      <c r="G451" s="136"/>
      <c r="H451" s="137"/>
      <c r="I451" s="137"/>
      <c r="J451" s="138"/>
      <c r="K451" s="139"/>
      <c r="L451" s="115"/>
    </row>
    <row r="452" spans="2:12" ht="21.75" customHeight="1">
      <c r="B452" s="140"/>
      <c r="C452" s="141"/>
      <c r="D452" s="149"/>
      <c r="E452" s="143"/>
      <c r="F452" s="144"/>
      <c r="G452" s="145"/>
      <c r="H452" s="146"/>
      <c r="I452" s="146"/>
      <c r="J452" s="147"/>
      <c r="K452" s="148"/>
      <c r="L452" s="115"/>
    </row>
    <row r="453" spans="2:12" ht="21.75" customHeight="1">
      <c r="B453" s="131"/>
      <c r="C453" s="132"/>
      <c r="D453" s="133"/>
      <c r="E453" s="134"/>
      <c r="F453" s="135"/>
      <c r="G453" s="136"/>
      <c r="H453" s="137"/>
      <c r="I453" s="137"/>
      <c r="J453" s="138"/>
      <c r="K453" s="139"/>
      <c r="L453" s="115"/>
    </row>
    <row r="454" spans="2:12" ht="21.75" customHeight="1" thickBot="1">
      <c r="B454" s="151"/>
      <c r="C454" s="152"/>
      <c r="D454" s="153"/>
      <c r="E454" s="154"/>
      <c r="F454" s="155"/>
      <c r="G454" s="156"/>
      <c r="H454" s="157"/>
      <c r="I454" s="157"/>
      <c r="J454" s="158"/>
      <c r="K454" s="159"/>
      <c r="L454" s="115"/>
    </row>
    <row r="455" spans="2:12" ht="24.75" customHeight="1">
      <c r="B455" s="654"/>
      <c r="C455" s="653"/>
      <c r="D455" s="653"/>
      <c r="E455" s="653"/>
      <c r="F455" s="653"/>
      <c r="G455" s="653"/>
      <c r="H455" s="653"/>
      <c r="I455" s="653"/>
      <c r="J455" s="653"/>
      <c r="K455" s="653"/>
      <c r="L455" s="115"/>
    </row>
    <row r="456" spans="2:12" ht="24.75" customHeight="1" thickBot="1">
      <c r="B456" s="655"/>
      <c r="C456" s="656"/>
      <c r="D456" s="656"/>
      <c r="E456" s="656"/>
      <c r="F456" s="656"/>
      <c r="G456" s="656"/>
      <c r="H456" s="656"/>
      <c r="I456" s="656"/>
      <c r="J456" s="656"/>
      <c r="K456" s="656"/>
      <c r="L456" s="115"/>
    </row>
    <row r="457" spans="2:12" ht="17.25" customHeight="1">
      <c r="J457" s="20"/>
    </row>
    <row r="458" spans="2:12" ht="30" customHeight="1">
      <c r="B458" s="668" t="s">
        <v>120</v>
      </c>
      <c r="C458" s="668"/>
      <c r="D458" s="668"/>
      <c r="E458" s="668"/>
      <c r="F458" s="668"/>
      <c r="G458" s="668"/>
      <c r="H458" s="668"/>
    </row>
    <row r="459" spans="2:12" ht="11.25" customHeight="1" thickBot="1">
      <c r="J459" s="20"/>
    </row>
    <row r="460" spans="2:12" ht="23.25" customHeight="1">
      <c r="B460" s="657"/>
      <c r="C460" s="659"/>
      <c r="D460" s="661" t="s">
        <v>118</v>
      </c>
      <c r="E460" s="662"/>
      <c r="F460" s="663" t="s">
        <v>97</v>
      </c>
      <c r="G460" s="650"/>
      <c r="H460" s="664" t="s">
        <v>98</v>
      </c>
      <c r="I460" s="650"/>
      <c r="J460" s="110" t="s">
        <v>57</v>
      </c>
      <c r="K460" s="111" t="s">
        <v>60</v>
      </c>
      <c r="L460" s="112"/>
    </row>
    <row r="461" spans="2:12" ht="23.25" customHeight="1" thickBot="1">
      <c r="B461" s="658"/>
      <c r="C461" s="660"/>
      <c r="D461" s="636"/>
      <c r="E461" s="658"/>
      <c r="F461" s="665"/>
      <c r="G461" s="666"/>
      <c r="H461" s="667"/>
      <c r="I461" s="666"/>
      <c r="J461" s="113"/>
      <c r="K461" s="114"/>
      <c r="L461" s="112"/>
    </row>
    <row r="462" spans="2:12" ht="18" customHeight="1" thickBot="1">
      <c r="J462" s="20"/>
    </row>
    <row r="463" spans="2:12" ht="23.25" customHeight="1">
      <c r="B463" s="649" t="s">
        <v>99</v>
      </c>
      <c r="C463" s="650"/>
      <c r="D463" s="651" t="s">
        <v>100</v>
      </c>
      <c r="E463" s="650"/>
      <c r="F463" s="652" t="s">
        <v>101</v>
      </c>
      <c r="G463" s="653"/>
      <c r="H463" s="653"/>
      <c r="I463" s="653"/>
      <c r="J463" s="653"/>
      <c r="K463" s="653"/>
      <c r="L463" s="115"/>
    </row>
    <row r="464" spans="2:12" ht="23.25" customHeight="1">
      <c r="B464" s="116" t="s">
        <v>102</v>
      </c>
      <c r="C464" s="117" t="s">
        <v>103</v>
      </c>
      <c r="D464" s="118" t="s">
        <v>104</v>
      </c>
      <c r="E464" s="117" t="s">
        <v>105</v>
      </c>
      <c r="F464" s="119" t="s">
        <v>104</v>
      </c>
      <c r="G464" s="120" t="s">
        <v>87</v>
      </c>
      <c r="H464" s="120" t="s">
        <v>106</v>
      </c>
      <c r="I464" s="120" t="s">
        <v>107</v>
      </c>
      <c r="J464" s="120" t="s">
        <v>119</v>
      </c>
      <c r="K464" s="121" t="s">
        <v>121</v>
      </c>
      <c r="L464" s="115"/>
    </row>
    <row r="465" spans="2:12" ht="21.75" customHeight="1">
      <c r="B465" s="122"/>
      <c r="C465" s="123"/>
      <c r="D465" s="149"/>
      <c r="E465" s="143"/>
      <c r="F465" s="126"/>
      <c r="G465" s="127"/>
      <c r="H465" s="128"/>
      <c r="I465" s="128"/>
      <c r="J465" s="129"/>
      <c r="K465" s="130"/>
      <c r="L465" s="115"/>
    </row>
    <row r="466" spans="2:12" ht="21.75" customHeight="1">
      <c r="B466" s="131"/>
      <c r="C466" s="132"/>
      <c r="D466" s="133"/>
      <c r="E466" s="134"/>
      <c r="F466" s="135"/>
      <c r="G466" s="136"/>
      <c r="H466" s="137"/>
      <c r="I466" s="137"/>
      <c r="J466" s="138"/>
      <c r="K466" s="139"/>
      <c r="L466" s="115"/>
    </row>
    <row r="467" spans="2:12" ht="21.75" customHeight="1">
      <c r="B467" s="140"/>
      <c r="C467" s="141"/>
      <c r="D467" s="149"/>
      <c r="E467" s="143"/>
      <c r="F467" s="144"/>
      <c r="G467" s="145"/>
      <c r="H467" s="146"/>
      <c r="I467" s="146"/>
      <c r="J467" s="147"/>
      <c r="K467" s="148"/>
      <c r="L467" s="115"/>
    </row>
    <row r="468" spans="2:12" ht="21.75" customHeight="1">
      <c r="B468" s="131"/>
      <c r="C468" s="132"/>
      <c r="D468" s="133"/>
      <c r="E468" s="134"/>
      <c r="F468" s="135"/>
      <c r="G468" s="136"/>
      <c r="H468" s="137"/>
      <c r="I468" s="137"/>
      <c r="J468" s="138"/>
      <c r="K468" s="139"/>
      <c r="L468" s="115"/>
    </row>
    <row r="469" spans="2:12" ht="21.75" customHeight="1">
      <c r="B469" s="140"/>
      <c r="C469" s="141"/>
      <c r="D469" s="149"/>
      <c r="E469" s="143"/>
      <c r="F469" s="144"/>
      <c r="G469" s="145"/>
      <c r="H469" s="146"/>
      <c r="I469" s="146"/>
      <c r="J469" s="147"/>
      <c r="K469" s="148"/>
      <c r="L469" s="115"/>
    </row>
    <row r="470" spans="2:12" ht="21.75" customHeight="1">
      <c r="B470" s="131"/>
      <c r="C470" s="132"/>
      <c r="D470" s="133"/>
      <c r="E470" s="134"/>
      <c r="F470" s="135"/>
      <c r="G470" s="136"/>
      <c r="H470" s="137"/>
      <c r="I470" s="137"/>
      <c r="J470" s="138"/>
      <c r="K470" s="139"/>
      <c r="L470" s="115"/>
    </row>
    <row r="471" spans="2:12" ht="21.75" customHeight="1">
      <c r="B471" s="140"/>
      <c r="C471" s="160"/>
      <c r="D471" s="149"/>
      <c r="E471" s="143"/>
      <c r="F471" s="144"/>
      <c r="G471" s="145"/>
      <c r="H471" s="146"/>
      <c r="I471" s="146"/>
      <c r="J471" s="147"/>
      <c r="K471" s="148"/>
      <c r="L471" s="115"/>
    </row>
    <row r="472" spans="2:12" ht="21.75" customHeight="1">
      <c r="B472" s="131"/>
      <c r="C472" s="132"/>
      <c r="D472" s="133"/>
      <c r="E472" s="134"/>
      <c r="F472" s="135"/>
      <c r="G472" s="136"/>
      <c r="H472" s="137"/>
      <c r="I472" s="137"/>
      <c r="J472" s="138"/>
      <c r="K472" s="139"/>
      <c r="L472" s="115"/>
    </row>
    <row r="473" spans="2:12" ht="21.75" customHeight="1">
      <c r="B473" s="140"/>
      <c r="C473" s="141"/>
      <c r="D473" s="149"/>
      <c r="E473" s="143"/>
      <c r="F473" s="144"/>
      <c r="G473" s="145"/>
      <c r="H473" s="146"/>
      <c r="I473" s="146"/>
      <c r="J473" s="147"/>
      <c r="K473" s="148"/>
      <c r="L473" s="115"/>
    </row>
    <row r="474" spans="2:12" ht="21.75" customHeight="1">
      <c r="B474" s="131"/>
      <c r="C474" s="132"/>
      <c r="D474" s="133"/>
      <c r="E474" s="134"/>
      <c r="F474" s="135"/>
      <c r="G474" s="136"/>
      <c r="H474" s="137"/>
      <c r="I474" s="137"/>
      <c r="J474" s="138"/>
      <c r="K474" s="139"/>
      <c r="L474" s="115"/>
    </row>
    <row r="475" spans="2:12" ht="21.75" customHeight="1">
      <c r="B475" s="140"/>
      <c r="C475" s="141"/>
      <c r="D475" s="149"/>
      <c r="E475" s="143"/>
      <c r="F475" s="144"/>
      <c r="G475" s="145"/>
      <c r="H475" s="146"/>
      <c r="I475" s="146"/>
      <c r="J475" s="147"/>
      <c r="K475" s="148"/>
      <c r="L475" s="115"/>
    </row>
    <row r="476" spans="2:12" ht="21.75" customHeight="1">
      <c r="B476" s="131"/>
      <c r="C476" s="132"/>
      <c r="D476" s="133"/>
      <c r="E476" s="134"/>
      <c r="F476" s="135"/>
      <c r="G476" s="136"/>
      <c r="H476" s="137"/>
      <c r="I476" s="137"/>
      <c r="J476" s="138"/>
      <c r="K476" s="139"/>
      <c r="L476" s="115"/>
    </row>
    <row r="477" spans="2:12" ht="21.75" customHeight="1">
      <c r="B477" s="140"/>
      <c r="C477" s="141"/>
      <c r="D477" s="149"/>
      <c r="E477" s="143"/>
      <c r="F477" s="144"/>
      <c r="G477" s="145"/>
      <c r="H477" s="146"/>
      <c r="I477" s="146"/>
      <c r="J477" s="147"/>
      <c r="K477" s="148"/>
      <c r="L477" s="115"/>
    </row>
    <row r="478" spans="2:12" ht="21.75" customHeight="1" thickBot="1">
      <c r="B478" s="131"/>
      <c r="C478" s="132"/>
      <c r="D478" s="133"/>
      <c r="E478" s="134"/>
      <c r="F478" s="135"/>
      <c r="G478" s="136"/>
      <c r="H478" s="137"/>
      <c r="I478" s="137"/>
      <c r="J478" s="138"/>
      <c r="K478" s="139"/>
      <c r="L478" s="115"/>
    </row>
    <row r="479" spans="2:12" ht="24.75" customHeight="1">
      <c r="B479" s="654"/>
      <c r="C479" s="653"/>
      <c r="D479" s="653"/>
      <c r="E479" s="653"/>
      <c r="F479" s="653"/>
      <c r="G479" s="653"/>
      <c r="H479" s="653"/>
      <c r="I479" s="653"/>
      <c r="J479" s="653"/>
      <c r="K479" s="653"/>
      <c r="L479" s="115"/>
    </row>
    <row r="480" spans="2:12" ht="24.75" customHeight="1" thickBot="1">
      <c r="B480" s="655"/>
      <c r="C480" s="656"/>
      <c r="D480" s="656"/>
      <c r="E480" s="656"/>
      <c r="F480" s="656"/>
      <c r="G480" s="656"/>
      <c r="H480" s="656"/>
      <c r="I480" s="656"/>
      <c r="J480" s="656"/>
      <c r="K480" s="656"/>
      <c r="L480" s="115"/>
    </row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  <row r="671" ht="17.399999999999999"/>
    <row r="672" ht="17.399999999999999"/>
    <row r="673" ht="17.399999999999999"/>
    <row r="674" ht="17.399999999999999"/>
    <row r="675" ht="17.399999999999999"/>
    <row r="676" ht="17.399999999999999"/>
    <row r="677" ht="17.399999999999999"/>
    <row r="678" ht="17.399999999999999"/>
    <row r="679" ht="17.399999999999999"/>
    <row r="680" ht="17.399999999999999"/>
    <row r="681" ht="17.399999999999999"/>
    <row r="682" ht="17.399999999999999"/>
    <row r="683" ht="17.399999999999999"/>
    <row r="684" ht="17.399999999999999"/>
    <row r="685" ht="17.399999999999999"/>
    <row r="686" ht="17.399999999999999"/>
    <row r="687" ht="17.399999999999999"/>
    <row r="688" ht="17.399999999999999"/>
    <row r="689" ht="17.399999999999999"/>
    <row r="690" ht="17.399999999999999"/>
    <row r="691" ht="17.399999999999999"/>
    <row r="692" ht="17.399999999999999"/>
    <row r="693" ht="17.399999999999999"/>
    <row r="694" ht="17.399999999999999"/>
    <row r="695" ht="17.399999999999999"/>
    <row r="696" ht="17.399999999999999"/>
    <row r="697" ht="17.399999999999999"/>
    <row r="698" ht="17.399999999999999"/>
    <row r="699" ht="17.399999999999999"/>
    <row r="700" ht="17.399999999999999"/>
    <row r="701" ht="17.399999999999999"/>
    <row r="702" ht="17.399999999999999"/>
    <row r="703" ht="17.399999999999999"/>
    <row r="704" ht="17.399999999999999"/>
    <row r="705" ht="17.399999999999999"/>
    <row r="706" ht="17.399999999999999"/>
    <row r="707" ht="17.399999999999999"/>
    <row r="708" ht="17.399999999999999"/>
    <row r="709" ht="17.399999999999999"/>
    <row r="710" ht="17.399999999999999"/>
    <row r="711" ht="17.399999999999999"/>
    <row r="712" ht="17.399999999999999"/>
    <row r="713" ht="17.399999999999999"/>
    <row r="714" ht="17.399999999999999"/>
    <row r="715" ht="17.399999999999999"/>
    <row r="716" ht="17.399999999999999"/>
    <row r="717" ht="17.399999999999999"/>
    <row r="718" ht="17.399999999999999"/>
    <row r="719" ht="17.399999999999999"/>
    <row r="720" ht="17.399999999999999"/>
    <row r="721" ht="17.399999999999999"/>
    <row r="722" ht="17.399999999999999"/>
    <row r="723" ht="17.399999999999999"/>
    <row r="724" ht="17.399999999999999"/>
  </sheetData>
  <mergeCells count="260">
    <mergeCell ref="B385:H385"/>
    <mergeCell ref="B410:H410"/>
    <mergeCell ref="B145:H145"/>
    <mergeCell ref="B170:H170"/>
    <mergeCell ref="B193:H193"/>
    <mergeCell ref="B218:H218"/>
    <mergeCell ref="B241:H241"/>
    <mergeCell ref="B266:H266"/>
    <mergeCell ref="B387:B388"/>
    <mergeCell ref="C387:C388"/>
    <mergeCell ref="D387:E388"/>
    <mergeCell ref="F387:G387"/>
    <mergeCell ref="H387:I387"/>
    <mergeCell ref="F388:G388"/>
    <mergeCell ref="H388:I388"/>
    <mergeCell ref="B367:C367"/>
    <mergeCell ref="D367:E367"/>
    <mergeCell ref="F367:K367"/>
    <mergeCell ref="B383:K383"/>
    <mergeCell ref="B384:K384"/>
    <mergeCell ref="B364:B365"/>
    <mergeCell ref="C364:C365"/>
    <mergeCell ref="D364:E365"/>
    <mergeCell ref="F364:G364"/>
    <mergeCell ref="B463:C463"/>
    <mergeCell ref="D463:E463"/>
    <mergeCell ref="F463:K463"/>
    <mergeCell ref="B479:K479"/>
    <mergeCell ref="B480:K480"/>
    <mergeCell ref="B1:H1"/>
    <mergeCell ref="B26:H26"/>
    <mergeCell ref="B49:H49"/>
    <mergeCell ref="B74:H74"/>
    <mergeCell ref="B97:H97"/>
    <mergeCell ref="B460:B461"/>
    <mergeCell ref="C460:C461"/>
    <mergeCell ref="D460:E461"/>
    <mergeCell ref="F460:G460"/>
    <mergeCell ref="H460:I460"/>
    <mergeCell ref="F461:G461"/>
    <mergeCell ref="H461:I461"/>
    <mergeCell ref="B438:C438"/>
    <mergeCell ref="D438:E438"/>
    <mergeCell ref="F438:K438"/>
    <mergeCell ref="B455:K455"/>
    <mergeCell ref="B456:K456"/>
    <mergeCell ref="B458:H458"/>
    <mergeCell ref="B435:B436"/>
    <mergeCell ref="C435:C436"/>
    <mergeCell ref="D435:E436"/>
    <mergeCell ref="F435:G435"/>
    <mergeCell ref="H435:I435"/>
    <mergeCell ref="F436:G436"/>
    <mergeCell ref="H436:I436"/>
    <mergeCell ref="B415:C415"/>
    <mergeCell ref="D415:E415"/>
    <mergeCell ref="F415:K415"/>
    <mergeCell ref="B431:K431"/>
    <mergeCell ref="B432:K432"/>
    <mergeCell ref="B433:H433"/>
    <mergeCell ref="B412:B413"/>
    <mergeCell ref="C412:C413"/>
    <mergeCell ref="D412:E413"/>
    <mergeCell ref="F412:G412"/>
    <mergeCell ref="H412:I412"/>
    <mergeCell ref="F413:G413"/>
    <mergeCell ref="H413:I413"/>
    <mergeCell ref="B390:C390"/>
    <mergeCell ref="D390:E390"/>
    <mergeCell ref="F390:K390"/>
    <mergeCell ref="B407:K407"/>
    <mergeCell ref="B408:K408"/>
    <mergeCell ref="H364:I364"/>
    <mergeCell ref="F365:G365"/>
    <mergeCell ref="H365:I365"/>
    <mergeCell ref="B342:C342"/>
    <mergeCell ref="D342:E342"/>
    <mergeCell ref="F342:K342"/>
    <mergeCell ref="B359:K359"/>
    <mergeCell ref="B360:K360"/>
    <mergeCell ref="B362:H362"/>
    <mergeCell ref="B339:B340"/>
    <mergeCell ref="C339:C340"/>
    <mergeCell ref="D339:E340"/>
    <mergeCell ref="F339:G339"/>
    <mergeCell ref="H339:I339"/>
    <mergeCell ref="F340:G340"/>
    <mergeCell ref="H340:I340"/>
    <mergeCell ref="B319:C319"/>
    <mergeCell ref="D319:E319"/>
    <mergeCell ref="F319:K319"/>
    <mergeCell ref="B335:K335"/>
    <mergeCell ref="B336:K336"/>
    <mergeCell ref="B337:H337"/>
    <mergeCell ref="B316:B317"/>
    <mergeCell ref="C316:C317"/>
    <mergeCell ref="D316:E317"/>
    <mergeCell ref="F316:G316"/>
    <mergeCell ref="H316:I316"/>
    <mergeCell ref="F317:G317"/>
    <mergeCell ref="H317:I317"/>
    <mergeCell ref="B294:C294"/>
    <mergeCell ref="D294:E294"/>
    <mergeCell ref="F294:K294"/>
    <mergeCell ref="B311:K311"/>
    <mergeCell ref="B312:K312"/>
    <mergeCell ref="B314:H314"/>
    <mergeCell ref="C291:C292"/>
    <mergeCell ref="D291:E292"/>
    <mergeCell ref="F291:G291"/>
    <mergeCell ref="H291:I291"/>
    <mergeCell ref="F292:G292"/>
    <mergeCell ref="H292:I292"/>
    <mergeCell ref="H268:I268"/>
    <mergeCell ref="F269:G269"/>
    <mergeCell ref="H269:I269"/>
    <mergeCell ref="B271:C271"/>
    <mergeCell ref="D271:E271"/>
    <mergeCell ref="F271:K271"/>
    <mergeCell ref="B287:K287"/>
    <mergeCell ref="B288:K288"/>
    <mergeCell ref="B291:B292"/>
    <mergeCell ref="B268:B269"/>
    <mergeCell ref="C268:C269"/>
    <mergeCell ref="D268:E269"/>
    <mergeCell ref="F268:G268"/>
    <mergeCell ref="B289:H289"/>
    <mergeCell ref="F198:K198"/>
    <mergeCell ref="B215:K215"/>
    <mergeCell ref="B216:K216"/>
    <mergeCell ref="B246:C246"/>
    <mergeCell ref="D246:E246"/>
    <mergeCell ref="F246:K246"/>
    <mergeCell ref="B263:K263"/>
    <mergeCell ref="B264:K264"/>
    <mergeCell ref="C243:C244"/>
    <mergeCell ref="D243:E244"/>
    <mergeCell ref="F243:G243"/>
    <mergeCell ref="H243:I243"/>
    <mergeCell ref="F244:G244"/>
    <mergeCell ref="H244:I244"/>
    <mergeCell ref="B239:K239"/>
    <mergeCell ref="B240:K240"/>
    <mergeCell ref="B243:B244"/>
    <mergeCell ref="B220:B221"/>
    <mergeCell ref="C220:C221"/>
    <mergeCell ref="D220:E221"/>
    <mergeCell ref="F220:G220"/>
    <mergeCell ref="H220:I220"/>
    <mergeCell ref="F221:G221"/>
    <mergeCell ref="H221:I221"/>
    <mergeCell ref="H172:I172"/>
    <mergeCell ref="F173:G173"/>
    <mergeCell ref="H173:I173"/>
    <mergeCell ref="B175:C175"/>
    <mergeCell ref="D175:E175"/>
    <mergeCell ref="F175:K175"/>
    <mergeCell ref="B172:B173"/>
    <mergeCell ref="C172:C173"/>
    <mergeCell ref="D172:E173"/>
    <mergeCell ref="F172:G172"/>
    <mergeCell ref="C147:C148"/>
    <mergeCell ref="D147:E148"/>
    <mergeCell ref="F147:G147"/>
    <mergeCell ref="H147:I147"/>
    <mergeCell ref="F148:G148"/>
    <mergeCell ref="H148:I148"/>
    <mergeCell ref="B119:K119"/>
    <mergeCell ref="B120:K120"/>
    <mergeCell ref="B122:H122"/>
    <mergeCell ref="H51:I51"/>
    <mergeCell ref="B54:C54"/>
    <mergeCell ref="D54:E54"/>
    <mergeCell ref="F54:K54"/>
    <mergeCell ref="B71:K71"/>
    <mergeCell ref="B51:B52"/>
    <mergeCell ref="C51:C52"/>
    <mergeCell ref="D51:E52"/>
    <mergeCell ref="F51:G51"/>
    <mergeCell ref="B223:C223"/>
    <mergeCell ref="D223:E223"/>
    <mergeCell ref="F223:K223"/>
    <mergeCell ref="B198:C198"/>
    <mergeCell ref="D198:E198"/>
    <mergeCell ref="B143:K143"/>
    <mergeCell ref="B144:K144"/>
    <mergeCell ref="B147:B148"/>
    <mergeCell ref="B124:B125"/>
    <mergeCell ref="C124:C125"/>
    <mergeCell ref="B191:K191"/>
    <mergeCell ref="B192:K192"/>
    <mergeCell ref="B195:B196"/>
    <mergeCell ref="C195:C196"/>
    <mergeCell ref="D195:E196"/>
    <mergeCell ref="F195:G195"/>
    <mergeCell ref="H195:I195"/>
    <mergeCell ref="F196:G196"/>
    <mergeCell ref="H196:I196"/>
    <mergeCell ref="B150:C150"/>
    <mergeCell ref="D150:E150"/>
    <mergeCell ref="F150:K150"/>
    <mergeCell ref="B167:K167"/>
    <mergeCell ref="B168:K168"/>
    <mergeCell ref="B99:B100"/>
    <mergeCell ref="C99:C100"/>
    <mergeCell ref="D124:E125"/>
    <mergeCell ref="F124:G124"/>
    <mergeCell ref="H124:I124"/>
    <mergeCell ref="F125:G125"/>
    <mergeCell ref="H125:I125"/>
    <mergeCell ref="B127:C127"/>
    <mergeCell ref="D127:E127"/>
    <mergeCell ref="F127:K127"/>
    <mergeCell ref="D99:E100"/>
    <mergeCell ref="F99:G99"/>
    <mergeCell ref="H99:I99"/>
    <mergeCell ref="F100:G100"/>
    <mergeCell ref="H100:I100"/>
    <mergeCell ref="B102:C102"/>
    <mergeCell ref="D102:E102"/>
    <mergeCell ref="F102:K102"/>
    <mergeCell ref="B95:K95"/>
    <mergeCell ref="B96:K96"/>
    <mergeCell ref="F77:G77"/>
    <mergeCell ref="H77:I77"/>
    <mergeCell ref="B76:B77"/>
    <mergeCell ref="C76:C77"/>
    <mergeCell ref="B72:K72"/>
    <mergeCell ref="F52:G52"/>
    <mergeCell ref="H52:I52"/>
    <mergeCell ref="D76:E77"/>
    <mergeCell ref="F76:G76"/>
    <mergeCell ref="H76:I76"/>
    <mergeCell ref="B79:C79"/>
    <mergeCell ref="D79:E79"/>
    <mergeCell ref="F79:K79"/>
    <mergeCell ref="B31:C31"/>
    <mergeCell ref="D31:E31"/>
    <mergeCell ref="F31:K31"/>
    <mergeCell ref="B47:K47"/>
    <mergeCell ref="B48:K48"/>
    <mergeCell ref="B28:B29"/>
    <mergeCell ref="C28:C29"/>
    <mergeCell ref="D28:E29"/>
    <mergeCell ref="F28:G28"/>
    <mergeCell ref="H28:I28"/>
    <mergeCell ref="F29:G29"/>
    <mergeCell ref="H29:I29"/>
    <mergeCell ref="B6:C6"/>
    <mergeCell ref="D6:E6"/>
    <mergeCell ref="F6:K6"/>
    <mergeCell ref="B23:K23"/>
    <mergeCell ref="B24:K24"/>
    <mergeCell ref="B3:B4"/>
    <mergeCell ref="C3:C4"/>
    <mergeCell ref="D3:E4"/>
    <mergeCell ref="F3:G3"/>
    <mergeCell ref="H3:I3"/>
    <mergeCell ref="F4:G4"/>
    <mergeCell ref="H4:I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AD6-7DE3-4F7A-AC38-FAB8A89FBD2E}">
  <dimension ref="A1:AW52"/>
  <sheetViews>
    <sheetView view="pageBreakPreview" zoomScale="60" zoomScaleNormal="70" workbookViewId="0">
      <selection activeCell="AQ11" sqref="AQ11"/>
    </sheetView>
  </sheetViews>
  <sheetFormatPr defaultColWidth="2.69921875" defaultRowHeight="22.05" customHeight="1"/>
  <cols>
    <col min="1" max="16384" width="2.69921875" style="2"/>
  </cols>
  <sheetData>
    <row r="1" spans="1:49" ht="22.05" customHeight="1">
      <c r="A1" s="669" t="s">
        <v>132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0"/>
      <c r="AR1" s="670"/>
      <c r="AS1" s="670"/>
      <c r="AT1" s="670"/>
      <c r="AU1" s="670"/>
      <c r="AV1" s="670"/>
      <c r="AW1" s="671"/>
    </row>
    <row r="2" spans="1:49" ht="22.05" customHeight="1" thickBot="1">
      <c r="A2" s="672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4"/>
    </row>
    <row r="3" spans="1:49" ht="22.05" customHeight="1">
      <c r="A3" s="1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6"/>
    </row>
    <row r="4" spans="1:49" ht="22.05" customHeight="1">
      <c r="A4" s="10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6"/>
    </row>
    <row r="5" spans="1:49" ht="22.05" customHeight="1">
      <c r="A5" s="10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6"/>
    </row>
    <row r="6" spans="1:49" ht="22.05" customHeight="1">
      <c r="A6" s="10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6"/>
    </row>
    <row r="7" spans="1:49" ht="22.05" customHeight="1">
      <c r="A7" s="1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6"/>
    </row>
    <row r="8" spans="1:49" ht="22.05" customHeight="1">
      <c r="A8" s="10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6"/>
    </row>
    <row r="9" spans="1:49" ht="22.05" customHeight="1">
      <c r="A9" s="10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6"/>
    </row>
    <row r="10" spans="1:49" ht="22.05" customHeight="1">
      <c r="A10" s="10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6"/>
    </row>
    <row r="11" spans="1:49" ht="22.05" customHeight="1">
      <c r="A11" s="10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6"/>
    </row>
    <row r="12" spans="1:49" ht="22.05" customHeight="1">
      <c r="A12" s="10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6"/>
    </row>
    <row r="13" spans="1:49" ht="22.05" customHeight="1">
      <c r="A13" s="10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6"/>
    </row>
    <row r="14" spans="1:49" ht="22.05" customHeight="1">
      <c r="A14" s="10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6"/>
    </row>
    <row r="15" spans="1:49" ht="22.05" customHeight="1">
      <c r="A15" s="10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6"/>
    </row>
    <row r="16" spans="1:49" ht="22.05" customHeight="1">
      <c r="A16" s="10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6"/>
    </row>
    <row r="17" spans="1:49" ht="22.05" customHeight="1">
      <c r="A17" s="10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6"/>
    </row>
    <row r="18" spans="1:49" ht="22.05" customHeight="1">
      <c r="A18" s="10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6"/>
    </row>
    <row r="19" spans="1:49" ht="22.05" customHeight="1">
      <c r="A19" s="10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06"/>
    </row>
    <row r="20" spans="1:49" ht="22.05" customHeight="1">
      <c r="A20" s="10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06"/>
    </row>
    <row r="21" spans="1:49" ht="22.05" customHeight="1">
      <c r="A21" s="10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06"/>
    </row>
    <row r="22" spans="1:49" ht="22.05" customHeight="1">
      <c r="A22" s="10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06"/>
    </row>
    <row r="23" spans="1:49" ht="22.05" customHeight="1">
      <c r="A23" s="10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06"/>
    </row>
    <row r="24" spans="1:49" ht="22.05" customHeight="1">
      <c r="A24" s="10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06"/>
    </row>
    <row r="25" spans="1:49" ht="22.05" customHeight="1">
      <c r="A25" s="10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06"/>
    </row>
    <row r="26" spans="1:49" ht="22.05" customHeight="1" thickBot="1">
      <c r="A26" s="10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08"/>
    </row>
    <row r="27" spans="1:49" ht="22.05" customHeight="1">
      <c r="A27" s="669" t="s">
        <v>133</v>
      </c>
      <c r="B27" s="670"/>
      <c r="C27" s="670"/>
      <c r="D27" s="670"/>
      <c r="E27" s="670"/>
      <c r="F27" s="670"/>
      <c r="G27" s="670"/>
      <c r="H27" s="670"/>
      <c r="I27" s="670"/>
      <c r="J27" s="670"/>
      <c r="K27" s="670"/>
      <c r="L27" s="670"/>
      <c r="M27" s="670"/>
      <c r="N27" s="670"/>
      <c r="O27" s="670"/>
      <c r="P27" s="670"/>
      <c r="Q27" s="670"/>
      <c r="R27" s="670"/>
      <c r="S27" s="670"/>
      <c r="T27" s="670"/>
      <c r="U27" s="670"/>
      <c r="V27" s="670"/>
      <c r="W27" s="670"/>
      <c r="X27" s="670"/>
      <c r="Y27" s="670"/>
      <c r="Z27" s="670"/>
      <c r="AA27" s="670"/>
      <c r="AB27" s="670"/>
      <c r="AC27" s="670"/>
      <c r="AD27" s="670"/>
      <c r="AE27" s="670"/>
      <c r="AF27" s="670"/>
      <c r="AG27" s="670"/>
      <c r="AH27" s="670"/>
      <c r="AI27" s="670"/>
      <c r="AJ27" s="670"/>
      <c r="AK27" s="670"/>
      <c r="AL27" s="670"/>
      <c r="AM27" s="670"/>
      <c r="AN27" s="670"/>
      <c r="AO27" s="670"/>
      <c r="AP27" s="670"/>
      <c r="AQ27" s="670"/>
      <c r="AR27" s="670"/>
      <c r="AS27" s="670"/>
      <c r="AT27" s="670"/>
      <c r="AU27" s="670"/>
      <c r="AV27" s="670"/>
      <c r="AW27" s="671"/>
    </row>
    <row r="28" spans="1:49" ht="22.05" customHeight="1" thickBot="1">
      <c r="A28" s="672"/>
      <c r="B28" s="673"/>
      <c r="C28" s="673"/>
      <c r="D28" s="673"/>
      <c r="E28" s="673"/>
      <c r="F28" s="673"/>
      <c r="G28" s="673"/>
      <c r="H28" s="673"/>
      <c r="I28" s="673"/>
      <c r="J28" s="673"/>
      <c r="K28" s="673"/>
      <c r="L28" s="673"/>
      <c r="M28" s="673"/>
      <c r="N28" s="673"/>
      <c r="O28" s="673"/>
      <c r="P28" s="673"/>
      <c r="Q28" s="673"/>
      <c r="R28" s="673"/>
      <c r="S28" s="673"/>
      <c r="T28" s="673"/>
      <c r="U28" s="673"/>
      <c r="V28" s="673"/>
      <c r="W28" s="673"/>
      <c r="X28" s="673"/>
      <c r="Y28" s="673"/>
      <c r="Z28" s="673"/>
      <c r="AA28" s="673"/>
      <c r="AB28" s="673"/>
      <c r="AC28" s="673"/>
      <c r="AD28" s="673"/>
      <c r="AE28" s="673"/>
      <c r="AF28" s="673"/>
      <c r="AG28" s="673"/>
      <c r="AH28" s="673"/>
      <c r="AI28" s="673"/>
      <c r="AJ28" s="673"/>
      <c r="AK28" s="673"/>
      <c r="AL28" s="673"/>
      <c r="AM28" s="673"/>
      <c r="AN28" s="673"/>
      <c r="AO28" s="673"/>
      <c r="AP28" s="673"/>
      <c r="AQ28" s="673"/>
      <c r="AR28" s="673"/>
      <c r="AS28" s="673"/>
      <c r="AT28" s="673"/>
      <c r="AU28" s="673"/>
      <c r="AV28" s="673"/>
      <c r="AW28" s="674"/>
    </row>
    <row r="29" spans="1:49" ht="22.05" customHeight="1">
      <c r="A29" s="10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06"/>
    </row>
    <row r="30" spans="1:49" ht="22.05" customHeight="1">
      <c r="A30" s="10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06"/>
    </row>
    <row r="31" spans="1:49" ht="22.05" customHeight="1">
      <c r="A31" s="10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06"/>
    </row>
    <row r="32" spans="1:49" ht="22.05" customHeight="1">
      <c r="A32" s="10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06"/>
    </row>
    <row r="33" spans="1:49" ht="22.05" customHeight="1">
      <c r="A33" s="10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06"/>
    </row>
    <row r="34" spans="1:49" ht="22.05" customHeight="1">
      <c r="A34" s="10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06"/>
    </row>
    <row r="35" spans="1:49" ht="22.05" customHeight="1">
      <c r="A35" s="10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6"/>
    </row>
    <row r="36" spans="1:49" ht="22.05" customHeight="1">
      <c r="A36" s="10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6"/>
    </row>
    <row r="37" spans="1:49" ht="22.05" customHeight="1">
      <c r="A37" s="10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06"/>
    </row>
    <row r="38" spans="1:49" ht="22.05" customHeight="1">
      <c r="A38" s="10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06"/>
    </row>
    <row r="39" spans="1:49" ht="22.05" customHeight="1">
      <c r="A39" s="10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06"/>
    </row>
    <row r="40" spans="1:49" ht="22.05" customHeight="1">
      <c r="A40" s="10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06"/>
    </row>
    <row r="41" spans="1:49" ht="22.05" customHeight="1">
      <c r="A41" s="10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06"/>
    </row>
    <row r="42" spans="1:49" ht="22.05" customHeight="1">
      <c r="A42" s="10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06"/>
    </row>
    <row r="43" spans="1:49" ht="22.05" customHeight="1">
      <c r="A43" s="10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06"/>
    </row>
    <row r="44" spans="1:49" ht="22.05" customHeight="1">
      <c r="A44" s="10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06"/>
    </row>
    <row r="45" spans="1:49" ht="22.05" customHeight="1">
      <c r="A45" s="10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06"/>
    </row>
    <row r="46" spans="1:49" ht="22.05" customHeight="1">
      <c r="A46" s="10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06"/>
    </row>
    <row r="47" spans="1:49" ht="22.05" customHeight="1">
      <c r="A47" s="10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06"/>
    </row>
    <row r="48" spans="1:49" ht="22.05" customHeight="1">
      <c r="A48" s="10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06"/>
    </row>
    <row r="49" spans="1:49" ht="22.05" customHeight="1">
      <c r="A49" s="10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06"/>
    </row>
    <row r="50" spans="1:49" ht="22.05" customHeight="1">
      <c r="A50" s="10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06"/>
    </row>
    <row r="51" spans="1:49" ht="22.05" customHeight="1">
      <c r="A51" s="10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06"/>
    </row>
    <row r="52" spans="1:49" ht="22.05" customHeight="1" thickBot="1">
      <c r="A52" s="10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08"/>
    </row>
  </sheetData>
  <mergeCells count="2">
    <mergeCell ref="A1:AW2"/>
    <mergeCell ref="A27:AW28"/>
  </mergeCells>
  <phoneticPr fontId="1" type="noConversion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13</vt:i4>
      </vt:variant>
    </vt:vector>
  </HeadingPairs>
  <TitlesOfParts>
    <vt:vector size="25" baseType="lpstr">
      <vt:lpstr>index</vt:lpstr>
      <vt:lpstr>rule</vt:lpstr>
      <vt:lpstr>meetinglog</vt:lpstr>
      <vt:lpstr>stroyboard(summary)</vt:lpstr>
      <vt:lpstr>storyboard(content)</vt:lpstr>
      <vt:lpstr>joblist</vt:lpstr>
      <vt:lpstr>progressPlan</vt:lpstr>
      <vt:lpstr>tables</vt:lpstr>
      <vt:lpstr>tablesDiagram</vt:lpstr>
      <vt:lpstr>class</vt:lpstr>
      <vt:lpstr>codingConvention</vt:lpstr>
      <vt:lpstr>progressReport</vt:lpstr>
      <vt:lpstr>class!Print_Area</vt:lpstr>
      <vt:lpstr>codingConvention!Print_Area</vt:lpstr>
      <vt:lpstr>index!Print_Area</vt:lpstr>
      <vt:lpstr>joblist!Print_Area</vt:lpstr>
      <vt:lpstr>meetinglog!Print_Area</vt:lpstr>
      <vt:lpstr>progressPlan!Print_Area</vt:lpstr>
      <vt:lpstr>progressReport!Print_Area</vt:lpstr>
      <vt:lpstr>rule!Print_Area</vt:lpstr>
      <vt:lpstr>'storyboard(content)'!Print_Area</vt:lpstr>
      <vt:lpstr>'stroyboard(summary)'!Print_Area</vt:lpstr>
      <vt:lpstr>tables!Print_Area</vt:lpstr>
      <vt:lpstr>tablesDiagram!Print_Area</vt:lpstr>
      <vt:lpstr>joblist!Print_Titles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minseung shin</dc:creator>
  <cp:lastModifiedBy>minseung shin</cp:lastModifiedBy>
  <cp:lastPrinted>2017-09-29T06:18:01Z</cp:lastPrinted>
  <dcterms:created xsi:type="dcterms:W3CDTF">2017-08-01T02:30:10Z</dcterms:created>
  <dcterms:modified xsi:type="dcterms:W3CDTF">2017-09-30T05:00:22Z</dcterms:modified>
</cp:coreProperties>
</file>