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F259F097-8B91-4776-92EF-3FAF0E877EB2}" xr6:coauthVersionLast="45" xr6:coauthVersionMax="45" xr10:uidLastSave="{00000000-0000-0000-0000-000000000000}"/>
  <bookViews>
    <workbookView xWindow="-110" yWindow="-110" windowWidth="19420" windowHeight="10420" activeTab="3" xr2:uid="{00000000-000D-0000-FFFF-FFFF00000000}"/>
  </bookViews>
  <sheets>
    <sheet name="Disclaimer" sheetId="1" r:id="rId1"/>
    <sheet name="Revisions" sheetId="2" r:id="rId2"/>
    <sheet name="README" sheetId="3" r:id="rId3"/>
    <sheet name="Source Code" sheetId="4" r:id="rId4"/>
  </sheets>
  <definedNames>
    <definedName name="_xlnm._FilterDatabase" localSheetId="3" hidden="1">'Source Code'!$D$10:$G$10</definedName>
    <definedName name="Z_2FC9561F_801A_47F3_BD6E_F509F9E5D21C_.wvu.FilterData" localSheetId="3" hidden="1">'Source Code'!$D$10:$G$10</definedName>
    <definedName name="Z_8352621E_E4D4_427A_8332_BCFE1B2344D6_.wvu.FilterData" localSheetId="3" hidden="1">'Source Code'!$D$10:$G$10</definedName>
  </definedNames>
  <calcPr calcId="191029"/>
  <customWorkbookViews>
    <customWorkbookView name="Gregor, Louise - Personal View" guid="{8352621E-E4D4-427A-8332-BCFE1B2344D6}" mergeInterval="0" personalView="1" xWindow="1973" yWindow="147" windowWidth="1658" windowHeight="910" activeSheetId="4" showComments="commIndAndComment"/>
    <customWorkbookView name="Michelle Lange - Personal View" guid="{2FC9561F-801A-47F3-BD6E-F509F9E5D21C}" mergeInterval="0" personalView="1" maximized="1" xWindow="-11" yWindow="-11" windowWidth="1942" windowHeight="1042"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4" l="1"/>
  <c r="A13" i="4" s="1"/>
  <c r="A14" i="4" s="1"/>
  <c r="A15" i="4" s="1"/>
  <c r="A16" i="4" s="1"/>
  <c r="A17" i="4" s="1"/>
  <c r="A18" i="4" s="1"/>
  <c r="A19" i="4" s="1"/>
  <c r="A20" i="4" s="1"/>
  <c r="A21" i="4" s="1"/>
  <c r="A22" i="4" s="1"/>
  <c r="A23" i="4" s="1"/>
  <c r="A24" i="4" s="1"/>
  <c r="A25" i="4" s="1"/>
  <c r="A26" i="4" s="1"/>
</calcChain>
</file>

<file path=xl/sharedStrings.xml><?xml version="1.0" encoding="utf-8"?>
<sst xmlns="http://schemas.openxmlformats.org/spreadsheetml/2006/main" count="169" uniqueCount="79">
  <si>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</si>
  <si>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</si>
  <si>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</si>
  <si>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</si>
  <si>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</si>
  <si>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</si>
  <si>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</si>
  <si>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</si>
  <si>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</si>
  <si>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</si>
  <si>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</si>
  <si>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</si>
  <si>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</si>
  <si>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</si>
  <si>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</si>
  <si>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</si>
  <si>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</si>
  <si>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</si>
  <si>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</si>
  <si>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</si>
  <si>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</si>
  <si>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</si>
  <si>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</si>
  <si>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</si>
  <si>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</si>
  <si>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</si>
  <si>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</si>
  <si>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</si>
  <si>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</si>
  <si>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C</t>
  </si>
  <si>
    <t>A</t>
  </si>
  <si>
    <t>Supplements</t>
  </si>
  <si>
    <t>B</t>
  </si>
  <si>
    <t>D</t>
  </si>
  <si>
    <t>X</t>
  </si>
  <si>
    <t>5.3.2.c</t>
  </si>
  <si>
    <t>Did the use of autocode generators conform to the constraints defined in the planning process?</t>
  </si>
  <si>
    <t>5.3.2.d</t>
  </si>
  <si>
    <t>5.3.2.a; 6.3.4.a</t>
  </si>
  <si>
    <t>5.3.2.a; 6.3.4.b</t>
  </si>
  <si>
    <t>6.3.4.c</t>
  </si>
  <si>
    <t>5.3.2.b; 6.3.4.d</t>
  </si>
  <si>
    <t>6.3.4.f</t>
  </si>
  <si>
    <t xml:space="preserve">Has it been independently verified that the source code is accurate and consistent? </t>
  </si>
  <si>
    <t>Has it been independently verified that the source code conforms to the software architecture?</t>
  </si>
  <si>
    <t>DO-331 (MB)</t>
  </si>
  <si>
    <t>DO-332 (OO)</t>
  </si>
  <si>
    <t>DO-333 (FM)</t>
  </si>
  <si>
    <t xml:space="preserve">Copyright 2019, Airworthiness Certification Services, Inc. (ACS) in partnership with the Avionics Certification Academy. </t>
  </si>
  <si>
    <t>Were all inadequate or incorrect inputs detected during the coding process provided to the upstream processes for clarification or correction?</t>
  </si>
  <si>
    <t>DO-178C or Other Guidance Reference</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</si>
  <si>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</si>
  <si>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Peer Review: Source Code</t>
  </si>
  <si>
    <t>The purpose of this Peer Review is to review the output of the Coding life cycle phase, which is the code itself.</t>
  </si>
  <si>
    <t>It is typically lead by code author.</t>
  </si>
  <si>
    <t>It is typically performed during the program when code is ready to be baselined and released.</t>
  </si>
  <si>
    <t>Is the source code under configuration management category CC1?</t>
  </si>
  <si>
    <t>The data that is reviewed includes the code, alongside the design, requirements, standards, and trace data.</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</si>
  <si>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</si>
  <si>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Table A-8.1, 2</t>
  </si>
  <si>
    <t>Are all configuration items identified, and baseline and traceability established for the source code?</t>
  </si>
  <si>
    <t>Table A-2.6</t>
  </si>
  <si>
    <t>Does each Source Code component include the software identification, including the name and date of revision and/or version, as applicable?</t>
  </si>
  <si>
    <t>6.3.4.e; 11.21.c</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</si>
  <si>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</si>
  <si>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</si>
  <si>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</si>
  <si>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 xml:space="preserve"> OO.6.3.4.b</t>
  </si>
  <si>
    <t>OO.6.3.4.f</t>
  </si>
  <si>
    <t>Does the source code conform to the class hierarchy defined in the software architecture?</t>
  </si>
  <si>
    <t>Does the source code conform to the Software Code Standards and are deviations justified?</t>
  </si>
  <si>
    <t>Is the source code traceable to low-level requirements?
  a. All functions being reviewed trace to the requirements they implement.
  b. Every line of source code is necessary to implement the requirement it is traced to.</t>
  </si>
  <si>
    <t xml:space="preserve">Is the source code type consistency and type conversion accurate and consistent? 
  a. Global Type consistency: For each class in the hierarchy of classes, that class is type consistent with its parent class.
  b. Local Type consistency: For each variable in a program, only values that are type xompatible with the declared type of that variable may be assigned to that variable.
  c. If a subclass member function overrides an inherited superclass function, does the subclass function behave the same as (fall within the requirements of) its inherited superclass? (type consistency, return values,  manipulation of inherited attributes) </t>
  </si>
  <si>
    <t xml:space="preserve">Does the source code implement the low-level requirements  (and does code only perform the intended functions of the low-level requirements)? </t>
  </si>
  <si>
    <t>Has it been independently verified that the source code implements the low-level requirements (and only the low-level requirements)?</t>
  </si>
  <si>
    <t>Does the source code conform to the software architecture as follows:  
  a. Does the source code match the data flow and control flow defined in the architecture, 
  b. Do the global variables, constants, public and private types in the code match the software low level requirements and architecture)?</t>
  </si>
  <si>
    <t>Is the source code verifiable as follows? 
  a. Code is free from statements and structures that cannot be verified.
  b. Code does not need to be altered to test it.</t>
  </si>
  <si>
    <t>Is the source code accurate and consistent? 
Consider the following:
  a. Stack usage, memory usage
  b. fixed point arithmetic overflow and resolution
  c. floating-point arithmetic 
  d. resource contention and limitations
  e. worst-case execution timing (including assessing impact of compiler/linker options and hardware features)
  f. exception handling 
  g. use of uninitialized variables, unused variables
  h. cache management 
  i. data corruption due to task or interrupt conflicts
Note that a company may have their own checklist of items to check for to ensure accuracy and consistency.</t>
  </si>
  <si>
    <t>ORIGINAL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</si>
</sst>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0" borderId="1" xfId="0" applyFont="1" applyBorder="1" applyAlignment="1">
      <alignment horizontal="center" wrapText="1"/>
    </xf>
    <xf numFmtId="0" fontId="1" fillId="2" borderId="0" xfId="0" applyFont="1" applyFill="1" applyAlignment="1">
      <alignment horizontal="left" wrapText="1"/>
    </xf>
    <xf numFmtId="0" fontId="0" fillId="3" borderId="1" xfId="0" applyFill="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14"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left"/>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1" fillId="0" borderId="1" xfId="0" applyFont="1" applyBorder="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0" fillId="0" borderId="2" xfId="0" applyBorder="1" applyAlignment="1">
      <alignment horizontal="left"/>
    </xf>
    <xf numFmtId="14" fontId="0" fillId="0" borderId="2" xfId="0"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5AF0A080-3042-4EF8-AB9A-1EEEE4540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666D6B02-7C76-437B-AA1B-B20E48783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4" Type="http://schemas.openxmlformats.org/officeDocument/2006/relationships/revisionLog" Target="revisionLog4.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58EF8D7-9537-4486-8ECB-A0110A14BEAB}" diskRevisions="1" revisionId="60" version="4">
  <header guid="{058EF8D7-9537-4486-8ECB-A0110A14BEAB}" dateTime="2019-12-14T09:14:22" maxSheetId="5" userName="Michelle Lange" r:id="rId4" minRId="58" maxRId="60">
    <sheetIdMap count="4">
      <sheetId val="1"/>
      <sheetId val="2"/>
      <sheetId val="3"/>
      <sheetId val="4"/>
    </sheetIdMap>
  </header>
</header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2" odxf="1" dxf="1">
    <nc r="A2">
      <v>1</v>
    </nc>
    <odxf>
      <alignment horizontal="general" vertical="bottom"/>
    </odxf>
    <ndxf>
      <alignment horizontal="left" vertical="top"/>
    </ndxf>
  </rcc>
  <rcc rId="59" sId="2">
    <nc r="B2" t="inlineStr">
      <is>
        <t>ORIGINAL VERSION</t>
      </is>
    </nc>
  </rcc>
  <rcc rId="60" sId="2" odxf="1" dxf="1" numFmtId="19">
    <nc r="D2">
      <v>43532</v>
    </nc>
    <odxf>
      <numFmt numFmtId="0" formatCode="General"/>
    </odxf>
    <ndxf>
      <numFmt numFmtId="19" formatCode="mm/dd/yyyy"/>
    </ndxf>
  </rcc>
  <rfmt sheetId="2" sqref="B3" start="0" length="0">
    <dxf>
      <alignment horizontal="left" vertical="top"/>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7" spans="1:1" ht="34">
      <c r="A7" s="9" t="s">
        <v>48</v>
      </c>
    </row>
    <row r="8" spans="1:1" ht="17">
      <c r="A8" s="9"/>
    </row>
    <row r="9" spans="1:1" ht="17">
      <c r="A9" s="10" t="s">
        <v>7</v>
      </c>
    </row>
    <row r="10" spans="1:1" ht="17">
      <c r="A10" s="9"/>
    </row>
    <row r="11" spans="1:1" ht="72.5">
      <c r="A11" s="11" t="s">
        <v>51</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8352621E-E4D4-427A-8332-BCFE1B2344D6}">
      <selection activeCell="A11" sqref="A11"/>
      <pageMargins left="0.7" right="0.7" top="0.75" bottom="0.75" header="0.3" footer="0.3"/>
      <pageSetup orientation="portrait" horizontalDpi="0" verticalDpi="0" r:id="rId1"/>
    </customSheetView>
    <customSheetView guid="{2FC9561F-801A-47F3-BD6E-F509F9E5D21C}">
      <selection activeCell="A11" sqref="A11"/>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12" sqref="C12"/>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44">
        <v>1</v>
      </c>
      <c r="B2" s="20" t="s">
        <v>78</v>
      </c>
      <c r="C2" s="20"/>
      <c r="D2" s="45">
        <v>43532</v>
      </c>
    </row>
    <row r="3" spans="1:4" ht="15" thickBot="1">
      <c r="A3" s="20"/>
      <c r="B3" s="44"/>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8352621E-E4D4-427A-8332-BCFE1B2344D6}">
      <selection activeCell="D16" sqref="D16"/>
      <pageMargins left="0.7" right="0.7" top="0.75" bottom="0.75" header="0.3" footer="0.3"/>
    </customSheetView>
    <customSheetView guid="{2FC9561F-801A-47F3-BD6E-F509F9E5D21C}">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13" sqref="A13"/>
    </sheetView>
  </sheetViews>
  <sheetFormatPr defaultColWidth="8.7265625" defaultRowHeight="14.5"/>
  <cols>
    <col min="1" max="1" width="100.26953125" style="6" customWidth="1"/>
  </cols>
  <sheetData>
    <row r="1" spans="1:1">
      <c r="A1" s="26" t="s">
        <v>53</v>
      </c>
    </row>
    <row r="2" spans="1:1">
      <c r="A2" s="27"/>
    </row>
    <row r="3" spans="1:1">
      <c r="A3" s="27" t="s">
        <v>54</v>
      </c>
    </row>
    <row r="4" spans="1:1">
      <c r="A4" s="27"/>
    </row>
    <row r="5" spans="1:1">
      <c r="A5" s="27" t="s">
        <v>55</v>
      </c>
    </row>
    <row r="6" spans="1:1">
      <c r="A6" s="27"/>
    </row>
    <row r="7" spans="1:1">
      <c r="A7" s="28" t="s">
        <v>57</v>
      </c>
    </row>
    <row r="9" spans="1:1" ht="87">
      <c r="A9" s="25" t="s">
        <v>58</v>
      </c>
    </row>
  </sheetData>
  <customSheetViews>
    <customSheetView guid="{8352621E-E4D4-427A-8332-BCFE1B2344D6}">
      <selection activeCell="A13" sqref="A13"/>
      <pageMargins left="0.7" right="0.7" top="0.75" bottom="0.75" header="0.3" footer="0.3"/>
    </customSheetView>
    <customSheetView guid="{2FC9561F-801A-47F3-BD6E-F509F9E5D21C}">
      <selection activeCell="A13" sqref="A13"/>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26"/>
  <sheetViews>
    <sheetView tabSelected="1" workbookViewId="0">
      <pane ySplit="10" topLeftCell="A24" activePane="bottomLeft" state="frozen"/>
      <selection pane="bottomLeft" activeCell="A27" sqref="A27"/>
    </sheetView>
  </sheetViews>
  <sheetFormatPr defaultColWidth="8.7265625" defaultRowHeight="14.5"/>
  <cols>
    <col min="1" max="1" width="4.81640625" bestFit="1" customWidth="1"/>
    <col min="2" max="2" width="49.1796875" style="6" customWidth="1"/>
    <col min="3" max="3" width="10.26953125" style="22" bestFit="1" customWidth="1"/>
    <col min="4" max="7" width="5.54296875" style="22" customWidth="1"/>
    <col min="8" max="8" width="7" style="22" customWidth="1"/>
    <col min="9" max="10" width="7.1796875" style="22" customWidth="1"/>
    <col min="11" max="11" width="10.7265625" style="22" customWidth="1"/>
    <col min="12" max="12" width="28.1796875" customWidth="1"/>
    <col min="13" max="34" width="9.1796875" customWidth="1"/>
  </cols>
  <sheetData>
    <row r="3" spans="1:34" s="1" customFormat="1">
      <c r="A3" s="33" t="s">
        <v>52</v>
      </c>
      <c r="B3" s="33"/>
      <c r="C3" s="33"/>
      <c r="D3" s="33"/>
      <c r="E3" s="33"/>
      <c r="F3" s="33"/>
      <c r="G3" s="33"/>
      <c r="H3" s="33"/>
      <c r="I3" s="33"/>
      <c r="J3" s="33"/>
      <c r="K3" s="33"/>
      <c r="L3" s="33"/>
      <c r="M3"/>
      <c r="N3"/>
      <c r="O3"/>
      <c r="P3"/>
      <c r="Q3"/>
      <c r="R3"/>
      <c r="S3"/>
      <c r="T3"/>
      <c r="U3"/>
      <c r="V3"/>
      <c r="W3"/>
      <c r="X3"/>
      <c r="Y3"/>
      <c r="Z3"/>
      <c r="AA3"/>
      <c r="AB3"/>
      <c r="AC3"/>
      <c r="AD3"/>
      <c r="AE3"/>
      <c r="AF3"/>
      <c r="AG3"/>
      <c r="AH3"/>
    </row>
    <row r="4" spans="1:34" s="1" customFormat="1">
      <c r="A4" s="34" t="s">
        <v>3</v>
      </c>
      <c r="B4" s="34"/>
      <c r="C4" s="34"/>
      <c r="D4" s="34"/>
      <c r="E4" s="34"/>
      <c r="F4" s="34"/>
      <c r="G4" s="34"/>
      <c r="H4" s="34"/>
      <c r="I4" s="34"/>
      <c r="J4" s="34"/>
      <c r="K4" s="34"/>
      <c r="L4" s="34"/>
      <c r="M4"/>
      <c r="N4"/>
      <c r="O4"/>
      <c r="P4"/>
      <c r="Q4"/>
      <c r="R4"/>
      <c r="S4"/>
      <c r="T4"/>
      <c r="U4"/>
      <c r="V4"/>
      <c r="W4"/>
      <c r="X4"/>
      <c r="Y4"/>
      <c r="Z4"/>
      <c r="AA4"/>
      <c r="AB4"/>
      <c r="AC4"/>
      <c r="AD4"/>
      <c r="AE4"/>
      <c r="AF4"/>
      <c r="AG4"/>
      <c r="AH4"/>
    </row>
    <row r="5" spans="1:34" s="1" customFormat="1">
      <c r="A5" s="41" t="s">
        <v>65</v>
      </c>
      <c r="B5" s="42"/>
      <c r="C5" s="42"/>
      <c r="D5" s="42"/>
      <c r="E5" s="42"/>
      <c r="F5" s="42"/>
      <c r="G5" s="42"/>
      <c r="H5" s="42"/>
      <c r="I5" s="42"/>
      <c r="J5" s="42"/>
      <c r="K5" s="42"/>
      <c r="L5" s="43"/>
      <c r="M5"/>
      <c r="N5"/>
      <c r="O5"/>
      <c r="P5"/>
      <c r="Q5"/>
      <c r="R5"/>
      <c r="S5"/>
      <c r="T5"/>
      <c r="U5"/>
      <c r="V5"/>
      <c r="W5"/>
      <c r="X5"/>
      <c r="Y5"/>
      <c r="Z5"/>
      <c r="AA5"/>
      <c r="AB5"/>
      <c r="AC5"/>
      <c r="AD5"/>
    </row>
    <row r="6" spans="1:34" s="1" customFormat="1">
      <c r="A6" s="41" t="s">
        <v>66</v>
      </c>
      <c r="B6" s="42"/>
      <c r="C6" s="42"/>
      <c r="D6" s="42"/>
      <c r="E6" s="42"/>
      <c r="F6" s="42"/>
      <c r="G6" s="42"/>
      <c r="H6" s="42"/>
      <c r="I6" s="42"/>
      <c r="J6" s="42"/>
      <c r="K6" s="42"/>
      <c r="L6" s="43"/>
      <c r="M6"/>
      <c r="N6"/>
      <c r="O6"/>
      <c r="P6"/>
      <c r="Q6"/>
      <c r="R6"/>
      <c r="S6"/>
      <c r="T6"/>
      <c r="U6"/>
      <c r="V6"/>
      <c r="W6"/>
      <c r="X6"/>
      <c r="Y6"/>
      <c r="Z6"/>
      <c r="AA6"/>
      <c r="AB6"/>
      <c r="AC6"/>
      <c r="AD6"/>
    </row>
    <row r="7" spans="1:34" s="1" customFormat="1" ht="13" customHeight="1">
      <c r="A7" s="34" t="s">
        <v>4</v>
      </c>
      <c r="B7" s="34"/>
      <c r="C7" s="34"/>
      <c r="D7" s="34"/>
      <c r="E7" s="34"/>
      <c r="F7" s="34"/>
      <c r="G7" s="34"/>
      <c r="H7" s="34"/>
      <c r="I7" s="34"/>
      <c r="J7" s="34"/>
      <c r="K7" s="34"/>
      <c r="L7" s="2" t="s">
        <v>5</v>
      </c>
      <c r="M7"/>
      <c r="N7"/>
      <c r="O7"/>
      <c r="P7"/>
      <c r="Q7"/>
      <c r="R7"/>
      <c r="S7"/>
      <c r="T7"/>
      <c r="U7"/>
      <c r="V7"/>
      <c r="W7"/>
      <c r="X7"/>
      <c r="Y7"/>
      <c r="Z7"/>
      <c r="AA7"/>
      <c r="AB7"/>
      <c r="AC7"/>
      <c r="AD7"/>
      <c r="AE7"/>
      <c r="AF7"/>
      <c r="AG7"/>
      <c r="AH7"/>
    </row>
    <row r="8" spans="1:34" s="1" customFormat="1" ht="10" customHeight="1">
      <c r="A8" s="3"/>
      <c r="B8" s="24"/>
      <c r="C8" s="21"/>
      <c r="D8" s="21"/>
      <c r="E8" s="21"/>
      <c r="F8" s="21"/>
      <c r="G8" s="21"/>
      <c r="H8" s="21"/>
      <c r="I8" s="21"/>
      <c r="J8" s="21"/>
      <c r="K8" s="21"/>
      <c r="L8" s="4"/>
      <c r="M8"/>
      <c r="N8"/>
      <c r="O8"/>
      <c r="P8"/>
      <c r="Q8"/>
      <c r="R8"/>
      <c r="S8"/>
      <c r="T8"/>
      <c r="U8"/>
      <c r="V8"/>
      <c r="W8"/>
      <c r="X8"/>
      <c r="Y8"/>
      <c r="Z8"/>
      <c r="AA8"/>
      <c r="AB8"/>
      <c r="AC8"/>
      <c r="AD8"/>
      <c r="AE8"/>
      <c r="AF8"/>
      <c r="AG8"/>
      <c r="AH8"/>
    </row>
    <row r="9" spans="1:34" ht="14.5" customHeight="1">
      <c r="A9" s="39" t="s">
        <v>0</v>
      </c>
      <c r="B9" s="40" t="s">
        <v>1</v>
      </c>
      <c r="C9" s="40" t="s">
        <v>50</v>
      </c>
      <c r="D9" s="35" t="s">
        <v>27</v>
      </c>
      <c r="E9" s="36"/>
      <c r="F9" s="36"/>
      <c r="G9" s="37"/>
      <c r="H9" s="35" t="s">
        <v>31</v>
      </c>
      <c r="I9" s="36"/>
      <c r="J9" s="37"/>
      <c r="K9" s="23" t="s">
        <v>2</v>
      </c>
      <c r="L9" s="38" t="s">
        <v>28</v>
      </c>
    </row>
    <row r="10" spans="1:34" ht="44.15" customHeight="1">
      <c r="A10" s="39"/>
      <c r="B10" s="40"/>
      <c r="C10" s="40"/>
      <c r="D10" s="23" t="s">
        <v>30</v>
      </c>
      <c r="E10" s="23" t="s">
        <v>32</v>
      </c>
      <c r="F10" s="23" t="s">
        <v>29</v>
      </c>
      <c r="G10" s="23" t="s">
        <v>33</v>
      </c>
      <c r="H10" s="23" t="s">
        <v>45</v>
      </c>
      <c r="I10" s="23" t="s">
        <v>46</v>
      </c>
      <c r="J10" s="23" t="s">
        <v>47</v>
      </c>
      <c r="K10" s="23" t="s">
        <v>64</v>
      </c>
      <c r="L10" s="38"/>
    </row>
    <row r="11" spans="1:34" ht="39.5">
      <c r="A11" s="32">
        <v>1</v>
      </c>
      <c r="B11" s="29" t="s">
        <v>62</v>
      </c>
      <c r="C11" s="30">
        <v>11.11</v>
      </c>
      <c r="D11" s="30" t="s">
        <v>34</v>
      </c>
      <c r="E11" s="30" t="s">
        <v>34</v>
      </c>
      <c r="F11" s="30" t="s">
        <v>34</v>
      </c>
      <c r="G11" s="30" t="s">
        <v>34</v>
      </c>
      <c r="H11" s="30" t="s">
        <v>34</v>
      </c>
      <c r="I11" s="30" t="s">
        <v>34</v>
      </c>
      <c r="J11" s="30" t="s">
        <v>34</v>
      </c>
      <c r="K11" s="30"/>
      <c r="L11" s="31"/>
    </row>
    <row r="12" spans="1:34" ht="39.5">
      <c r="A12" s="32">
        <f>A11+1</f>
        <v>2</v>
      </c>
      <c r="B12" s="29" t="s">
        <v>73</v>
      </c>
      <c r="C12" s="30" t="s">
        <v>38</v>
      </c>
      <c r="D12" s="30"/>
      <c r="E12" s="30"/>
      <c r="F12" s="30" t="s">
        <v>34</v>
      </c>
      <c r="G12" s="30"/>
      <c r="H12" s="30" t="s">
        <v>34</v>
      </c>
      <c r="I12" s="30" t="s">
        <v>34</v>
      </c>
      <c r="J12" s="30" t="s">
        <v>34</v>
      </c>
      <c r="K12" s="30"/>
      <c r="L12" s="31"/>
    </row>
    <row r="13" spans="1:34" ht="39.5">
      <c r="A13" s="32">
        <f t="shared" ref="A13:A26" si="0">A12+1</f>
        <v>3</v>
      </c>
      <c r="B13" s="29" t="s">
        <v>74</v>
      </c>
      <c r="C13" s="30" t="s">
        <v>38</v>
      </c>
      <c r="D13" s="30" t="s">
        <v>34</v>
      </c>
      <c r="E13" s="30" t="s">
        <v>34</v>
      </c>
      <c r="F13" s="30"/>
      <c r="G13" s="30"/>
      <c r="H13" s="30" t="s">
        <v>34</v>
      </c>
      <c r="I13" s="30" t="s">
        <v>34</v>
      </c>
      <c r="J13" s="30" t="s">
        <v>34</v>
      </c>
      <c r="K13" s="30"/>
      <c r="L13" s="31"/>
    </row>
    <row r="14" spans="1:34" ht="91.5">
      <c r="A14" s="32">
        <f t="shared" si="0"/>
        <v>4</v>
      </c>
      <c r="B14" s="29" t="s">
        <v>75</v>
      </c>
      <c r="C14" s="30" t="s">
        <v>39</v>
      </c>
      <c r="D14" s="30" t="s">
        <v>34</v>
      </c>
      <c r="E14" s="30" t="s">
        <v>34</v>
      </c>
      <c r="F14" s="30" t="s">
        <v>34</v>
      </c>
      <c r="G14" s="30"/>
      <c r="H14" s="30" t="s">
        <v>34</v>
      </c>
      <c r="I14" s="30" t="s">
        <v>34</v>
      </c>
      <c r="J14" s="30" t="s">
        <v>34</v>
      </c>
      <c r="K14" s="30"/>
      <c r="L14" s="31"/>
    </row>
    <row r="15" spans="1:34" ht="26.5">
      <c r="A15" s="32">
        <f t="shared" si="0"/>
        <v>5</v>
      </c>
      <c r="B15" s="29" t="s">
        <v>69</v>
      </c>
      <c r="C15" s="30" t="s">
        <v>67</v>
      </c>
      <c r="D15" s="30" t="s">
        <v>34</v>
      </c>
      <c r="E15" s="30" t="s">
        <v>34</v>
      </c>
      <c r="F15" s="30" t="s">
        <v>34</v>
      </c>
      <c r="G15" s="30"/>
      <c r="H15" s="30"/>
      <c r="I15" s="30" t="s">
        <v>34</v>
      </c>
      <c r="J15" s="30"/>
      <c r="K15" s="30"/>
      <c r="L15" s="31"/>
    </row>
    <row r="16" spans="1:34" ht="26.5">
      <c r="A16" s="32">
        <f t="shared" si="0"/>
        <v>6</v>
      </c>
      <c r="B16" s="29" t="s">
        <v>44</v>
      </c>
      <c r="C16" s="30" t="s">
        <v>39</v>
      </c>
      <c r="D16" s="30" t="s">
        <v>34</v>
      </c>
      <c r="E16" s="30"/>
      <c r="F16" s="30"/>
      <c r="G16" s="30"/>
      <c r="H16" s="30" t="s">
        <v>34</v>
      </c>
      <c r="I16" s="30" t="s">
        <v>34</v>
      </c>
      <c r="J16" s="30" t="s">
        <v>34</v>
      </c>
      <c r="K16" s="30"/>
      <c r="L16" s="31"/>
    </row>
    <row r="17" spans="1:12" ht="52.5">
      <c r="A17" s="32">
        <f t="shared" si="0"/>
        <v>7</v>
      </c>
      <c r="B17" s="29" t="s">
        <v>76</v>
      </c>
      <c r="C17" s="30" t="s">
        <v>40</v>
      </c>
      <c r="D17" s="30" t="s">
        <v>34</v>
      </c>
      <c r="E17" s="30" t="s">
        <v>34</v>
      </c>
      <c r="F17" s="30"/>
      <c r="G17" s="30"/>
      <c r="H17" s="30" t="s">
        <v>34</v>
      </c>
      <c r="I17" s="30" t="s">
        <v>34</v>
      </c>
      <c r="J17" s="30" t="s">
        <v>34</v>
      </c>
      <c r="K17" s="30"/>
      <c r="L17" s="31"/>
    </row>
    <row r="18" spans="1:12" ht="26.5">
      <c r="A18" s="32">
        <f t="shared" si="0"/>
        <v>8</v>
      </c>
      <c r="B18" s="29" t="s">
        <v>70</v>
      </c>
      <c r="C18" s="30" t="s">
        <v>41</v>
      </c>
      <c r="D18" s="30" t="s">
        <v>34</v>
      </c>
      <c r="E18" s="30" t="s">
        <v>34</v>
      </c>
      <c r="F18" s="30" t="s">
        <v>34</v>
      </c>
      <c r="G18" s="30"/>
      <c r="H18" s="30" t="s">
        <v>34</v>
      </c>
      <c r="I18" s="30" t="s">
        <v>34</v>
      </c>
      <c r="J18" s="30" t="s">
        <v>34</v>
      </c>
      <c r="K18" s="30"/>
      <c r="L18" s="31"/>
    </row>
    <row r="19" spans="1:12" ht="65.5">
      <c r="A19" s="32">
        <f t="shared" si="0"/>
        <v>9</v>
      </c>
      <c r="B19" s="29" t="s">
        <v>71</v>
      </c>
      <c r="C19" s="30" t="s">
        <v>63</v>
      </c>
      <c r="D19" s="30" t="s">
        <v>34</v>
      </c>
      <c r="E19" s="30" t="s">
        <v>34</v>
      </c>
      <c r="F19" s="30" t="s">
        <v>34</v>
      </c>
      <c r="G19" s="30"/>
      <c r="H19" s="30" t="s">
        <v>34</v>
      </c>
      <c r="I19" s="30" t="s">
        <v>34</v>
      </c>
      <c r="J19" s="30" t="s">
        <v>34</v>
      </c>
      <c r="K19" s="30"/>
      <c r="L19" s="31"/>
    </row>
    <row r="20" spans="1:12" ht="182.5">
      <c r="A20" s="32">
        <f t="shared" si="0"/>
        <v>10</v>
      </c>
      <c r="B20" s="29" t="s">
        <v>77</v>
      </c>
      <c r="C20" s="30" t="s">
        <v>42</v>
      </c>
      <c r="D20" s="30" t="s">
        <v>34</v>
      </c>
      <c r="E20" s="30" t="s">
        <v>34</v>
      </c>
      <c r="F20" s="30" t="s">
        <v>34</v>
      </c>
      <c r="G20" s="30"/>
      <c r="H20" s="30" t="s">
        <v>34</v>
      </c>
      <c r="I20" s="30" t="s">
        <v>34</v>
      </c>
      <c r="J20" s="30" t="s">
        <v>34</v>
      </c>
      <c r="K20" s="30"/>
      <c r="L20" s="31"/>
    </row>
    <row r="21" spans="1:12" ht="156.5">
      <c r="A21" s="32">
        <f t="shared" si="0"/>
        <v>11</v>
      </c>
      <c r="B21" s="29" t="s">
        <v>72</v>
      </c>
      <c r="C21" s="30" t="s">
        <v>68</v>
      </c>
      <c r="D21" s="30" t="s">
        <v>34</v>
      </c>
      <c r="E21" s="30" t="s">
        <v>34</v>
      </c>
      <c r="F21" s="30" t="s">
        <v>34</v>
      </c>
      <c r="G21" s="30"/>
      <c r="H21" s="30"/>
      <c r="I21" s="30" t="s">
        <v>34</v>
      </c>
      <c r="J21" s="30"/>
      <c r="K21" s="30"/>
      <c r="L21" s="31"/>
    </row>
    <row r="22" spans="1:12" ht="26.5">
      <c r="A22" s="32">
        <f t="shared" si="0"/>
        <v>12</v>
      </c>
      <c r="B22" s="29" t="s">
        <v>43</v>
      </c>
      <c r="C22" s="30" t="s">
        <v>42</v>
      </c>
      <c r="D22" s="30" t="s">
        <v>34</v>
      </c>
      <c r="E22" s="30"/>
      <c r="F22" s="30"/>
      <c r="G22" s="30"/>
      <c r="H22" s="30" t="s">
        <v>34</v>
      </c>
      <c r="I22" s="30" t="s">
        <v>34</v>
      </c>
      <c r="J22" s="30" t="s">
        <v>34</v>
      </c>
      <c r="K22" s="30"/>
      <c r="L22" s="31"/>
    </row>
    <row r="23" spans="1:12" ht="39.5">
      <c r="A23" s="32">
        <f t="shared" si="0"/>
        <v>13</v>
      </c>
      <c r="B23" s="29" t="s">
        <v>49</v>
      </c>
      <c r="C23" s="30" t="s">
        <v>35</v>
      </c>
      <c r="D23" s="30" t="s">
        <v>34</v>
      </c>
      <c r="E23" s="30" t="s">
        <v>34</v>
      </c>
      <c r="F23" s="30" t="s">
        <v>34</v>
      </c>
      <c r="G23" s="30" t="s">
        <v>34</v>
      </c>
      <c r="H23" s="30" t="s">
        <v>34</v>
      </c>
      <c r="I23" s="30" t="s">
        <v>34</v>
      </c>
      <c r="J23" s="30" t="s">
        <v>34</v>
      </c>
      <c r="K23" s="30"/>
      <c r="L23" s="31"/>
    </row>
    <row r="24" spans="1:12" ht="26.5">
      <c r="A24" s="32">
        <f t="shared" si="0"/>
        <v>14</v>
      </c>
      <c r="B24" s="29" t="s">
        <v>36</v>
      </c>
      <c r="C24" s="30" t="s">
        <v>37</v>
      </c>
      <c r="D24" s="30" t="s">
        <v>34</v>
      </c>
      <c r="E24" s="30" t="s">
        <v>34</v>
      </c>
      <c r="F24" s="30" t="s">
        <v>34</v>
      </c>
      <c r="G24" s="30" t="s">
        <v>34</v>
      </c>
      <c r="H24" s="30" t="s">
        <v>34</v>
      </c>
      <c r="I24" s="30" t="s">
        <v>34</v>
      </c>
      <c r="J24" s="30" t="s">
        <v>34</v>
      </c>
      <c r="K24" s="30"/>
      <c r="L24" s="31"/>
    </row>
    <row r="25" spans="1:12" ht="26.5">
      <c r="A25" s="32">
        <f t="shared" si="0"/>
        <v>15</v>
      </c>
      <c r="B25" s="29" t="s">
        <v>60</v>
      </c>
      <c r="C25" s="30" t="s">
        <v>59</v>
      </c>
      <c r="D25" s="30" t="s">
        <v>34</v>
      </c>
      <c r="E25" s="30" t="s">
        <v>34</v>
      </c>
      <c r="F25" s="30" t="s">
        <v>34</v>
      </c>
      <c r="G25" s="30" t="s">
        <v>34</v>
      </c>
      <c r="H25" s="30" t="s">
        <v>34</v>
      </c>
      <c r="I25" s="30" t="s">
        <v>34</v>
      </c>
      <c r="J25" s="30" t="s">
        <v>34</v>
      </c>
      <c r="K25" s="30"/>
      <c r="L25" s="31"/>
    </row>
    <row r="26" spans="1:12" ht="26.5">
      <c r="A26" s="32">
        <f t="shared" si="0"/>
        <v>16</v>
      </c>
      <c r="B26" s="29" t="s">
        <v>56</v>
      </c>
      <c r="C26" s="30" t="s">
        <v>61</v>
      </c>
      <c r="D26" s="30" t="s">
        <v>34</v>
      </c>
      <c r="E26" s="30" t="s">
        <v>34</v>
      </c>
      <c r="F26" s="30" t="s">
        <v>34</v>
      </c>
      <c r="G26" s="30"/>
      <c r="H26" s="30" t="s">
        <v>34</v>
      </c>
      <c r="I26" s="30" t="s">
        <v>34</v>
      </c>
      <c r="J26" s="30" t="s">
        <v>34</v>
      </c>
      <c r="K26" s="30"/>
      <c r="L26" s="31"/>
    </row>
  </sheetData>
  <autoFilter ref="D10:G26" xr:uid="{00000000-0009-0000-0000-000003000000}"/>
  <customSheetViews>
    <customSheetView guid="{8352621E-E4D4-427A-8332-BCFE1B2344D6}" showAutoFilter="1">
      <pane ySplit="10" topLeftCell="A11" activePane="bottomLeft" state="frozen"/>
      <selection pane="bottomLeft" sqref="A1:XFD1048576"/>
      <pageMargins left="0.7" right="0.7" top="0.75" bottom="0.75" header="0.3" footer="0.3"/>
      <pageSetup orientation="portrait" r:id="rId1"/>
      <autoFilter ref="D10:G10" xr:uid="{00000000-0000-0000-0000-000000000000}"/>
    </customSheetView>
    <customSheetView guid="{2FC9561F-801A-47F3-BD6E-F509F9E5D21C}" showAutoFilter="1">
      <pane ySplit="10" topLeftCell="A24" activePane="bottomLeft" state="frozen"/>
      <selection pane="bottomLeft" activeCell="A27" sqref="A27"/>
      <pageMargins left="0.7" right="0.7" top="0.75" bottom="0.75" header="0.3" footer="0.3"/>
      <pageSetup orientation="portrait" r:id="rId2"/>
      <autoFilter ref="D10:G10" xr:uid="{00000000-0000-0000-0000-000000000000}"/>
    </customSheetView>
  </customSheetViews>
  <mergeCells count="11">
    <mergeCell ref="A3:L3"/>
    <mergeCell ref="A4:L4"/>
    <mergeCell ref="D9:G9"/>
    <mergeCell ref="H9:J9"/>
    <mergeCell ref="L9:L10"/>
    <mergeCell ref="A7:K7"/>
    <mergeCell ref="A9:A10"/>
    <mergeCell ref="B9:B10"/>
    <mergeCell ref="C9:C10"/>
    <mergeCell ref="A5:L5"/>
    <mergeCell ref="A6:L6"/>
  </mergeCells>
  <dataValidations count="1">
    <dataValidation type="list" allowBlank="1" showInputMessage="1" showErrorMessage="1" sqref="K11:K26" xr:uid="{00000000-0002-0000-0300-000000000000}">
      <formula1>"Y, N, NA"</formula1>
    </dataValidation>
  </dataValidation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Source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2019-12-14T13:14:22Z</dcterms:modified>
</cp:coreProperties>
</file>