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79CD29CA-BA40-4E3B-8AD0-683716F92642}"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SCI" sheetId="4" r:id="rId4"/>
  </sheets>
  <definedNames>
    <definedName name="_xlnm._FilterDatabase" localSheetId="3" hidden="1">SCI!$D$10:$G$10</definedName>
    <definedName name="Z_2BC02072_CBEE_40B4_959A_7A68DCDC13BA_.wvu.FilterData" localSheetId="3" hidden="1">SCI!$D$10:$G$10</definedName>
    <definedName name="Z_FFAB79BE_8962_4555_9646_8276F71B53C3_.wvu.FilterData" localSheetId="3" hidden="1">SCI!$D$10:$G$10</definedName>
  </definedNames>
  <calcPr calcId="191029"/>
  <customWorkbookViews>
    <customWorkbookView name="Michelle Lange - Personal View" guid="{FFAB79BE-8962-4555-9646-8276F71B53C3}" mergeInterval="0" personalView="1" maximized="1" xWindow="-11" yWindow="-11" windowWidth="1942" windowHeight="1042" activeSheetId="4"/>
    <customWorkbookView name="Gregor, Louise - Personal View" guid="{2BC02072-CBEE-40B4-959A-7A68DCDC13BA}" mergeInterval="0" personalView="1" maximized="1" xWindow="1672" yWindow="-8" windowWidth="1382" windowHeight="784"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4" l="1"/>
  <c r="A13" i="4" s="1"/>
  <c r="A14" i="4" s="1"/>
  <c r="A15" i="4" s="1"/>
  <c r="A16" i="4" s="1"/>
  <c r="A17" i="4" s="1"/>
  <c r="A18" i="4" s="1"/>
  <c r="A19" i="4" s="1"/>
  <c r="A20" i="4" s="1"/>
  <c r="A21" i="4" s="1"/>
  <c r="A22" i="4" s="1"/>
  <c r="A23" i="4" s="1"/>
  <c r="A24" i="4" s="1"/>
  <c r="A25" i="4" s="1"/>
  <c r="A26" i="4" s="1"/>
  <c r="A27" i="4" s="1"/>
</calcChain>
</file>

<file path=xl/sharedStrings.xml><?xml version="1.0" encoding="utf-8"?>
<sst xmlns="http://schemas.openxmlformats.org/spreadsheetml/2006/main" count="203" uniqueCount="87">
  <si>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</si>
  <si>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</si>
  <si>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</si>
  <si>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</si>
  <si>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</si>
  <si>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</si>
  <si>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</si>
  <si>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</si>
  <si>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</si>
  <si>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</si>
  <si>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</si>
  <si>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</si>
  <si>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</si>
  <si>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</si>
  <si>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</si>
  <si>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</si>
  <si>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</si>
  <si>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</si>
  <si>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</si>
  <si>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</si>
  <si>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</si>
  <si>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</si>
  <si>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</si>
  <si>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</si>
  <si>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</si>
  <si>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</si>
  <si>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</si>
  <si>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</si>
  <si>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</si>
  <si>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Supplements</t>
  </si>
  <si>
    <t>A</t>
  </si>
  <si>
    <t>B</t>
  </si>
  <si>
    <t>C</t>
  </si>
  <si>
    <t>D</t>
  </si>
  <si>
    <t>X</t>
  </si>
  <si>
    <t>5.4.1.a; 11.12</t>
  </si>
  <si>
    <t>11.16.a</t>
  </si>
  <si>
    <t>11.16.b</t>
  </si>
  <si>
    <t>11.16.c</t>
  </si>
  <si>
    <t>11.16.d</t>
  </si>
  <si>
    <t>11.16.e</t>
  </si>
  <si>
    <t>11.16.f</t>
  </si>
  <si>
    <t>11.16.g</t>
  </si>
  <si>
    <t>11.16.h</t>
  </si>
  <si>
    <t>11.16.i</t>
  </si>
  <si>
    <t>11.16.j</t>
  </si>
  <si>
    <t>11.16.k</t>
  </si>
  <si>
    <t>Does the SCI identify the software product?</t>
  </si>
  <si>
    <t>Does the SCI identify the executable object code and parameter data files (if any)?</t>
  </si>
  <si>
    <t>Does the SCI identify each source code component?</t>
  </si>
  <si>
    <t>Does the SCI identify the previously developed software if used in the software product?</t>
  </si>
  <si>
    <t>Does the SCI identify the software life cycle data?</t>
  </si>
  <si>
    <t>Does the SCI identify the archive and release media?</t>
  </si>
  <si>
    <t>Does the SCI identify the data integrity checks for the executable object code (if used)?</t>
  </si>
  <si>
    <t>Does the SCI identify the procedures, methods, and tools for making modifications to the user-modifiable software (if any)?</t>
  </si>
  <si>
    <t>DO-331 (MB)</t>
  </si>
  <si>
    <t>DO-332 (OO)</t>
  </si>
  <si>
    <t>DO-333 (FM)</t>
  </si>
  <si>
    <t xml:space="preserve">Copyright 2019, Airworthiness Certification Services, Inc. (ACS) in partnership with the Avionics Certification Academy. </t>
  </si>
  <si>
    <t>DO-178C or Other Guidance Reference</t>
  </si>
  <si>
    <t>Does the SCI identify the affiliated SECI (if packaged separately)?</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</si>
  <si>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</si>
  <si>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performed during the program when you need a code baseline.</t>
  </si>
  <si>
    <t>Has the executable object code and its associated parameter data item files (if any) been produced and loaded into the target hardware for hw/sw integration?</t>
  </si>
  <si>
    <t>It is typically lead by code designers.</t>
  </si>
  <si>
    <t>The purpose of this Peer Review is to review the outputs of Integration, which includes the processes of source code repeatabiity of build and load procedures . This is captured in the software control index (SCI) along with the Parameter Data Item (PDI) file.</t>
  </si>
  <si>
    <t>The data that is reviewed includes the SCI and PDI.</t>
  </si>
  <si>
    <t>Peer Review: Software Configuration Index (SCI)</t>
  </si>
  <si>
    <t>Is the SCI under configuration management category CC1?</t>
  </si>
  <si>
    <t>Table A-10</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</si>
  <si>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</si>
  <si>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</si>
  <si>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SCI?</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</si>
  <si>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</si>
  <si>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</si>
  <si>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</si>
  <si>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Does the SCI identify the instructions for building the executable object code and parameter data files (if any) including instructions for compiling and linking and the procedure used to recover the software for regeneration, testing or modification?</t>
  </si>
  <si>
    <t>MB.11.16.e</t>
  </si>
  <si>
    <t>If system processes provide a Specification Model or Design Model to the software processes, does the SCI identify the following?
  a. Requirements from which the model was developed
  b. Model configuration items (files or data that represent the model)
  c. Model standards describing the modeling techniques
  e. Model element libraries
  f. Model and system interfaces description
  g. Configuration index of the model configuration items
  h. Modeling development environment and user's manual 
If a system configuration index exists and includes the above data, a reference to this system configuration index is suffcient.</t>
  </si>
  <si>
    <t>If using a model representing high-level requirements, low-level requirements and/or software architecture, does the SCI  identify the configuration of the model (files or data representing the model)?</t>
  </si>
  <si>
    <t>Does the SCI identify the compiler options and justification for any expected compiler warnings generated?</t>
  </si>
  <si>
    <t>Get Tammy's OK on this one.  It's something I look for but is not explicitly called out.</t>
  </si>
  <si>
    <t>Does the SCI identify the procedures and methods for loading the software into the target hardware and verifying the load was successful (e.g., CRC check)?</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</si>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</sst>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1">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left" vertical="top"/>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4" borderId="1" xfId="0" applyFont="1" applyFill="1" applyBorder="1" applyAlignment="1">
      <alignment wrapText="1"/>
    </xf>
    <xf numFmtId="0" fontId="14" fillId="4" borderId="1" xfId="0" applyFont="1" applyFill="1" applyBorder="1" applyAlignment="1">
      <alignment horizontal="center" vertical="center"/>
    </xf>
    <xf numFmtId="0" fontId="14" fillId="4" borderId="1" xfId="0" applyFont="1" applyFill="1" applyBorder="1" applyAlignment="1">
      <alignment horizontal="center" wrapText="1"/>
    </xf>
    <xf numFmtId="0" fontId="0" fillId="0" borderId="2" xfId="0" applyBorder="1" applyAlignment="1">
      <alignment horizontal="left"/>
    </xf>
    <xf numFmtId="0" fontId="0" fillId="0" borderId="2" xfId="0" applyBorder="1" applyAlignment="1">
      <alignment wrapText="1"/>
    </xf>
    <xf numFmtId="14" fontId="0" fillId="0" borderId="2" xfId="0" applyNumberFormat="1" applyBorder="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8CFAA93-DFF1-4EE9-854A-A8F9BF9EA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CA9B0B63-887D-4B63-90A1-9B9D1D4C9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0CD3286B-2B57-4B75-9B32-8AFD5C987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2B21E637-BC70-42A1-9154-0B097B3426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58</v>
      </c>
    </row>
    <row r="8" spans="1:1" ht="17">
      <c r="A8" s="8"/>
    </row>
    <row r="9" spans="1:1" ht="17">
      <c r="A9" s="9" t="s">
        <v>7</v>
      </c>
    </row>
    <row r="10" spans="1:1" ht="17">
      <c r="A10" s="8"/>
    </row>
    <row r="11" spans="1:1" ht="72.5">
      <c r="A11" s="10" t="s">
        <v>61</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FAB79BE-8962-4555-9646-8276F71B53C3}">
      <selection activeCell="A11" sqref="A11"/>
      <pageMargins left="0.7" right="0.7" top="0.75" bottom="0.75" header="0.3" footer="0.3"/>
      <pageSetup orientation="portrait" horizontalDpi="0" verticalDpi="0" r:id="rId1"/>
    </customSheetView>
    <customSheetView guid="{2BC02072-CBEE-40B4-959A-7A68DCDC13BA}">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activeCell="D16" sqref="D16"/>
    </sheetView>
  </sheetViews>
  <sheetFormatPr defaultRowHeight="14.5"/>
  <cols>
    <col min="1" max="1" width="17.81640625" customWidth="1"/>
    <col min="2" max="3" width="23.1796875" style="5" customWidth="1"/>
    <col min="4" max="4" width="13.453125" customWidth="1"/>
  </cols>
  <sheetData>
    <row r="1" spans="1:4" ht="35.15" customHeight="1" thickBot="1">
      <c r="A1" s="17" t="s">
        <v>23</v>
      </c>
      <c r="B1" s="18" t="s">
        <v>24</v>
      </c>
      <c r="C1" s="18" t="s">
        <v>25</v>
      </c>
      <c r="D1" s="18" t="s">
        <v>26</v>
      </c>
    </row>
    <row r="2" spans="1:4" ht="15" thickBot="1">
      <c r="A2" s="37">
        <v>1</v>
      </c>
      <c r="B2" s="38" t="s">
        <v>83</v>
      </c>
      <c r="C2" s="38"/>
      <c r="D2" s="39">
        <v>43532</v>
      </c>
    </row>
    <row r="3" spans="1:4" ht="29.5" thickBot="1">
      <c r="A3" s="19" t="s">
        <v>84</v>
      </c>
      <c r="B3" s="38" t="s">
        <v>85</v>
      </c>
      <c r="C3" s="38" t="s">
        <v>86</v>
      </c>
      <c r="D3" s="39">
        <v>43813</v>
      </c>
    </row>
    <row r="4" spans="1:4" ht="15" thickBot="1">
      <c r="A4" s="19"/>
      <c r="B4" s="38"/>
      <c r="C4" s="38"/>
      <c r="D4" s="19"/>
    </row>
    <row r="5" spans="1:4" ht="15" thickBot="1">
      <c r="A5" s="19"/>
      <c r="B5" s="38"/>
      <c r="C5" s="38"/>
      <c r="D5" s="19"/>
    </row>
    <row r="6" spans="1:4" ht="15" thickBot="1">
      <c r="A6" s="19"/>
      <c r="B6" s="38"/>
      <c r="C6" s="38"/>
      <c r="D6" s="19"/>
    </row>
    <row r="7" spans="1:4" ht="15" thickBot="1">
      <c r="A7" s="19"/>
      <c r="B7" s="38"/>
      <c r="C7" s="38"/>
      <c r="D7" s="19"/>
    </row>
    <row r="8" spans="1:4" ht="15" thickBot="1">
      <c r="A8" s="19"/>
      <c r="B8" s="38"/>
      <c r="C8" s="38"/>
      <c r="D8" s="19"/>
    </row>
    <row r="9" spans="1:4" ht="15" thickBot="1">
      <c r="A9" s="19"/>
      <c r="B9" s="38"/>
      <c r="C9" s="38"/>
      <c r="D9" s="19"/>
    </row>
    <row r="10" spans="1:4" ht="15" thickBot="1">
      <c r="A10" s="19"/>
      <c r="B10" s="38"/>
      <c r="C10" s="38"/>
      <c r="D10" s="19"/>
    </row>
    <row r="11" spans="1:4" ht="15" thickBot="1">
      <c r="A11" s="19"/>
      <c r="B11" s="38"/>
      <c r="C11" s="38"/>
      <c r="D11" s="19"/>
    </row>
  </sheetData>
  <customSheetViews>
    <customSheetView guid="{FFAB79BE-8962-4555-9646-8276F71B53C3}">
      <selection activeCell="D16" sqref="D16"/>
      <pageMargins left="0.7" right="0.7" top="0.75" bottom="0.75" header="0.3" footer="0.3"/>
    </customSheetView>
    <customSheetView guid="{2BC02072-CBEE-40B4-959A-7A68DCDC13BA}">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B9" sqref="B9"/>
    </sheetView>
  </sheetViews>
  <sheetFormatPr defaultColWidth="8.7265625" defaultRowHeight="14.5"/>
  <cols>
    <col min="1" max="1" width="100.26953125" style="5" customWidth="1"/>
  </cols>
  <sheetData>
    <row r="1" spans="1:1" ht="43.5">
      <c r="A1" s="26" t="s">
        <v>65</v>
      </c>
    </row>
    <row r="2" spans="1:1">
      <c r="A2" s="27"/>
    </row>
    <row r="3" spans="1:1">
      <c r="A3" s="27" t="s">
        <v>64</v>
      </c>
    </row>
    <row r="4" spans="1:1">
      <c r="A4" s="27"/>
    </row>
    <row r="5" spans="1:1">
      <c r="A5" s="27" t="s">
        <v>62</v>
      </c>
    </row>
    <row r="6" spans="1:1">
      <c r="A6" s="27"/>
    </row>
    <row r="7" spans="1:1">
      <c r="A7" s="28" t="s">
        <v>66</v>
      </c>
    </row>
    <row r="9" spans="1:1" ht="87">
      <c r="A9" s="29" t="s">
        <v>70</v>
      </c>
    </row>
  </sheetData>
  <customSheetViews>
    <customSheetView guid="{FFAB79BE-8962-4555-9646-8276F71B53C3}">
      <selection activeCell="B9" sqref="B9"/>
      <pageMargins left="0.7" right="0.7" top="0.75" bottom="0.75" header="0.3" footer="0.3"/>
    </customSheetView>
    <customSheetView guid="{2BC02072-CBEE-40B4-959A-7A68DCDC13BA}">
      <selection activeCell="B9" sqref="B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27"/>
  <sheetViews>
    <sheetView workbookViewId="0">
      <pane ySplit="10" topLeftCell="A24" activePane="bottomLeft" state="frozen"/>
      <selection pane="bottomLeft" activeCell="B27" sqref="B27"/>
    </sheetView>
  </sheetViews>
  <sheetFormatPr defaultColWidth="8.7265625" defaultRowHeight="14.5"/>
  <cols>
    <col min="1" max="1" width="4.81640625" style="25" bestFit="1" customWidth="1"/>
    <col min="2" max="2" width="49.1796875" style="5" customWidth="1"/>
    <col min="3" max="3" width="10.26953125" style="21" bestFit="1" customWidth="1"/>
    <col min="4" max="7" width="5.54296875" style="21" customWidth="1"/>
    <col min="8" max="8" width="7.26953125" style="21" customWidth="1"/>
    <col min="9" max="10" width="7" style="21" customWidth="1"/>
    <col min="11" max="11" width="11" style="21" customWidth="1"/>
    <col min="12" max="12" width="28.1796875" customWidth="1"/>
    <col min="13" max="34" width="9.1796875" customWidth="1"/>
  </cols>
  <sheetData>
    <row r="3" spans="1:34" s="1" customFormat="1">
      <c r="A3" s="43" t="s">
        <v>67</v>
      </c>
      <c r="B3" s="43"/>
      <c r="C3" s="43"/>
      <c r="D3" s="43"/>
      <c r="E3" s="43"/>
      <c r="F3" s="43"/>
      <c r="G3" s="43"/>
      <c r="H3" s="43"/>
      <c r="I3" s="43"/>
      <c r="J3" s="43"/>
      <c r="K3" s="43"/>
      <c r="L3" s="43"/>
      <c r="M3"/>
      <c r="N3"/>
      <c r="O3"/>
      <c r="P3"/>
      <c r="Q3"/>
      <c r="R3"/>
      <c r="S3"/>
      <c r="T3"/>
      <c r="U3"/>
      <c r="V3"/>
      <c r="W3"/>
      <c r="X3"/>
      <c r="Y3"/>
      <c r="Z3"/>
      <c r="AA3"/>
      <c r="AB3"/>
      <c r="AC3"/>
      <c r="AD3"/>
      <c r="AE3"/>
      <c r="AF3"/>
      <c r="AG3"/>
      <c r="AH3"/>
    </row>
    <row r="4" spans="1:34" s="1" customFormat="1">
      <c r="A4" s="44" t="s">
        <v>3</v>
      </c>
      <c r="B4" s="44"/>
      <c r="C4" s="44"/>
      <c r="D4" s="44"/>
      <c r="E4" s="44"/>
      <c r="F4" s="44"/>
      <c r="G4" s="44"/>
      <c r="H4" s="44"/>
      <c r="I4" s="44"/>
      <c r="J4" s="44"/>
      <c r="K4" s="44"/>
      <c r="L4" s="44"/>
      <c r="M4"/>
      <c r="N4"/>
      <c r="O4"/>
      <c r="P4"/>
      <c r="Q4"/>
      <c r="R4"/>
      <c r="S4"/>
      <c r="T4"/>
      <c r="U4"/>
      <c r="V4"/>
      <c r="W4"/>
      <c r="X4"/>
      <c r="Y4"/>
      <c r="Z4"/>
      <c r="AA4"/>
      <c r="AB4"/>
      <c r="AC4"/>
      <c r="AD4"/>
      <c r="AE4"/>
      <c r="AF4"/>
      <c r="AG4"/>
      <c r="AH4"/>
    </row>
    <row r="5" spans="1:34" s="1" customFormat="1">
      <c r="A5" s="48" t="s">
        <v>74</v>
      </c>
      <c r="B5" s="49"/>
      <c r="C5" s="49"/>
      <c r="D5" s="49"/>
      <c r="E5" s="49"/>
      <c r="F5" s="49"/>
      <c r="G5" s="49"/>
      <c r="H5" s="49"/>
      <c r="I5" s="49"/>
      <c r="J5" s="49"/>
      <c r="K5" s="49"/>
      <c r="L5" s="50"/>
      <c r="M5"/>
      <c r="N5"/>
      <c r="O5"/>
      <c r="P5"/>
      <c r="Q5"/>
      <c r="R5"/>
      <c r="S5"/>
      <c r="T5"/>
      <c r="U5"/>
      <c r="V5"/>
      <c r="W5"/>
      <c r="X5"/>
      <c r="Y5"/>
      <c r="Z5"/>
      <c r="AA5"/>
      <c r="AB5"/>
      <c r="AC5"/>
      <c r="AD5"/>
    </row>
    <row r="6" spans="1:34" s="1" customFormat="1">
      <c r="A6" s="48" t="s">
        <v>75</v>
      </c>
      <c r="B6" s="49"/>
      <c r="C6" s="49"/>
      <c r="D6" s="49"/>
      <c r="E6" s="49"/>
      <c r="F6" s="49"/>
      <c r="G6" s="49"/>
      <c r="H6" s="49"/>
      <c r="I6" s="49"/>
      <c r="J6" s="49"/>
      <c r="K6" s="49"/>
      <c r="L6" s="50"/>
      <c r="M6"/>
      <c r="N6"/>
      <c r="O6"/>
      <c r="P6"/>
      <c r="Q6"/>
      <c r="R6"/>
      <c r="S6"/>
      <c r="T6"/>
      <c r="U6"/>
      <c r="V6"/>
      <c r="W6"/>
      <c r="X6"/>
      <c r="Y6"/>
      <c r="Z6"/>
      <c r="AA6"/>
      <c r="AB6"/>
      <c r="AC6"/>
      <c r="AD6"/>
    </row>
    <row r="7" spans="1:34" s="1" customFormat="1" ht="13" customHeight="1">
      <c r="A7" s="44" t="s">
        <v>4</v>
      </c>
      <c r="B7" s="44"/>
      <c r="C7" s="44"/>
      <c r="D7" s="44"/>
      <c r="E7" s="44"/>
      <c r="F7" s="44"/>
      <c r="G7" s="44"/>
      <c r="H7" s="44"/>
      <c r="I7" s="44"/>
      <c r="J7" s="44"/>
      <c r="K7" s="44"/>
      <c r="L7" s="2" t="s">
        <v>5</v>
      </c>
      <c r="M7"/>
      <c r="N7"/>
      <c r="O7"/>
      <c r="P7"/>
      <c r="Q7"/>
      <c r="R7"/>
      <c r="S7"/>
      <c r="T7"/>
      <c r="U7"/>
      <c r="V7"/>
      <c r="W7"/>
      <c r="X7"/>
      <c r="Y7"/>
      <c r="Z7"/>
      <c r="AA7"/>
      <c r="AB7"/>
      <c r="AC7"/>
      <c r="AD7"/>
      <c r="AE7"/>
      <c r="AF7"/>
      <c r="AG7"/>
      <c r="AH7"/>
    </row>
    <row r="8" spans="1:34" s="1" customFormat="1" ht="10" customHeight="1">
      <c r="A8" s="24"/>
      <c r="B8" s="23"/>
      <c r="C8" s="20"/>
      <c r="D8" s="20"/>
      <c r="E8" s="20"/>
      <c r="F8" s="20"/>
      <c r="G8" s="20"/>
      <c r="H8" s="20"/>
      <c r="I8" s="20"/>
      <c r="J8" s="20"/>
      <c r="K8" s="20"/>
      <c r="L8" s="3"/>
      <c r="M8"/>
      <c r="N8"/>
      <c r="O8"/>
      <c r="P8"/>
      <c r="Q8"/>
      <c r="R8"/>
      <c r="S8"/>
      <c r="T8"/>
      <c r="U8"/>
      <c r="V8"/>
      <c r="W8"/>
      <c r="X8"/>
      <c r="Y8"/>
      <c r="Z8"/>
      <c r="AA8"/>
      <c r="AB8"/>
      <c r="AC8"/>
      <c r="AD8"/>
      <c r="AE8"/>
      <c r="AF8"/>
      <c r="AG8"/>
      <c r="AH8"/>
    </row>
    <row r="9" spans="1:34" ht="14.5" customHeight="1">
      <c r="A9" s="41" t="s">
        <v>0</v>
      </c>
      <c r="B9" s="42" t="s">
        <v>1</v>
      </c>
      <c r="C9" s="42" t="s">
        <v>59</v>
      </c>
      <c r="D9" s="45" t="s">
        <v>27</v>
      </c>
      <c r="E9" s="46"/>
      <c r="F9" s="46"/>
      <c r="G9" s="47"/>
      <c r="H9" s="45" t="s">
        <v>29</v>
      </c>
      <c r="I9" s="46"/>
      <c r="J9" s="47"/>
      <c r="K9" s="22" t="s">
        <v>2</v>
      </c>
      <c r="L9" s="40" t="s">
        <v>28</v>
      </c>
    </row>
    <row r="10" spans="1:34" ht="44.15" customHeight="1">
      <c r="A10" s="41"/>
      <c r="B10" s="42"/>
      <c r="C10" s="42"/>
      <c r="D10" s="22" t="s">
        <v>30</v>
      </c>
      <c r="E10" s="22" t="s">
        <v>31</v>
      </c>
      <c r="F10" s="22" t="s">
        <v>32</v>
      </c>
      <c r="G10" s="22" t="s">
        <v>33</v>
      </c>
      <c r="H10" s="22" t="s">
        <v>55</v>
      </c>
      <c r="I10" s="22" t="s">
        <v>56</v>
      </c>
      <c r="J10" s="22" t="s">
        <v>57</v>
      </c>
      <c r="K10" s="22" t="s">
        <v>73</v>
      </c>
      <c r="L10" s="40"/>
    </row>
    <row r="11" spans="1:34" ht="39.5">
      <c r="A11" s="30">
        <v>1</v>
      </c>
      <c r="B11" s="31" t="s">
        <v>63</v>
      </c>
      <c r="C11" s="32" t="s">
        <v>35</v>
      </c>
      <c r="D11" s="32" t="s">
        <v>34</v>
      </c>
      <c r="E11" s="32" t="s">
        <v>34</v>
      </c>
      <c r="F11" s="32" t="s">
        <v>34</v>
      </c>
      <c r="G11" s="32" t="s">
        <v>34</v>
      </c>
      <c r="H11" s="32" t="s">
        <v>34</v>
      </c>
      <c r="I11" s="32" t="s">
        <v>34</v>
      </c>
      <c r="J11" s="32" t="s">
        <v>34</v>
      </c>
      <c r="K11" s="32"/>
      <c r="L11" s="33"/>
    </row>
    <row r="12" spans="1:34">
      <c r="A12" s="30">
        <f>A11+1</f>
        <v>2</v>
      </c>
      <c r="B12" s="31" t="s">
        <v>47</v>
      </c>
      <c r="C12" s="32" t="s">
        <v>36</v>
      </c>
      <c r="D12" s="32" t="s">
        <v>34</v>
      </c>
      <c r="E12" s="32" t="s">
        <v>34</v>
      </c>
      <c r="F12" s="32" t="s">
        <v>34</v>
      </c>
      <c r="G12" s="32" t="s">
        <v>34</v>
      </c>
      <c r="H12" s="32" t="s">
        <v>34</v>
      </c>
      <c r="I12" s="32" t="s">
        <v>34</v>
      </c>
      <c r="J12" s="32" t="s">
        <v>34</v>
      </c>
      <c r="K12" s="32"/>
      <c r="L12" s="33"/>
    </row>
    <row r="13" spans="1:34" ht="26.5">
      <c r="A13" s="30">
        <f t="shared" ref="A13:A27" si="0">A12+1</f>
        <v>3</v>
      </c>
      <c r="B13" s="31" t="s">
        <v>48</v>
      </c>
      <c r="C13" s="32" t="s">
        <v>37</v>
      </c>
      <c r="D13" s="32" t="s">
        <v>34</v>
      </c>
      <c r="E13" s="32" t="s">
        <v>34</v>
      </c>
      <c r="F13" s="32" t="s">
        <v>34</v>
      </c>
      <c r="G13" s="32" t="s">
        <v>34</v>
      </c>
      <c r="H13" s="32" t="s">
        <v>34</v>
      </c>
      <c r="I13" s="32" t="s">
        <v>34</v>
      </c>
      <c r="J13" s="32" t="s">
        <v>34</v>
      </c>
      <c r="K13" s="32"/>
      <c r="L13" s="33"/>
    </row>
    <row r="14" spans="1:34">
      <c r="A14" s="30">
        <f t="shared" si="0"/>
        <v>4</v>
      </c>
      <c r="B14" s="31" t="s">
        <v>49</v>
      </c>
      <c r="C14" s="32" t="s">
        <v>38</v>
      </c>
      <c r="D14" s="32" t="s">
        <v>34</v>
      </c>
      <c r="E14" s="32" t="s">
        <v>34</v>
      </c>
      <c r="F14" s="32" t="s">
        <v>34</v>
      </c>
      <c r="G14" s="32" t="s">
        <v>34</v>
      </c>
      <c r="H14" s="32" t="s">
        <v>34</v>
      </c>
      <c r="I14" s="32" t="s">
        <v>34</v>
      </c>
      <c r="J14" s="32" t="s">
        <v>34</v>
      </c>
      <c r="K14" s="32"/>
      <c r="L14" s="33"/>
    </row>
    <row r="15" spans="1:34" ht="26.5">
      <c r="A15" s="30">
        <f t="shared" si="0"/>
        <v>5</v>
      </c>
      <c r="B15" s="31" t="s">
        <v>50</v>
      </c>
      <c r="C15" s="32" t="s">
        <v>39</v>
      </c>
      <c r="D15" s="32" t="s">
        <v>34</v>
      </c>
      <c r="E15" s="32" t="s">
        <v>34</v>
      </c>
      <c r="F15" s="32" t="s">
        <v>34</v>
      </c>
      <c r="G15" s="32" t="s">
        <v>34</v>
      </c>
      <c r="H15" s="32" t="s">
        <v>34</v>
      </c>
      <c r="I15" s="32" t="s">
        <v>34</v>
      </c>
      <c r="J15" s="32" t="s">
        <v>34</v>
      </c>
      <c r="K15" s="32"/>
      <c r="L15" s="33"/>
    </row>
    <row r="16" spans="1:34">
      <c r="A16" s="30">
        <f t="shared" si="0"/>
        <v>6</v>
      </c>
      <c r="B16" s="31" t="s">
        <v>51</v>
      </c>
      <c r="C16" s="32" t="s">
        <v>40</v>
      </c>
      <c r="D16" s="32" t="s">
        <v>34</v>
      </c>
      <c r="E16" s="32" t="s">
        <v>34</v>
      </c>
      <c r="F16" s="32" t="s">
        <v>34</v>
      </c>
      <c r="G16" s="32" t="s">
        <v>34</v>
      </c>
      <c r="H16" s="32" t="s">
        <v>34</v>
      </c>
      <c r="I16" s="32" t="s">
        <v>34</v>
      </c>
      <c r="J16" s="32" t="s">
        <v>34</v>
      </c>
      <c r="K16" s="32"/>
      <c r="L16" s="33"/>
    </row>
    <row r="17" spans="1:12" ht="52.5">
      <c r="A17" s="30">
        <f t="shared" si="0"/>
        <v>7</v>
      </c>
      <c r="B17" s="31" t="s">
        <v>79</v>
      </c>
      <c r="C17" s="32" t="s">
        <v>77</v>
      </c>
      <c r="D17" s="32" t="s">
        <v>34</v>
      </c>
      <c r="E17" s="32" t="s">
        <v>34</v>
      </c>
      <c r="F17" s="32" t="s">
        <v>34</v>
      </c>
      <c r="G17" s="32" t="s">
        <v>34</v>
      </c>
      <c r="H17" s="32" t="s">
        <v>34</v>
      </c>
      <c r="I17" s="32"/>
      <c r="J17" s="32"/>
      <c r="K17" s="32"/>
      <c r="L17" s="33"/>
    </row>
    <row r="18" spans="1:12" ht="170" customHeight="1">
      <c r="A18" s="30">
        <f t="shared" si="0"/>
        <v>8</v>
      </c>
      <c r="B18" s="31" t="s">
        <v>78</v>
      </c>
      <c r="C18" s="32" t="s">
        <v>77</v>
      </c>
      <c r="D18" s="32" t="s">
        <v>34</v>
      </c>
      <c r="E18" s="32" t="s">
        <v>34</v>
      </c>
      <c r="F18" s="32" t="s">
        <v>34</v>
      </c>
      <c r="G18" s="32" t="s">
        <v>34</v>
      </c>
      <c r="H18" s="32" t="s">
        <v>34</v>
      </c>
      <c r="I18" s="32"/>
      <c r="J18" s="32"/>
      <c r="K18" s="32"/>
      <c r="L18" s="33"/>
    </row>
    <row r="19" spans="1:12">
      <c r="A19" s="30">
        <f t="shared" si="0"/>
        <v>9</v>
      </c>
      <c r="B19" s="31" t="s">
        <v>52</v>
      </c>
      <c r="C19" s="32" t="s">
        <v>41</v>
      </c>
      <c r="D19" s="32" t="s">
        <v>34</v>
      </c>
      <c r="E19" s="32" t="s">
        <v>34</v>
      </c>
      <c r="F19" s="32" t="s">
        <v>34</v>
      </c>
      <c r="G19" s="32" t="s">
        <v>34</v>
      </c>
      <c r="H19" s="32" t="s">
        <v>34</v>
      </c>
      <c r="I19" s="32" t="s">
        <v>34</v>
      </c>
      <c r="J19" s="32" t="s">
        <v>34</v>
      </c>
      <c r="K19" s="32"/>
      <c r="L19" s="33"/>
    </row>
    <row r="20" spans="1:12" ht="65.5">
      <c r="A20" s="30">
        <f t="shared" si="0"/>
        <v>10</v>
      </c>
      <c r="B20" s="31" t="s">
        <v>76</v>
      </c>
      <c r="C20" s="32" t="s">
        <v>42</v>
      </c>
      <c r="D20" s="32" t="s">
        <v>34</v>
      </c>
      <c r="E20" s="32" t="s">
        <v>34</v>
      </c>
      <c r="F20" s="32" t="s">
        <v>34</v>
      </c>
      <c r="G20" s="32" t="s">
        <v>34</v>
      </c>
      <c r="H20" s="32" t="s">
        <v>34</v>
      </c>
      <c r="I20" s="32" t="s">
        <v>34</v>
      </c>
      <c r="J20" s="32" t="s">
        <v>34</v>
      </c>
      <c r="K20" s="32"/>
      <c r="L20" s="33"/>
    </row>
    <row r="21" spans="1:12" ht="39.5">
      <c r="A21" s="35">
        <f t="shared" si="0"/>
        <v>11</v>
      </c>
      <c r="B21" s="34" t="s">
        <v>80</v>
      </c>
      <c r="C21" s="36" t="s">
        <v>42</v>
      </c>
      <c r="D21" s="36" t="s">
        <v>34</v>
      </c>
      <c r="E21" s="36" t="s">
        <v>34</v>
      </c>
      <c r="F21" s="36" t="s">
        <v>34</v>
      </c>
      <c r="G21" s="36" t="s">
        <v>34</v>
      </c>
      <c r="H21" s="36" t="s">
        <v>34</v>
      </c>
      <c r="I21" s="36" t="s">
        <v>34</v>
      </c>
      <c r="J21" s="36" t="s">
        <v>34</v>
      </c>
      <c r="K21" s="36"/>
      <c r="L21" s="34" t="s">
        <v>81</v>
      </c>
    </row>
    <row r="22" spans="1:12" ht="26.5">
      <c r="A22" s="30">
        <f t="shared" si="0"/>
        <v>12</v>
      </c>
      <c r="B22" s="31" t="s">
        <v>60</v>
      </c>
      <c r="C22" s="32" t="s">
        <v>43</v>
      </c>
      <c r="D22" s="32" t="s">
        <v>34</v>
      </c>
      <c r="E22" s="32" t="s">
        <v>34</v>
      </c>
      <c r="F22" s="32" t="s">
        <v>34</v>
      </c>
      <c r="G22" s="32" t="s">
        <v>34</v>
      </c>
      <c r="H22" s="32" t="s">
        <v>34</v>
      </c>
      <c r="I22" s="32" t="s">
        <v>34</v>
      </c>
      <c r="J22" s="32" t="s">
        <v>34</v>
      </c>
      <c r="K22" s="32"/>
      <c r="L22" s="33"/>
    </row>
    <row r="23" spans="1:12" ht="26.5">
      <c r="A23" s="30">
        <f t="shared" si="0"/>
        <v>13</v>
      </c>
      <c r="B23" s="31" t="s">
        <v>53</v>
      </c>
      <c r="C23" s="32" t="s">
        <v>44</v>
      </c>
      <c r="D23" s="32" t="s">
        <v>34</v>
      </c>
      <c r="E23" s="32" t="s">
        <v>34</v>
      </c>
      <c r="F23" s="32" t="s">
        <v>34</v>
      </c>
      <c r="G23" s="32" t="s">
        <v>34</v>
      </c>
      <c r="H23" s="32" t="s">
        <v>34</v>
      </c>
      <c r="I23" s="32" t="s">
        <v>34</v>
      </c>
      <c r="J23" s="32" t="s">
        <v>34</v>
      </c>
      <c r="K23" s="32"/>
      <c r="L23" s="33"/>
    </row>
    <row r="24" spans="1:12" ht="26.5">
      <c r="A24" s="30">
        <f t="shared" si="0"/>
        <v>14</v>
      </c>
      <c r="B24" s="31" t="s">
        <v>54</v>
      </c>
      <c r="C24" s="32" t="s">
        <v>45</v>
      </c>
      <c r="D24" s="32" t="s">
        <v>34</v>
      </c>
      <c r="E24" s="32" t="s">
        <v>34</v>
      </c>
      <c r="F24" s="32" t="s">
        <v>34</v>
      </c>
      <c r="G24" s="32" t="s">
        <v>34</v>
      </c>
      <c r="H24" s="32" t="s">
        <v>34</v>
      </c>
      <c r="I24" s="32" t="s">
        <v>34</v>
      </c>
      <c r="J24" s="32" t="s">
        <v>34</v>
      </c>
      <c r="K24" s="32"/>
      <c r="L24" s="33"/>
    </row>
    <row r="25" spans="1:12" ht="39.5">
      <c r="A25" s="30">
        <f t="shared" si="0"/>
        <v>15</v>
      </c>
      <c r="B25" s="31" t="s">
        <v>82</v>
      </c>
      <c r="C25" s="32" t="s">
        <v>46</v>
      </c>
      <c r="D25" s="32" t="s">
        <v>34</v>
      </c>
      <c r="E25" s="32" t="s">
        <v>34</v>
      </c>
      <c r="F25" s="32" t="s">
        <v>34</v>
      </c>
      <c r="G25" s="32" t="s">
        <v>34</v>
      </c>
      <c r="H25" s="32" t="s">
        <v>34</v>
      </c>
      <c r="I25" s="32" t="s">
        <v>34</v>
      </c>
      <c r="J25" s="32" t="s">
        <v>34</v>
      </c>
      <c r="K25" s="32"/>
      <c r="L25" s="33"/>
    </row>
    <row r="26" spans="1:12" ht="26.5">
      <c r="A26" s="30">
        <f t="shared" si="0"/>
        <v>16</v>
      </c>
      <c r="B26" s="31" t="s">
        <v>72</v>
      </c>
      <c r="C26" s="32" t="s">
        <v>71</v>
      </c>
      <c r="D26" s="32" t="s">
        <v>34</v>
      </c>
      <c r="E26" s="32" t="s">
        <v>34</v>
      </c>
      <c r="F26" s="32" t="s">
        <v>34</v>
      </c>
      <c r="G26" s="32" t="s">
        <v>34</v>
      </c>
      <c r="H26" s="32" t="s">
        <v>34</v>
      </c>
      <c r="I26" s="32" t="s">
        <v>34</v>
      </c>
      <c r="J26" s="32" t="s">
        <v>34</v>
      </c>
      <c r="K26" s="32"/>
      <c r="L26" s="33"/>
    </row>
    <row r="27" spans="1:12">
      <c r="A27" s="30">
        <f t="shared" si="0"/>
        <v>17</v>
      </c>
      <c r="B27" s="31" t="s">
        <v>68</v>
      </c>
      <c r="C27" s="32" t="s">
        <v>69</v>
      </c>
      <c r="D27" s="32" t="s">
        <v>34</v>
      </c>
      <c r="E27" s="32" t="s">
        <v>34</v>
      </c>
      <c r="F27" s="32" t="s">
        <v>34</v>
      </c>
      <c r="G27" s="32" t="s">
        <v>34</v>
      </c>
      <c r="H27" s="32" t="s">
        <v>34</v>
      </c>
      <c r="I27" s="32" t="s">
        <v>34</v>
      </c>
      <c r="J27" s="32" t="s">
        <v>34</v>
      </c>
      <c r="K27" s="32"/>
      <c r="L27" s="33"/>
    </row>
  </sheetData>
  <autoFilter ref="D10:G27" xr:uid="{00000000-0009-0000-0000-000003000000}"/>
  <customSheetViews>
    <customSheetView guid="{FFAB79BE-8962-4555-9646-8276F71B53C3}" showAutoFilter="1">
      <pane ySplit="10" topLeftCell="A24" activePane="bottomLeft" state="frozen"/>
      <selection pane="bottomLeft" activeCell="B27" sqref="B27"/>
      <pageMargins left="0.7" right="0.7" top="0.75" bottom="0.75" header="0.3" footer="0.3"/>
      <pageSetup orientation="portrait" horizontalDpi="0" verticalDpi="0" r:id="rId1"/>
      <autoFilter ref="D10:G27" xr:uid="{00000000-0000-0000-0000-000000000000}"/>
    </customSheetView>
    <customSheetView guid="{2BC02072-CBEE-40B4-959A-7A68DCDC13BA}" showAutoFilter="1">
      <pane ySplit="10" topLeftCell="A14" activePane="bottomLeft" state="frozen"/>
      <selection pane="bottomLeft" activeCell="B9" sqref="B9:B10"/>
      <pageMargins left="0.7" right="0.7" top="0.75" bottom="0.75" header="0.3" footer="0.3"/>
      <pageSetup orientation="portrait" horizontalDpi="0" verticalDpi="0" r:id="rId2"/>
      <autoFilter ref="D10:G10" xr:uid="{00000000-0000-0000-0000-000000000000}"/>
    </customSheetView>
  </customSheetViews>
  <mergeCells count="11">
    <mergeCell ref="L9:L10"/>
    <mergeCell ref="A9:A10"/>
    <mergeCell ref="B9:B10"/>
    <mergeCell ref="C9:C10"/>
    <mergeCell ref="A3:L3"/>
    <mergeCell ref="A4:L4"/>
    <mergeCell ref="A7:K7"/>
    <mergeCell ref="D9:G9"/>
    <mergeCell ref="H9:J9"/>
    <mergeCell ref="A5:L5"/>
    <mergeCell ref="A6:L6"/>
  </mergeCells>
  <dataValidations count="1">
    <dataValidation type="list" allowBlank="1" showInputMessage="1" showErrorMessage="1" sqref="K26:K27 K11:K25"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2019-12-14T13:17:12Z</dcterms:modified>
</cp:coreProperties>
</file>