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var\Documents\GitHub\recsys-depolarize-fair\"/>
    </mc:Choice>
  </mc:AlternateContent>
  <xr:revisionPtr revIDLastSave="0" documentId="13_ncr:1_{620ADACC-13E2-4717-940F-93F19D5F87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mo" sheetId="52" r:id="rId1"/>
    <sheet name="Medias" sheetId="50" r:id="rId2"/>
    <sheet name="1" sheetId="42" r:id="rId3"/>
    <sheet name="2" sheetId="43" r:id="rId4"/>
    <sheet name="3" sheetId="47" r:id="rId5"/>
    <sheet name="4" sheetId="48" r:id="rId6"/>
    <sheet name="5" sheetId="4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0" l="1"/>
  <c r="G13" i="50" s="1"/>
  <c r="I91" i="50"/>
  <c r="H91" i="50"/>
  <c r="G91" i="50"/>
  <c r="I80" i="50"/>
  <c r="H80" i="50"/>
  <c r="G80" i="50"/>
  <c r="I69" i="50"/>
  <c r="H69" i="50"/>
  <c r="G69" i="50"/>
  <c r="I58" i="50"/>
  <c r="H58" i="50"/>
  <c r="G58" i="50"/>
  <c r="I46" i="50"/>
  <c r="H46" i="50"/>
  <c r="G46" i="50"/>
  <c r="I35" i="50"/>
  <c r="H35" i="50"/>
  <c r="G35" i="50"/>
  <c r="I24" i="50"/>
  <c r="H24" i="50"/>
  <c r="G24" i="50"/>
  <c r="I13" i="50"/>
  <c r="H13" i="50"/>
  <c r="L91" i="50"/>
  <c r="K91" i="50"/>
  <c r="J91" i="50"/>
  <c r="L80" i="50"/>
  <c r="K80" i="50"/>
  <c r="J80" i="50"/>
  <c r="L69" i="50"/>
  <c r="K69" i="50"/>
  <c r="J69" i="50"/>
  <c r="L58" i="50"/>
  <c r="K58" i="50"/>
  <c r="J58" i="50"/>
  <c r="L46" i="50"/>
  <c r="K46" i="50"/>
  <c r="J46" i="50"/>
  <c r="L35" i="50"/>
  <c r="K35" i="50"/>
  <c r="J35" i="50"/>
  <c r="L24" i="50"/>
  <c r="K24" i="50"/>
  <c r="J24" i="50"/>
  <c r="K13" i="50"/>
  <c r="L13" i="50"/>
  <c r="I90" i="50"/>
  <c r="H90" i="50"/>
  <c r="G90" i="50"/>
  <c r="I89" i="50"/>
  <c r="H89" i="50"/>
  <c r="G89" i="50"/>
  <c r="I88" i="50"/>
  <c r="H88" i="50"/>
  <c r="G88" i="50"/>
  <c r="I87" i="50"/>
  <c r="H87" i="50"/>
  <c r="G87" i="50"/>
  <c r="I86" i="50"/>
  <c r="H86" i="50"/>
  <c r="G86" i="50"/>
  <c r="I85" i="50"/>
  <c r="H85" i="50"/>
  <c r="G85" i="50"/>
  <c r="I84" i="50"/>
  <c r="H84" i="50"/>
  <c r="G84" i="50"/>
  <c r="I83" i="50"/>
  <c r="H83" i="50"/>
  <c r="G83" i="50"/>
  <c r="I82" i="50"/>
  <c r="H82" i="50"/>
  <c r="G82" i="50"/>
  <c r="I81" i="50"/>
  <c r="H81" i="50"/>
  <c r="G81" i="50"/>
  <c r="I79" i="50"/>
  <c r="H79" i="50"/>
  <c r="G79" i="50"/>
  <c r="I78" i="50"/>
  <c r="H78" i="50"/>
  <c r="G78" i="50"/>
  <c r="I77" i="50"/>
  <c r="H77" i="50"/>
  <c r="G77" i="50"/>
  <c r="I76" i="50"/>
  <c r="H76" i="50"/>
  <c r="G76" i="50"/>
  <c r="I75" i="50"/>
  <c r="H75" i="50"/>
  <c r="G75" i="50"/>
  <c r="I74" i="50"/>
  <c r="H74" i="50"/>
  <c r="G74" i="50"/>
  <c r="I73" i="50"/>
  <c r="H73" i="50"/>
  <c r="G73" i="50"/>
  <c r="I72" i="50"/>
  <c r="H72" i="50"/>
  <c r="G72" i="50"/>
  <c r="I71" i="50"/>
  <c r="H71" i="50"/>
  <c r="G71" i="50"/>
  <c r="I70" i="50"/>
  <c r="H70" i="50"/>
  <c r="G70" i="50"/>
  <c r="I68" i="50"/>
  <c r="H68" i="50"/>
  <c r="G68" i="50"/>
  <c r="I67" i="50"/>
  <c r="H67" i="50"/>
  <c r="G67" i="50"/>
  <c r="I66" i="50"/>
  <c r="H66" i="50"/>
  <c r="G66" i="50"/>
  <c r="I65" i="50"/>
  <c r="H65" i="50"/>
  <c r="G65" i="50"/>
  <c r="I64" i="50"/>
  <c r="H64" i="50"/>
  <c r="G64" i="50"/>
  <c r="I63" i="50"/>
  <c r="H63" i="50"/>
  <c r="G63" i="50"/>
  <c r="I62" i="50"/>
  <c r="H62" i="50"/>
  <c r="G62" i="50"/>
  <c r="I61" i="50"/>
  <c r="H61" i="50"/>
  <c r="G61" i="50"/>
  <c r="I60" i="50"/>
  <c r="H60" i="50"/>
  <c r="G60" i="50"/>
  <c r="I59" i="50"/>
  <c r="H59" i="50"/>
  <c r="G59" i="50"/>
  <c r="I57" i="50"/>
  <c r="H57" i="50"/>
  <c r="G57" i="50"/>
  <c r="I56" i="50"/>
  <c r="H56" i="50"/>
  <c r="G56" i="50"/>
  <c r="I55" i="50"/>
  <c r="H55" i="50"/>
  <c r="G55" i="50"/>
  <c r="I54" i="50"/>
  <c r="H54" i="50"/>
  <c r="G54" i="50"/>
  <c r="I53" i="50"/>
  <c r="H53" i="50"/>
  <c r="G53" i="50"/>
  <c r="I52" i="50"/>
  <c r="H52" i="50"/>
  <c r="G52" i="50"/>
  <c r="I51" i="50"/>
  <c r="H51" i="50"/>
  <c r="G51" i="50"/>
  <c r="I50" i="50"/>
  <c r="H50" i="50"/>
  <c r="G50" i="50"/>
  <c r="I49" i="50"/>
  <c r="H49" i="50"/>
  <c r="G49" i="50"/>
  <c r="I48" i="50"/>
  <c r="H48" i="50"/>
  <c r="G48" i="50"/>
  <c r="I47" i="50"/>
  <c r="L90" i="50" s="1"/>
  <c r="H47" i="50"/>
  <c r="K90" i="50" s="1"/>
  <c r="G47" i="50"/>
  <c r="I45" i="50"/>
  <c r="H45" i="50"/>
  <c r="G45" i="50"/>
  <c r="I44" i="50"/>
  <c r="H44" i="50"/>
  <c r="G44" i="50"/>
  <c r="I43" i="50"/>
  <c r="H43" i="50"/>
  <c r="G43" i="50"/>
  <c r="I42" i="50"/>
  <c r="H42" i="50"/>
  <c r="G42" i="50"/>
  <c r="I41" i="50"/>
  <c r="H41" i="50"/>
  <c r="G41" i="50"/>
  <c r="I40" i="50"/>
  <c r="H40" i="50"/>
  <c r="G40" i="50"/>
  <c r="I39" i="50"/>
  <c r="H39" i="50"/>
  <c r="G39" i="50"/>
  <c r="I38" i="50"/>
  <c r="H38" i="50"/>
  <c r="G38" i="50"/>
  <c r="I37" i="50"/>
  <c r="H37" i="50"/>
  <c r="G37" i="50"/>
  <c r="I36" i="50"/>
  <c r="H36" i="50"/>
  <c r="G36" i="50"/>
  <c r="I34" i="50"/>
  <c r="H34" i="50"/>
  <c r="G34" i="50"/>
  <c r="I33" i="50"/>
  <c r="H33" i="50"/>
  <c r="G33" i="50"/>
  <c r="I32" i="50"/>
  <c r="H32" i="50"/>
  <c r="G32" i="50"/>
  <c r="I31" i="50"/>
  <c r="H31" i="50"/>
  <c r="G31" i="50"/>
  <c r="I30" i="50"/>
  <c r="H30" i="50"/>
  <c r="G30" i="50"/>
  <c r="I29" i="50"/>
  <c r="H29" i="50"/>
  <c r="G29" i="50"/>
  <c r="I28" i="50"/>
  <c r="H28" i="50"/>
  <c r="G28" i="50"/>
  <c r="I27" i="50"/>
  <c r="H27" i="50"/>
  <c r="G27" i="50"/>
  <c r="I26" i="50"/>
  <c r="H26" i="50"/>
  <c r="G26" i="50"/>
  <c r="I25" i="50"/>
  <c r="H25" i="50"/>
  <c r="G25" i="50"/>
  <c r="I23" i="50"/>
  <c r="H23" i="50"/>
  <c r="G23" i="50"/>
  <c r="I22" i="50"/>
  <c r="H22" i="50"/>
  <c r="G22" i="50"/>
  <c r="I21" i="50"/>
  <c r="H21" i="50"/>
  <c r="G21" i="50"/>
  <c r="I20" i="50"/>
  <c r="H20" i="50"/>
  <c r="G20" i="50"/>
  <c r="I19" i="50"/>
  <c r="H19" i="50"/>
  <c r="G19" i="50"/>
  <c r="I18" i="50"/>
  <c r="H18" i="50"/>
  <c r="G18" i="50"/>
  <c r="I17" i="50"/>
  <c r="H17" i="50"/>
  <c r="G17" i="50"/>
  <c r="I16" i="50"/>
  <c r="H16" i="50"/>
  <c r="G16" i="50"/>
  <c r="I15" i="50"/>
  <c r="H15" i="50"/>
  <c r="G15" i="50"/>
  <c r="I14" i="50"/>
  <c r="H14" i="50"/>
  <c r="G14" i="50"/>
  <c r="I12" i="50"/>
  <c r="H12" i="50"/>
  <c r="G12" i="50"/>
  <c r="I11" i="50"/>
  <c r="H11" i="50"/>
  <c r="G11" i="50"/>
  <c r="I10" i="50"/>
  <c r="H10" i="50"/>
  <c r="G10" i="50"/>
  <c r="I9" i="50"/>
  <c r="H9" i="50"/>
  <c r="G9" i="50"/>
  <c r="I8" i="50"/>
  <c r="H8" i="50"/>
  <c r="G8" i="50"/>
  <c r="I7" i="50"/>
  <c r="H7" i="50"/>
  <c r="G7" i="50"/>
  <c r="I6" i="50"/>
  <c r="H6" i="50"/>
  <c r="G6" i="50"/>
  <c r="I5" i="50"/>
  <c r="H5" i="50"/>
  <c r="G5" i="50"/>
  <c r="I4" i="50"/>
  <c r="H4" i="50"/>
  <c r="G4" i="50"/>
  <c r="I3" i="50"/>
  <c r="H3" i="50"/>
  <c r="I2" i="50"/>
  <c r="H2" i="50"/>
  <c r="G2" i="50"/>
  <c r="L83" i="49"/>
  <c r="K83" i="49"/>
  <c r="J83" i="49"/>
  <c r="L82" i="49"/>
  <c r="K82" i="49"/>
  <c r="J82" i="49"/>
  <c r="L81" i="49"/>
  <c r="K81" i="49"/>
  <c r="J81" i="49"/>
  <c r="L80" i="49"/>
  <c r="K80" i="49"/>
  <c r="J80" i="49"/>
  <c r="L79" i="49"/>
  <c r="K79" i="49"/>
  <c r="J79" i="49"/>
  <c r="L78" i="49"/>
  <c r="K78" i="49"/>
  <c r="J78" i="49"/>
  <c r="L77" i="49"/>
  <c r="K77" i="49"/>
  <c r="J77" i="49"/>
  <c r="L76" i="49"/>
  <c r="K76" i="49"/>
  <c r="J76" i="49"/>
  <c r="L75" i="49"/>
  <c r="K75" i="49"/>
  <c r="J75" i="49"/>
  <c r="L74" i="49"/>
  <c r="K74" i="49"/>
  <c r="J74" i="49"/>
  <c r="L73" i="49"/>
  <c r="K73" i="49"/>
  <c r="J73" i="49"/>
  <c r="L72" i="49"/>
  <c r="K72" i="49"/>
  <c r="J72" i="49"/>
  <c r="L71" i="49"/>
  <c r="K71" i="49"/>
  <c r="J71" i="49"/>
  <c r="L70" i="49"/>
  <c r="K70" i="49"/>
  <c r="J70" i="49"/>
  <c r="L69" i="49"/>
  <c r="K69" i="49"/>
  <c r="J69" i="49"/>
  <c r="L68" i="49"/>
  <c r="K68" i="49"/>
  <c r="J68" i="49"/>
  <c r="L67" i="49"/>
  <c r="K67" i="49"/>
  <c r="J67" i="49"/>
  <c r="L66" i="49"/>
  <c r="K66" i="49"/>
  <c r="J66" i="49"/>
  <c r="L65" i="49"/>
  <c r="K65" i="49"/>
  <c r="J65" i="49"/>
  <c r="L64" i="49"/>
  <c r="K64" i="49"/>
  <c r="J64" i="49"/>
  <c r="L63" i="49"/>
  <c r="K63" i="49"/>
  <c r="J63" i="49"/>
  <c r="L62" i="49"/>
  <c r="K62" i="49"/>
  <c r="J62" i="49"/>
  <c r="L61" i="49"/>
  <c r="K61" i="49"/>
  <c r="J61" i="49"/>
  <c r="L60" i="49"/>
  <c r="K60" i="49"/>
  <c r="J60" i="49"/>
  <c r="L59" i="49"/>
  <c r="K59" i="49"/>
  <c r="J59" i="49"/>
  <c r="L58" i="49"/>
  <c r="K58" i="49"/>
  <c r="J58" i="49"/>
  <c r="L57" i="49"/>
  <c r="K57" i="49"/>
  <c r="J57" i="49"/>
  <c r="L56" i="49"/>
  <c r="K56" i="49"/>
  <c r="J56" i="49"/>
  <c r="L55" i="49"/>
  <c r="K55" i="49"/>
  <c r="J55" i="49"/>
  <c r="L54" i="49"/>
  <c r="K54" i="49"/>
  <c r="J54" i="49"/>
  <c r="L53" i="49"/>
  <c r="K53" i="49"/>
  <c r="J53" i="49"/>
  <c r="L52" i="49"/>
  <c r="K52" i="49"/>
  <c r="J52" i="49"/>
  <c r="L51" i="49"/>
  <c r="K51" i="49"/>
  <c r="J51" i="49"/>
  <c r="L50" i="49"/>
  <c r="K50" i="49"/>
  <c r="J50" i="49"/>
  <c r="L49" i="49"/>
  <c r="K49" i="49"/>
  <c r="J49" i="49"/>
  <c r="L48" i="49"/>
  <c r="K48" i="49"/>
  <c r="J48" i="49"/>
  <c r="L47" i="49"/>
  <c r="K47" i="49"/>
  <c r="J47" i="49"/>
  <c r="L46" i="49"/>
  <c r="K46" i="49"/>
  <c r="J46" i="49"/>
  <c r="L45" i="49"/>
  <c r="K45" i="49"/>
  <c r="J45" i="49"/>
  <c r="L44" i="49"/>
  <c r="K44" i="49"/>
  <c r="J44" i="49"/>
  <c r="L42" i="49"/>
  <c r="K42" i="49"/>
  <c r="J42" i="49"/>
  <c r="L41" i="49"/>
  <c r="K41" i="49"/>
  <c r="J41" i="49"/>
  <c r="L40" i="49"/>
  <c r="K40" i="49"/>
  <c r="J40" i="49"/>
  <c r="L39" i="49"/>
  <c r="K39" i="49"/>
  <c r="J39" i="49"/>
  <c r="L38" i="49"/>
  <c r="K38" i="49"/>
  <c r="J38" i="49"/>
  <c r="L37" i="49"/>
  <c r="K37" i="49"/>
  <c r="J37" i="49"/>
  <c r="L36" i="49"/>
  <c r="K36" i="49"/>
  <c r="J36" i="49"/>
  <c r="L35" i="49"/>
  <c r="K35" i="49"/>
  <c r="J35" i="49"/>
  <c r="L34" i="49"/>
  <c r="K34" i="49"/>
  <c r="J34" i="49"/>
  <c r="L33" i="49"/>
  <c r="K33" i="49"/>
  <c r="J33" i="49"/>
  <c r="L32" i="49"/>
  <c r="K32" i="49"/>
  <c r="J32" i="49"/>
  <c r="L31" i="49"/>
  <c r="K31" i="49"/>
  <c r="J31" i="49"/>
  <c r="L30" i="49"/>
  <c r="K30" i="49"/>
  <c r="J30" i="49"/>
  <c r="L29" i="49"/>
  <c r="K29" i="49"/>
  <c r="J29" i="49"/>
  <c r="L28" i="49"/>
  <c r="K28" i="49"/>
  <c r="J28" i="49"/>
  <c r="L27" i="49"/>
  <c r="K27" i="49"/>
  <c r="J27" i="49"/>
  <c r="L26" i="49"/>
  <c r="K26" i="49"/>
  <c r="J26" i="49"/>
  <c r="L25" i="49"/>
  <c r="K25" i="49"/>
  <c r="J25" i="49"/>
  <c r="L24" i="49"/>
  <c r="K24" i="49"/>
  <c r="J24" i="49"/>
  <c r="L23" i="49"/>
  <c r="K23" i="49"/>
  <c r="J23" i="49"/>
  <c r="L22" i="49"/>
  <c r="K22" i="49"/>
  <c r="J22" i="49"/>
  <c r="L21" i="49"/>
  <c r="K21" i="49"/>
  <c r="J21" i="49"/>
  <c r="L20" i="49"/>
  <c r="K20" i="49"/>
  <c r="J20" i="49"/>
  <c r="L19" i="49"/>
  <c r="K19" i="49"/>
  <c r="J19" i="49"/>
  <c r="L18" i="49"/>
  <c r="K18" i="49"/>
  <c r="J18" i="49"/>
  <c r="L17" i="49"/>
  <c r="K17" i="49"/>
  <c r="J17" i="49"/>
  <c r="L16" i="49"/>
  <c r="K16" i="49"/>
  <c r="J16" i="49"/>
  <c r="L15" i="49"/>
  <c r="K15" i="49"/>
  <c r="J15" i="49"/>
  <c r="L14" i="49"/>
  <c r="K14" i="49"/>
  <c r="J14" i="49"/>
  <c r="L13" i="49"/>
  <c r="K13" i="49"/>
  <c r="J13" i="49"/>
  <c r="L12" i="49"/>
  <c r="K12" i="49"/>
  <c r="J12" i="49"/>
  <c r="L11" i="49"/>
  <c r="K11" i="49"/>
  <c r="J11" i="49"/>
  <c r="L10" i="49"/>
  <c r="K10" i="49"/>
  <c r="J10" i="49"/>
  <c r="L9" i="49"/>
  <c r="K9" i="49"/>
  <c r="J9" i="49"/>
  <c r="L8" i="49"/>
  <c r="K8" i="49"/>
  <c r="J8" i="49"/>
  <c r="L7" i="49"/>
  <c r="K7" i="49"/>
  <c r="J7" i="49"/>
  <c r="L6" i="49"/>
  <c r="K6" i="49"/>
  <c r="J6" i="49"/>
  <c r="L5" i="49"/>
  <c r="K5" i="49"/>
  <c r="J5" i="49"/>
  <c r="L4" i="49"/>
  <c r="K4" i="49"/>
  <c r="J4" i="49"/>
  <c r="L3" i="49"/>
  <c r="K3" i="49"/>
  <c r="J3" i="49"/>
  <c r="L83" i="48"/>
  <c r="K83" i="48"/>
  <c r="J83" i="48"/>
  <c r="L82" i="48"/>
  <c r="K82" i="48"/>
  <c r="J82" i="48"/>
  <c r="L81" i="48"/>
  <c r="K81" i="48"/>
  <c r="J81" i="48"/>
  <c r="L80" i="48"/>
  <c r="K80" i="48"/>
  <c r="J80" i="48"/>
  <c r="L79" i="48"/>
  <c r="K79" i="48"/>
  <c r="J79" i="48"/>
  <c r="L78" i="48"/>
  <c r="K78" i="48"/>
  <c r="J78" i="48"/>
  <c r="L77" i="48"/>
  <c r="K77" i="48"/>
  <c r="J77" i="48"/>
  <c r="L76" i="48"/>
  <c r="K76" i="48"/>
  <c r="J76" i="48"/>
  <c r="L75" i="48"/>
  <c r="K75" i="48"/>
  <c r="J75" i="48"/>
  <c r="L74" i="48"/>
  <c r="K74" i="48"/>
  <c r="J74" i="48"/>
  <c r="L73" i="48"/>
  <c r="K73" i="48"/>
  <c r="J73" i="48"/>
  <c r="L72" i="48"/>
  <c r="K72" i="48"/>
  <c r="J72" i="48"/>
  <c r="L71" i="48"/>
  <c r="K71" i="48"/>
  <c r="J71" i="48"/>
  <c r="L70" i="48"/>
  <c r="K70" i="48"/>
  <c r="J70" i="48"/>
  <c r="L69" i="48"/>
  <c r="K69" i="48"/>
  <c r="J69" i="48"/>
  <c r="L68" i="48"/>
  <c r="K68" i="48"/>
  <c r="J68" i="48"/>
  <c r="L67" i="48"/>
  <c r="K67" i="48"/>
  <c r="J67" i="48"/>
  <c r="L66" i="48"/>
  <c r="K66" i="48"/>
  <c r="J66" i="48"/>
  <c r="L65" i="48"/>
  <c r="K65" i="48"/>
  <c r="J65" i="48"/>
  <c r="L64" i="48"/>
  <c r="K64" i="48"/>
  <c r="J64" i="48"/>
  <c r="L63" i="48"/>
  <c r="K63" i="48"/>
  <c r="J63" i="48"/>
  <c r="L62" i="48"/>
  <c r="K62" i="48"/>
  <c r="J62" i="48"/>
  <c r="L61" i="48"/>
  <c r="K61" i="48"/>
  <c r="J61" i="48"/>
  <c r="L60" i="48"/>
  <c r="K60" i="48"/>
  <c r="J60" i="48"/>
  <c r="L59" i="48"/>
  <c r="K59" i="48"/>
  <c r="J59" i="48"/>
  <c r="L58" i="48"/>
  <c r="K58" i="48"/>
  <c r="J58" i="48"/>
  <c r="L57" i="48"/>
  <c r="K57" i="48"/>
  <c r="J57" i="48"/>
  <c r="L56" i="48"/>
  <c r="K56" i="48"/>
  <c r="J56" i="48"/>
  <c r="L55" i="48"/>
  <c r="K55" i="48"/>
  <c r="J55" i="48"/>
  <c r="L54" i="48"/>
  <c r="K54" i="48"/>
  <c r="J54" i="48"/>
  <c r="L53" i="48"/>
  <c r="K53" i="48"/>
  <c r="J53" i="48"/>
  <c r="L52" i="48"/>
  <c r="K52" i="48"/>
  <c r="J52" i="48"/>
  <c r="L51" i="48"/>
  <c r="K51" i="48"/>
  <c r="J51" i="48"/>
  <c r="L50" i="48"/>
  <c r="K50" i="48"/>
  <c r="J50" i="48"/>
  <c r="L49" i="48"/>
  <c r="K49" i="48"/>
  <c r="J49" i="48"/>
  <c r="L48" i="48"/>
  <c r="K48" i="48"/>
  <c r="J48" i="48"/>
  <c r="L47" i="48"/>
  <c r="K47" i="48"/>
  <c r="J47" i="48"/>
  <c r="L46" i="48"/>
  <c r="K46" i="48"/>
  <c r="J46" i="48"/>
  <c r="L45" i="48"/>
  <c r="K45" i="48"/>
  <c r="J45" i="48"/>
  <c r="L44" i="48"/>
  <c r="K44" i="48"/>
  <c r="J44" i="48"/>
  <c r="L42" i="48"/>
  <c r="K42" i="48"/>
  <c r="J42" i="48"/>
  <c r="L41" i="48"/>
  <c r="K41" i="48"/>
  <c r="J41" i="48"/>
  <c r="L40" i="48"/>
  <c r="K40" i="48"/>
  <c r="J40" i="48"/>
  <c r="L39" i="48"/>
  <c r="K39" i="48"/>
  <c r="J39" i="48"/>
  <c r="L38" i="48"/>
  <c r="K38" i="48"/>
  <c r="J38" i="48"/>
  <c r="L37" i="48"/>
  <c r="K37" i="48"/>
  <c r="J37" i="48"/>
  <c r="L36" i="48"/>
  <c r="K36" i="48"/>
  <c r="J36" i="48"/>
  <c r="L35" i="48"/>
  <c r="K35" i="48"/>
  <c r="J35" i="48"/>
  <c r="L34" i="48"/>
  <c r="K34" i="48"/>
  <c r="J34" i="48"/>
  <c r="L33" i="48"/>
  <c r="K33" i="48"/>
  <c r="J33" i="48"/>
  <c r="L32" i="48"/>
  <c r="K32" i="48"/>
  <c r="J32" i="48"/>
  <c r="L31" i="48"/>
  <c r="K31" i="48"/>
  <c r="J31" i="48"/>
  <c r="L30" i="48"/>
  <c r="K30" i="48"/>
  <c r="J30" i="48"/>
  <c r="L29" i="48"/>
  <c r="K29" i="48"/>
  <c r="J29" i="48"/>
  <c r="L28" i="48"/>
  <c r="K28" i="48"/>
  <c r="J28" i="48"/>
  <c r="L27" i="48"/>
  <c r="K27" i="48"/>
  <c r="J27" i="48"/>
  <c r="L26" i="48"/>
  <c r="K26" i="48"/>
  <c r="J26" i="48"/>
  <c r="L25" i="48"/>
  <c r="K25" i="48"/>
  <c r="J25" i="48"/>
  <c r="L24" i="48"/>
  <c r="K24" i="48"/>
  <c r="J24" i="48"/>
  <c r="L23" i="48"/>
  <c r="K23" i="48"/>
  <c r="J23" i="48"/>
  <c r="L22" i="48"/>
  <c r="K22" i="48"/>
  <c r="J22" i="48"/>
  <c r="L21" i="48"/>
  <c r="K21" i="48"/>
  <c r="J21" i="48"/>
  <c r="L20" i="48"/>
  <c r="K20" i="48"/>
  <c r="J20" i="48"/>
  <c r="L19" i="48"/>
  <c r="K19" i="48"/>
  <c r="J19" i="48"/>
  <c r="L18" i="48"/>
  <c r="K18" i="48"/>
  <c r="J18" i="48"/>
  <c r="L17" i="48"/>
  <c r="K17" i="48"/>
  <c r="J17" i="48"/>
  <c r="L16" i="48"/>
  <c r="K16" i="48"/>
  <c r="J16" i="48"/>
  <c r="L15" i="48"/>
  <c r="K15" i="48"/>
  <c r="J15" i="48"/>
  <c r="L14" i="48"/>
  <c r="K14" i="48"/>
  <c r="J14" i="48"/>
  <c r="L13" i="48"/>
  <c r="K13" i="48"/>
  <c r="J13" i="48"/>
  <c r="L12" i="48"/>
  <c r="K12" i="48"/>
  <c r="J12" i="48"/>
  <c r="L11" i="48"/>
  <c r="K11" i="48"/>
  <c r="J11" i="48"/>
  <c r="L10" i="48"/>
  <c r="K10" i="48"/>
  <c r="J10" i="48"/>
  <c r="L9" i="48"/>
  <c r="K9" i="48"/>
  <c r="J9" i="48"/>
  <c r="L8" i="48"/>
  <c r="K8" i="48"/>
  <c r="J8" i="48"/>
  <c r="L7" i="48"/>
  <c r="K7" i="48"/>
  <c r="J7" i="48"/>
  <c r="L6" i="48"/>
  <c r="K6" i="48"/>
  <c r="J6" i="48"/>
  <c r="L5" i="48"/>
  <c r="K5" i="48"/>
  <c r="J5" i="48"/>
  <c r="L4" i="48"/>
  <c r="K4" i="48"/>
  <c r="J4" i="48"/>
  <c r="L3" i="48"/>
  <c r="K3" i="48"/>
  <c r="J3" i="48"/>
  <c r="L83" i="47"/>
  <c r="K83" i="47"/>
  <c r="J83" i="47"/>
  <c r="L82" i="47"/>
  <c r="K82" i="47"/>
  <c r="J82" i="47"/>
  <c r="L81" i="47"/>
  <c r="K81" i="47"/>
  <c r="J81" i="47"/>
  <c r="L80" i="47"/>
  <c r="K80" i="47"/>
  <c r="J80" i="47"/>
  <c r="L79" i="47"/>
  <c r="K79" i="47"/>
  <c r="J79" i="47"/>
  <c r="L78" i="47"/>
  <c r="K78" i="47"/>
  <c r="J78" i="47"/>
  <c r="L77" i="47"/>
  <c r="K77" i="47"/>
  <c r="J77" i="47"/>
  <c r="L76" i="47"/>
  <c r="K76" i="47"/>
  <c r="J76" i="47"/>
  <c r="L75" i="47"/>
  <c r="K75" i="47"/>
  <c r="J75" i="47"/>
  <c r="L74" i="47"/>
  <c r="K74" i="47"/>
  <c r="J74" i="47"/>
  <c r="L73" i="47"/>
  <c r="K73" i="47"/>
  <c r="J73" i="47"/>
  <c r="L72" i="47"/>
  <c r="K72" i="47"/>
  <c r="J72" i="47"/>
  <c r="L71" i="47"/>
  <c r="K71" i="47"/>
  <c r="J71" i="47"/>
  <c r="L70" i="47"/>
  <c r="K70" i="47"/>
  <c r="J70" i="47"/>
  <c r="L69" i="47"/>
  <c r="K69" i="47"/>
  <c r="J69" i="47"/>
  <c r="L68" i="47"/>
  <c r="K68" i="47"/>
  <c r="J68" i="47"/>
  <c r="L67" i="47"/>
  <c r="K67" i="47"/>
  <c r="J67" i="47"/>
  <c r="L66" i="47"/>
  <c r="K66" i="47"/>
  <c r="J66" i="47"/>
  <c r="L65" i="47"/>
  <c r="K65" i="47"/>
  <c r="J65" i="47"/>
  <c r="L64" i="47"/>
  <c r="K64" i="47"/>
  <c r="J64" i="47"/>
  <c r="L63" i="47"/>
  <c r="K63" i="47"/>
  <c r="J63" i="47"/>
  <c r="L62" i="47"/>
  <c r="K62" i="47"/>
  <c r="J62" i="47"/>
  <c r="L61" i="47"/>
  <c r="K61" i="47"/>
  <c r="J61" i="47"/>
  <c r="L60" i="47"/>
  <c r="K60" i="47"/>
  <c r="J60" i="47"/>
  <c r="L59" i="47"/>
  <c r="K59" i="47"/>
  <c r="J59" i="47"/>
  <c r="L58" i="47"/>
  <c r="K58" i="47"/>
  <c r="J58" i="47"/>
  <c r="L57" i="47"/>
  <c r="K57" i="47"/>
  <c r="J57" i="47"/>
  <c r="L56" i="47"/>
  <c r="K56" i="47"/>
  <c r="J56" i="47"/>
  <c r="L55" i="47"/>
  <c r="K55" i="47"/>
  <c r="J55" i="47"/>
  <c r="L54" i="47"/>
  <c r="K54" i="47"/>
  <c r="J54" i="47"/>
  <c r="L53" i="47"/>
  <c r="K53" i="47"/>
  <c r="J53" i="47"/>
  <c r="L52" i="47"/>
  <c r="K52" i="47"/>
  <c r="J52" i="47"/>
  <c r="L51" i="47"/>
  <c r="K51" i="47"/>
  <c r="J51" i="47"/>
  <c r="L50" i="47"/>
  <c r="K50" i="47"/>
  <c r="J50" i="47"/>
  <c r="L49" i="47"/>
  <c r="K49" i="47"/>
  <c r="J49" i="47"/>
  <c r="L48" i="47"/>
  <c r="K48" i="47"/>
  <c r="J48" i="47"/>
  <c r="L47" i="47"/>
  <c r="K47" i="47"/>
  <c r="J47" i="47"/>
  <c r="L46" i="47"/>
  <c r="K46" i="47"/>
  <c r="J46" i="47"/>
  <c r="L45" i="47"/>
  <c r="K45" i="47"/>
  <c r="J45" i="47"/>
  <c r="L44" i="47"/>
  <c r="K44" i="47"/>
  <c r="J44" i="47"/>
  <c r="L42" i="47"/>
  <c r="K42" i="47"/>
  <c r="J42" i="47"/>
  <c r="L41" i="47"/>
  <c r="K41" i="47"/>
  <c r="J41" i="47"/>
  <c r="L40" i="47"/>
  <c r="K40" i="47"/>
  <c r="J40" i="47"/>
  <c r="L39" i="47"/>
  <c r="K39" i="47"/>
  <c r="J39" i="47"/>
  <c r="L38" i="47"/>
  <c r="K38" i="47"/>
  <c r="J38" i="47"/>
  <c r="L37" i="47"/>
  <c r="K37" i="47"/>
  <c r="J37" i="47"/>
  <c r="L36" i="47"/>
  <c r="K36" i="47"/>
  <c r="J36" i="47"/>
  <c r="L35" i="47"/>
  <c r="K35" i="47"/>
  <c r="J35" i="47"/>
  <c r="L34" i="47"/>
  <c r="K34" i="47"/>
  <c r="J34" i="47"/>
  <c r="L33" i="47"/>
  <c r="K33" i="47"/>
  <c r="J33" i="47"/>
  <c r="L32" i="47"/>
  <c r="K32" i="47"/>
  <c r="J32" i="47"/>
  <c r="L31" i="47"/>
  <c r="K31" i="47"/>
  <c r="J31" i="47"/>
  <c r="L30" i="47"/>
  <c r="K30" i="47"/>
  <c r="J30" i="47"/>
  <c r="L29" i="47"/>
  <c r="K29" i="47"/>
  <c r="J29" i="47"/>
  <c r="L28" i="47"/>
  <c r="K28" i="47"/>
  <c r="J28" i="47"/>
  <c r="L27" i="47"/>
  <c r="K27" i="47"/>
  <c r="J27" i="47"/>
  <c r="L26" i="47"/>
  <c r="K26" i="47"/>
  <c r="J26" i="47"/>
  <c r="L25" i="47"/>
  <c r="K25" i="47"/>
  <c r="J25" i="47"/>
  <c r="L24" i="47"/>
  <c r="K24" i="47"/>
  <c r="J24" i="47"/>
  <c r="L23" i="47"/>
  <c r="K23" i="47"/>
  <c r="J23" i="47"/>
  <c r="L22" i="47"/>
  <c r="K22" i="47"/>
  <c r="J22" i="47"/>
  <c r="L21" i="47"/>
  <c r="K21" i="47"/>
  <c r="J21" i="47"/>
  <c r="L20" i="47"/>
  <c r="K20" i="47"/>
  <c r="J20" i="47"/>
  <c r="L19" i="47"/>
  <c r="K19" i="47"/>
  <c r="J19" i="47"/>
  <c r="L18" i="47"/>
  <c r="K18" i="47"/>
  <c r="J18" i="47"/>
  <c r="L17" i="47"/>
  <c r="K17" i="47"/>
  <c r="J17" i="47"/>
  <c r="L16" i="47"/>
  <c r="K16" i="47"/>
  <c r="J16" i="47"/>
  <c r="L15" i="47"/>
  <c r="K15" i="47"/>
  <c r="J15" i="47"/>
  <c r="L14" i="47"/>
  <c r="K14" i="47"/>
  <c r="J14" i="47"/>
  <c r="L13" i="47"/>
  <c r="K13" i="47"/>
  <c r="J13" i="47"/>
  <c r="L12" i="47"/>
  <c r="K12" i="47"/>
  <c r="J12" i="47"/>
  <c r="L11" i="47"/>
  <c r="K11" i="47"/>
  <c r="J11" i="47"/>
  <c r="L10" i="47"/>
  <c r="K10" i="47"/>
  <c r="J10" i="47"/>
  <c r="L9" i="47"/>
  <c r="K9" i="47"/>
  <c r="J9" i="47"/>
  <c r="L8" i="47"/>
  <c r="K8" i="47"/>
  <c r="J8" i="47"/>
  <c r="L7" i="47"/>
  <c r="K7" i="47"/>
  <c r="J7" i="47"/>
  <c r="L6" i="47"/>
  <c r="K6" i="47"/>
  <c r="J6" i="47"/>
  <c r="L5" i="47"/>
  <c r="K5" i="47"/>
  <c r="J5" i="47"/>
  <c r="L4" i="47"/>
  <c r="K4" i="47"/>
  <c r="J4" i="47"/>
  <c r="L3" i="47"/>
  <c r="K3" i="47"/>
  <c r="J3" i="47"/>
  <c r="L83" i="43"/>
  <c r="K83" i="43"/>
  <c r="J83" i="43"/>
  <c r="L82" i="43"/>
  <c r="K82" i="43"/>
  <c r="J82" i="43"/>
  <c r="L81" i="43"/>
  <c r="K81" i="43"/>
  <c r="J81" i="43"/>
  <c r="L80" i="43"/>
  <c r="K80" i="43"/>
  <c r="J80" i="43"/>
  <c r="L79" i="43"/>
  <c r="K79" i="43"/>
  <c r="J79" i="43"/>
  <c r="L78" i="43"/>
  <c r="K78" i="43"/>
  <c r="J78" i="43"/>
  <c r="L77" i="43"/>
  <c r="K77" i="43"/>
  <c r="J77" i="43"/>
  <c r="L76" i="43"/>
  <c r="K76" i="43"/>
  <c r="J76" i="43"/>
  <c r="L75" i="43"/>
  <c r="K75" i="43"/>
  <c r="J75" i="43"/>
  <c r="L74" i="43"/>
  <c r="K74" i="43"/>
  <c r="J74" i="43"/>
  <c r="L73" i="43"/>
  <c r="K73" i="43"/>
  <c r="J73" i="43"/>
  <c r="L72" i="43"/>
  <c r="K72" i="43"/>
  <c r="J72" i="43"/>
  <c r="L71" i="43"/>
  <c r="K71" i="43"/>
  <c r="J71" i="43"/>
  <c r="L70" i="43"/>
  <c r="K70" i="43"/>
  <c r="J70" i="43"/>
  <c r="L69" i="43"/>
  <c r="K69" i="43"/>
  <c r="J69" i="43"/>
  <c r="L68" i="43"/>
  <c r="K68" i="43"/>
  <c r="J68" i="43"/>
  <c r="L67" i="43"/>
  <c r="K67" i="43"/>
  <c r="J67" i="43"/>
  <c r="L66" i="43"/>
  <c r="K66" i="43"/>
  <c r="J66" i="43"/>
  <c r="L65" i="43"/>
  <c r="K65" i="43"/>
  <c r="J65" i="43"/>
  <c r="L64" i="43"/>
  <c r="K64" i="43"/>
  <c r="J64" i="43"/>
  <c r="L63" i="43"/>
  <c r="K63" i="43"/>
  <c r="J63" i="43"/>
  <c r="L62" i="43"/>
  <c r="K62" i="43"/>
  <c r="J62" i="43"/>
  <c r="L61" i="43"/>
  <c r="K61" i="43"/>
  <c r="J61" i="43"/>
  <c r="L60" i="43"/>
  <c r="K60" i="43"/>
  <c r="J60" i="43"/>
  <c r="L59" i="43"/>
  <c r="K59" i="43"/>
  <c r="J59" i="43"/>
  <c r="L58" i="43"/>
  <c r="K58" i="43"/>
  <c r="J58" i="43"/>
  <c r="L57" i="43"/>
  <c r="K57" i="43"/>
  <c r="J57" i="43"/>
  <c r="L56" i="43"/>
  <c r="K56" i="43"/>
  <c r="J56" i="43"/>
  <c r="L55" i="43"/>
  <c r="K55" i="43"/>
  <c r="J55" i="43"/>
  <c r="L54" i="43"/>
  <c r="K54" i="43"/>
  <c r="J54" i="43"/>
  <c r="L53" i="43"/>
  <c r="K53" i="43"/>
  <c r="J53" i="43"/>
  <c r="L52" i="43"/>
  <c r="K52" i="43"/>
  <c r="J52" i="43"/>
  <c r="L51" i="43"/>
  <c r="K51" i="43"/>
  <c r="J51" i="43"/>
  <c r="L50" i="43"/>
  <c r="K50" i="43"/>
  <c r="J50" i="43"/>
  <c r="L49" i="43"/>
  <c r="K49" i="43"/>
  <c r="J49" i="43"/>
  <c r="L48" i="43"/>
  <c r="K48" i="43"/>
  <c r="J48" i="43"/>
  <c r="L47" i="43"/>
  <c r="K47" i="43"/>
  <c r="J47" i="43"/>
  <c r="L46" i="43"/>
  <c r="K46" i="43"/>
  <c r="J46" i="43"/>
  <c r="L45" i="43"/>
  <c r="K45" i="43"/>
  <c r="J45" i="43"/>
  <c r="L44" i="43"/>
  <c r="K44" i="43"/>
  <c r="J44" i="43"/>
  <c r="L42" i="43"/>
  <c r="K42" i="43"/>
  <c r="J42" i="43"/>
  <c r="L41" i="43"/>
  <c r="K41" i="43"/>
  <c r="J41" i="43"/>
  <c r="L40" i="43"/>
  <c r="K40" i="43"/>
  <c r="J40" i="43"/>
  <c r="L39" i="43"/>
  <c r="K39" i="43"/>
  <c r="J39" i="43"/>
  <c r="L38" i="43"/>
  <c r="K38" i="43"/>
  <c r="J38" i="43"/>
  <c r="L37" i="43"/>
  <c r="K37" i="43"/>
  <c r="J37" i="43"/>
  <c r="L36" i="43"/>
  <c r="K36" i="43"/>
  <c r="J36" i="43"/>
  <c r="L35" i="43"/>
  <c r="K35" i="43"/>
  <c r="J35" i="43"/>
  <c r="L34" i="43"/>
  <c r="K34" i="43"/>
  <c r="J34" i="43"/>
  <c r="L33" i="43"/>
  <c r="K33" i="43"/>
  <c r="J33" i="43"/>
  <c r="L32" i="43"/>
  <c r="K32" i="43"/>
  <c r="J32" i="43"/>
  <c r="L31" i="43"/>
  <c r="K31" i="43"/>
  <c r="J31" i="43"/>
  <c r="L30" i="43"/>
  <c r="K30" i="43"/>
  <c r="J30" i="43"/>
  <c r="L29" i="43"/>
  <c r="K29" i="43"/>
  <c r="J29" i="43"/>
  <c r="L28" i="43"/>
  <c r="K28" i="43"/>
  <c r="J28" i="43"/>
  <c r="L27" i="43"/>
  <c r="K27" i="43"/>
  <c r="J27" i="43"/>
  <c r="L26" i="43"/>
  <c r="K26" i="43"/>
  <c r="J26" i="43"/>
  <c r="L25" i="43"/>
  <c r="K25" i="43"/>
  <c r="J25" i="43"/>
  <c r="L24" i="43"/>
  <c r="K24" i="43"/>
  <c r="J24" i="43"/>
  <c r="L23" i="43"/>
  <c r="K23" i="43"/>
  <c r="J23" i="43"/>
  <c r="L22" i="43"/>
  <c r="K22" i="43"/>
  <c r="J22" i="43"/>
  <c r="L21" i="43"/>
  <c r="K21" i="43"/>
  <c r="J21" i="43"/>
  <c r="L20" i="43"/>
  <c r="K20" i="43"/>
  <c r="J20" i="43"/>
  <c r="L19" i="43"/>
  <c r="K19" i="43"/>
  <c r="J19" i="43"/>
  <c r="L18" i="43"/>
  <c r="K18" i="43"/>
  <c r="J18" i="43"/>
  <c r="L17" i="43"/>
  <c r="K17" i="43"/>
  <c r="J17" i="43"/>
  <c r="L16" i="43"/>
  <c r="K16" i="43"/>
  <c r="J16" i="43"/>
  <c r="L15" i="43"/>
  <c r="K15" i="43"/>
  <c r="J15" i="43"/>
  <c r="L14" i="43"/>
  <c r="K14" i="43"/>
  <c r="J14" i="43"/>
  <c r="L13" i="43"/>
  <c r="K13" i="43"/>
  <c r="J13" i="43"/>
  <c r="L12" i="43"/>
  <c r="K12" i="43"/>
  <c r="J12" i="43"/>
  <c r="L11" i="43"/>
  <c r="K11" i="43"/>
  <c r="J11" i="43"/>
  <c r="L10" i="43"/>
  <c r="K10" i="43"/>
  <c r="J10" i="43"/>
  <c r="L9" i="43"/>
  <c r="K9" i="43"/>
  <c r="J9" i="43"/>
  <c r="L8" i="43"/>
  <c r="K8" i="43"/>
  <c r="J8" i="43"/>
  <c r="L7" i="43"/>
  <c r="K7" i="43"/>
  <c r="J7" i="43"/>
  <c r="L6" i="43"/>
  <c r="K6" i="43"/>
  <c r="J6" i="43"/>
  <c r="L5" i="43"/>
  <c r="K5" i="43"/>
  <c r="J5" i="43"/>
  <c r="L4" i="43"/>
  <c r="K4" i="43"/>
  <c r="J4" i="43"/>
  <c r="L3" i="43"/>
  <c r="K3" i="43"/>
  <c r="J3" i="43"/>
  <c r="L83" i="42"/>
  <c r="K83" i="42"/>
  <c r="J83" i="42"/>
  <c r="L82" i="42"/>
  <c r="K82" i="42"/>
  <c r="J82" i="42"/>
  <c r="L81" i="42"/>
  <c r="K81" i="42"/>
  <c r="J81" i="42"/>
  <c r="L80" i="42"/>
  <c r="K80" i="42"/>
  <c r="J80" i="42"/>
  <c r="L79" i="42"/>
  <c r="K79" i="42"/>
  <c r="J79" i="42"/>
  <c r="L78" i="42"/>
  <c r="K78" i="42"/>
  <c r="J78" i="42"/>
  <c r="L77" i="42"/>
  <c r="K77" i="42"/>
  <c r="J77" i="42"/>
  <c r="L76" i="42"/>
  <c r="K76" i="42"/>
  <c r="J76" i="42"/>
  <c r="L75" i="42"/>
  <c r="K75" i="42"/>
  <c r="J75" i="42"/>
  <c r="L74" i="42"/>
  <c r="K74" i="42"/>
  <c r="J74" i="42"/>
  <c r="L73" i="42"/>
  <c r="K73" i="42"/>
  <c r="J73" i="42"/>
  <c r="L72" i="42"/>
  <c r="K72" i="42"/>
  <c r="J72" i="42"/>
  <c r="L71" i="42"/>
  <c r="K71" i="42"/>
  <c r="J71" i="42"/>
  <c r="L70" i="42"/>
  <c r="K70" i="42"/>
  <c r="J70" i="42"/>
  <c r="L69" i="42"/>
  <c r="K69" i="42"/>
  <c r="J69" i="42"/>
  <c r="L68" i="42"/>
  <c r="K68" i="42"/>
  <c r="J68" i="42"/>
  <c r="L67" i="42"/>
  <c r="K67" i="42"/>
  <c r="J67" i="42"/>
  <c r="L66" i="42"/>
  <c r="K66" i="42"/>
  <c r="J66" i="42"/>
  <c r="L65" i="42"/>
  <c r="K65" i="42"/>
  <c r="J65" i="42"/>
  <c r="L64" i="42"/>
  <c r="K64" i="42"/>
  <c r="J64" i="42"/>
  <c r="L63" i="42"/>
  <c r="K63" i="42"/>
  <c r="J63" i="42"/>
  <c r="L62" i="42"/>
  <c r="K62" i="42"/>
  <c r="J62" i="42"/>
  <c r="L61" i="42"/>
  <c r="K61" i="42"/>
  <c r="J61" i="42"/>
  <c r="L60" i="42"/>
  <c r="K60" i="42"/>
  <c r="J60" i="42"/>
  <c r="L59" i="42"/>
  <c r="K59" i="42"/>
  <c r="J59" i="42"/>
  <c r="L58" i="42"/>
  <c r="K58" i="42"/>
  <c r="J58" i="42"/>
  <c r="L57" i="42"/>
  <c r="K57" i="42"/>
  <c r="J57" i="42"/>
  <c r="L56" i="42"/>
  <c r="K56" i="42"/>
  <c r="J56" i="42"/>
  <c r="L55" i="42"/>
  <c r="K55" i="42"/>
  <c r="J55" i="42"/>
  <c r="L54" i="42"/>
  <c r="K54" i="42"/>
  <c r="J54" i="42"/>
  <c r="L53" i="42"/>
  <c r="K53" i="42"/>
  <c r="J53" i="42"/>
  <c r="L52" i="42"/>
  <c r="K52" i="42"/>
  <c r="J52" i="42"/>
  <c r="L51" i="42"/>
  <c r="K51" i="42"/>
  <c r="J51" i="42"/>
  <c r="L50" i="42"/>
  <c r="K50" i="42"/>
  <c r="J50" i="42"/>
  <c r="L49" i="42"/>
  <c r="K49" i="42"/>
  <c r="J49" i="42"/>
  <c r="L48" i="42"/>
  <c r="K48" i="42"/>
  <c r="J48" i="42"/>
  <c r="L47" i="42"/>
  <c r="K47" i="42"/>
  <c r="J47" i="42"/>
  <c r="L46" i="42"/>
  <c r="K46" i="42"/>
  <c r="J46" i="42"/>
  <c r="L45" i="42"/>
  <c r="K45" i="42"/>
  <c r="J45" i="42"/>
  <c r="L44" i="42"/>
  <c r="K44" i="42"/>
  <c r="J44" i="42"/>
  <c r="L42" i="42"/>
  <c r="K42" i="42"/>
  <c r="J42" i="42"/>
  <c r="L41" i="42"/>
  <c r="K41" i="42"/>
  <c r="J41" i="42"/>
  <c r="L40" i="42"/>
  <c r="K40" i="42"/>
  <c r="J40" i="42"/>
  <c r="L39" i="42"/>
  <c r="K39" i="42"/>
  <c r="J39" i="42"/>
  <c r="L38" i="42"/>
  <c r="K38" i="42"/>
  <c r="J38" i="42"/>
  <c r="L37" i="42"/>
  <c r="K37" i="42"/>
  <c r="J37" i="42"/>
  <c r="L36" i="42"/>
  <c r="K36" i="42"/>
  <c r="J36" i="42"/>
  <c r="L35" i="42"/>
  <c r="K35" i="42"/>
  <c r="J35" i="42"/>
  <c r="L34" i="42"/>
  <c r="K34" i="42"/>
  <c r="J34" i="42"/>
  <c r="L33" i="42"/>
  <c r="K33" i="42"/>
  <c r="J33" i="42"/>
  <c r="L32" i="42"/>
  <c r="K32" i="42"/>
  <c r="J32" i="42"/>
  <c r="L31" i="42"/>
  <c r="K31" i="42"/>
  <c r="J31" i="42"/>
  <c r="L30" i="42"/>
  <c r="K30" i="42"/>
  <c r="J30" i="42"/>
  <c r="L29" i="42"/>
  <c r="K29" i="42"/>
  <c r="J29" i="42"/>
  <c r="L28" i="42"/>
  <c r="K28" i="42"/>
  <c r="J28" i="42"/>
  <c r="L27" i="42"/>
  <c r="K27" i="42"/>
  <c r="J27" i="42"/>
  <c r="L26" i="42"/>
  <c r="K26" i="42"/>
  <c r="J26" i="42"/>
  <c r="L25" i="42"/>
  <c r="K25" i="42"/>
  <c r="J25" i="42"/>
  <c r="L24" i="42"/>
  <c r="K24" i="42"/>
  <c r="J24" i="42"/>
  <c r="L23" i="42"/>
  <c r="K23" i="42"/>
  <c r="J23" i="42"/>
  <c r="L22" i="42"/>
  <c r="K22" i="42"/>
  <c r="J22" i="42"/>
  <c r="L21" i="42"/>
  <c r="K21" i="42"/>
  <c r="J21" i="42"/>
  <c r="L20" i="42"/>
  <c r="K20" i="42"/>
  <c r="J20" i="42"/>
  <c r="L19" i="42"/>
  <c r="K19" i="42"/>
  <c r="J19" i="42"/>
  <c r="L18" i="42"/>
  <c r="K18" i="42"/>
  <c r="J18" i="42"/>
  <c r="L17" i="42"/>
  <c r="K17" i="42"/>
  <c r="J17" i="42"/>
  <c r="L16" i="42"/>
  <c r="K16" i="42"/>
  <c r="J16" i="42"/>
  <c r="L15" i="42"/>
  <c r="K15" i="42"/>
  <c r="J15" i="42"/>
  <c r="L14" i="42"/>
  <c r="K14" i="42"/>
  <c r="J14" i="42"/>
  <c r="L13" i="42"/>
  <c r="K13" i="42"/>
  <c r="J13" i="42"/>
  <c r="L12" i="42"/>
  <c r="K12" i="42"/>
  <c r="J12" i="42"/>
  <c r="L11" i="42"/>
  <c r="K11" i="42"/>
  <c r="J11" i="42"/>
  <c r="L10" i="42"/>
  <c r="K10" i="42"/>
  <c r="J10" i="42"/>
  <c r="L9" i="42"/>
  <c r="K9" i="42"/>
  <c r="J9" i="42"/>
  <c r="L8" i="42"/>
  <c r="K8" i="42"/>
  <c r="J8" i="42"/>
  <c r="L7" i="42"/>
  <c r="K7" i="42"/>
  <c r="J7" i="42"/>
  <c r="L6" i="42"/>
  <c r="K6" i="42"/>
  <c r="J6" i="42"/>
  <c r="L5" i="42"/>
  <c r="K5" i="42"/>
  <c r="J5" i="42"/>
  <c r="L4" i="42"/>
  <c r="K4" i="42"/>
  <c r="J4" i="42"/>
  <c r="L3" i="42"/>
  <c r="K3" i="42"/>
  <c r="J3" i="42"/>
  <c r="J57" i="50" l="1"/>
  <c r="L3" i="50"/>
  <c r="L38" i="50"/>
  <c r="K44" i="50"/>
  <c r="K21" i="50"/>
  <c r="L44" i="50"/>
  <c r="K53" i="50"/>
  <c r="K66" i="50"/>
  <c r="K88" i="50"/>
  <c r="K17" i="50"/>
  <c r="L54" i="50"/>
  <c r="L17" i="50"/>
  <c r="K33" i="50"/>
  <c r="J50" i="50"/>
  <c r="J54" i="50"/>
  <c r="K84" i="50"/>
  <c r="L33" i="50"/>
  <c r="K50" i="50"/>
  <c r="K71" i="50"/>
  <c r="K75" i="50"/>
  <c r="L7" i="50"/>
  <c r="K12" i="50"/>
  <c r="L50" i="50"/>
  <c r="L63" i="50"/>
  <c r="K29" i="50"/>
  <c r="K79" i="50"/>
  <c r="K8" i="50"/>
  <c r="L12" i="50"/>
  <c r="K25" i="50"/>
  <c r="L29" i="50"/>
  <c r="J89" i="50"/>
  <c r="K54" i="50"/>
  <c r="J59" i="50"/>
  <c r="K4" i="50"/>
  <c r="L8" i="50"/>
  <c r="L16" i="50"/>
  <c r="K20" i="50"/>
  <c r="L25" i="50"/>
  <c r="K43" i="50"/>
  <c r="J49" i="50"/>
  <c r="K59" i="50"/>
  <c r="J63" i="50"/>
  <c r="L4" i="50"/>
  <c r="L11" i="50"/>
  <c r="K16" i="50"/>
  <c r="L20" i="50"/>
  <c r="K39" i="50"/>
  <c r="K49" i="50"/>
  <c r="J53" i="50"/>
  <c r="L59" i="50"/>
  <c r="K63" i="50"/>
  <c r="J67" i="50"/>
  <c r="J72" i="50"/>
  <c r="J76" i="50"/>
  <c r="J81" i="50"/>
  <c r="J85" i="50"/>
  <c r="L89" i="50"/>
  <c r="K11" i="50"/>
  <c r="K34" i="50"/>
  <c r="L67" i="50"/>
  <c r="L72" i="50"/>
  <c r="L76" i="50"/>
  <c r="L81" i="50"/>
  <c r="L85" i="50"/>
  <c r="J43" i="50"/>
  <c r="K7" i="50"/>
  <c r="K30" i="50"/>
  <c r="K42" i="50"/>
  <c r="K57" i="50"/>
  <c r="J62" i="50"/>
  <c r="K3" i="50"/>
  <c r="K26" i="50"/>
  <c r="K38" i="50"/>
  <c r="L42" i="50"/>
  <c r="K62" i="50"/>
  <c r="J66" i="50"/>
  <c r="J71" i="50"/>
  <c r="J75" i="50"/>
  <c r="J79" i="50"/>
  <c r="J84" i="50"/>
  <c r="J88" i="50"/>
  <c r="L51" i="50"/>
  <c r="J3" i="50"/>
  <c r="J13" i="50" s="1"/>
  <c r="J7" i="50"/>
  <c r="J11" i="50"/>
  <c r="J16" i="50"/>
  <c r="J20" i="50"/>
  <c r="L21" i="50"/>
  <c r="J25" i="50"/>
  <c r="L26" i="50"/>
  <c r="J29" i="50"/>
  <c r="L30" i="50"/>
  <c r="J33" i="50"/>
  <c r="L34" i="50"/>
  <c r="J38" i="50"/>
  <c r="L39" i="50"/>
  <c r="J42" i="50"/>
  <c r="L43" i="50"/>
  <c r="K67" i="50"/>
  <c r="K72" i="50"/>
  <c r="K76" i="50"/>
  <c r="K81" i="50"/>
  <c r="K85" i="50"/>
  <c r="K89" i="50"/>
  <c r="J28" i="50"/>
  <c r="J32" i="50"/>
  <c r="J41" i="50"/>
  <c r="J45" i="50"/>
  <c r="K6" i="50"/>
  <c r="K10" i="50"/>
  <c r="K15" i="50"/>
  <c r="K19" i="50"/>
  <c r="K23" i="50"/>
  <c r="K28" i="50"/>
  <c r="K32" i="50"/>
  <c r="K37" i="50"/>
  <c r="K41" i="50"/>
  <c r="K45" i="50"/>
  <c r="J48" i="50"/>
  <c r="L49" i="50"/>
  <c r="J52" i="50"/>
  <c r="L53" i="50"/>
  <c r="J56" i="50"/>
  <c r="L57" i="50"/>
  <c r="J61" i="50"/>
  <c r="L62" i="50"/>
  <c r="J65" i="50"/>
  <c r="L66" i="50"/>
  <c r="J70" i="50"/>
  <c r="L71" i="50"/>
  <c r="J74" i="50"/>
  <c r="L75" i="50"/>
  <c r="J78" i="50"/>
  <c r="L79" i="50"/>
  <c r="J83" i="50"/>
  <c r="L84" i="50"/>
  <c r="J87" i="50"/>
  <c r="L88" i="50"/>
  <c r="J15" i="50"/>
  <c r="J23" i="50"/>
  <c r="J37" i="50"/>
  <c r="J5" i="50"/>
  <c r="L6" i="50"/>
  <c r="J9" i="50"/>
  <c r="L10" i="50"/>
  <c r="J14" i="50"/>
  <c r="L15" i="50"/>
  <c r="J18" i="50"/>
  <c r="L19" i="50"/>
  <c r="J22" i="50"/>
  <c r="L23" i="50"/>
  <c r="J27" i="50"/>
  <c r="L28" i="50"/>
  <c r="J31" i="50"/>
  <c r="L32" i="50"/>
  <c r="J36" i="50"/>
  <c r="L37" i="50"/>
  <c r="J40" i="50"/>
  <c r="L41" i="50"/>
  <c r="J44" i="50"/>
  <c r="L45" i="50"/>
  <c r="K48" i="50"/>
  <c r="K52" i="50"/>
  <c r="K56" i="50"/>
  <c r="K61" i="50"/>
  <c r="K65" i="50"/>
  <c r="K70" i="50"/>
  <c r="K74" i="50"/>
  <c r="K78" i="50"/>
  <c r="K83" i="50"/>
  <c r="K87" i="50"/>
  <c r="J19" i="50"/>
  <c r="K5" i="50"/>
  <c r="K9" i="50"/>
  <c r="K14" i="50"/>
  <c r="K18" i="50"/>
  <c r="K22" i="50"/>
  <c r="K27" i="50"/>
  <c r="K31" i="50"/>
  <c r="K36" i="50"/>
  <c r="K40" i="50"/>
  <c r="L48" i="50"/>
  <c r="J51" i="50"/>
  <c r="L52" i="50"/>
  <c r="J55" i="50"/>
  <c r="L56" i="50"/>
  <c r="J60" i="50"/>
  <c r="L61" i="50"/>
  <c r="J64" i="50"/>
  <c r="L65" i="50"/>
  <c r="J68" i="50"/>
  <c r="L70" i="50"/>
  <c r="J73" i="50"/>
  <c r="L74" i="50"/>
  <c r="J77" i="50"/>
  <c r="L78" i="50"/>
  <c r="J82" i="50"/>
  <c r="L83" i="50"/>
  <c r="J86" i="50"/>
  <c r="L87" i="50"/>
  <c r="J90" i="50"/>
  <c r="J6" i="50"/>
  <c r="J10" i="50"/>
  <c r="J4" i="50"/>
  <c r="L5" i="50"/>
  <c r="J8" i="50"/>
  <c r="L9" i="50"/>
  <c r="J12" i="50"/>
  <c r="L14" i="50"/>
  <c r="J17" i="50"/>
  <c r="L18" i="50"/>
  <c r="J21" i="50"/>
  <c r="L22" i="50"/>
  <c r="J26" i="50"/>
  <c r="L27" i="50"/>
  <c r="J30" i="50"/>
  <c r="L31" i="50"/>
  <c r="J34" i="50"/>
  <c r="L36" i="50"/>
  <c r="J39" i="50"/>
  <c r="L40" i="50"/>
  <c r="K51" i="50"/>
  <c r="K55" i="50"/>
  <c r="K60" i="50"/>
  <c r="K64" i="50"/>
  <c r="K68" i="50"/>
  <c r="K73" i="50"/>
  <c r="K77" i="50"/>
  <c r="K82" i="50"/>
  <c r="K86" i="50"/>
  <c r="L55" i="50"/>
  <c r="L60" i="50"/>
  <c r="L64" i="50"/>
  <c r="L68" i="50"/>
  <c r="L73" i="50"/>
  <c r="L77" i="50"/>
  <c r="L82" i="50"/>
  <c r="L86" i="50"/>
</calcChain>
</file>

<file path=xl/sharedStrings.xml><?xml version="1.0" encoding="utf-8"?>
<sst xmlns="http://schemas.openxmlformats.org/spreadsheetml/2006/main" count="1565" uniqueCount="20">
  <si>
    <t>Dataset</t>
  </si>
  <si>
    <t>Algorithm</t>
  </si>
  <si>
    <t>h</t>
  </si>
  <si>
    <t>n_users</t>
  </si>
  <si>
    <t>n_items</t>
  </si>
  <si>
    <t>MovieLens-1M</t>
  </si>
  <si>
    <t>RecSysALS</t>
  </si>
  <si>
    <t>Rpol</t>
  </si>
  <si>
    <t>Rindv</t>
  </si>
  <si>
    <t>RMSE</t>
  </si>
  <si>
    <t>Rpol (%)</t>
  </si>
  <si>
    <t>Rindv (%)</t>
  </si>
  <si>
    <t>RMSE (%)</t>
  </si>
  <si>
    <t>Alpha</t>
  </si>
  <si>
    <t>0.2</t>
  </si>
  <si>
    <t>0.4</t>
  </si>
  <si>
    <t>0.6</t>
  </si>
  <si>
    <t>0.8</t>
  </si>
  <si>
    <t>Goodbooks-10k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</si>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</sst>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3" fillId="4" borderId="1" xfId="0" applyNumberFormat="1" applyFont="1" applyFill="1" applyBorder="1"/>
    <xf numFmtId="2" fontId="1" fillId="4" borderId="1" xfId="0" applyNumberFormat="1" applyFont="1" applyFill="1" applyBorder="1"/>
    <xf numFmtId="164" fontId="2" fillId="5" borderId="1" xfId="0" applyNumberFormat="1" applyFont="1" applyFill="1" applyBorder="1"/>
    <xf numFmtId="0" fontId="0" fillId="5" borderId="1" xfId="0" applyFont="1" applyFill="1" applyBorder="1"/>
    <xf numFmtId="2" fontId="0" fillId="5" borderId="1" xfId="0" applyNumberFormat="1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2" fontId="5" fillId="6" borderId="1" xfId="0" applyNumberFormat="1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2" fontId="5" fillId="2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5" fillId="3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right"/>
    </xf>
    <xf numFmtId="2" fontId="5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20DC-3217-45A4-A188-05D3D5889D79}">
  <dimension ref="A1:I11"/>
  <sheetViews>
    <sheetView zoomScale="120" zoomScaleNormal="120" workbookViewId="0"/>
  </sheetViews>
  <sheetFormatPr defaultRowHeight="14.4" x14ac:dyDescent="0.3"/>
  <cols>
    <col min="1" max="1" width="14.33203125" bestFit="1" customWidth="1"/>
    <col min="2" max="2" width="10.21875" bestFit="1" customWidth="1"/>
    <col min="3" max="3" width="5.88671875" bestFit="1" customWidth="1"/>
    <col min="4" max="6" width="12.109375" bestFit="1" customWidth="1"/>
  </cols>
  <sheetData>
    <row r="1" spans="1:9" x14ac:dyDescent="0.3">
      <c r="A1" s="2" t="s">
        <v>0</v>
      </c>
      <c r="B1" s="2" t="s">
        <v>1</v>
      </c>
      <c r="C1" s="2" t="s">
        <v>19</v>
      </c>
      <c r="D1" s="2" t="s">
        <v>7</v>
      </c>
      <c r="E1" s="2" t="s">
        <v>8</v>
      </c>
      <c r="F1" s="2" t="s">
        <v>9</v>
      </c>
      <c r="G1" s="16" t="s">
        <v>10</v>
      </c>
      <c r="H1" s="16" t="s">
        <v>11</v>
      </c>
      <c r="I1" s="16" t="s">
        <v>12</v>
      </c>
    </row>
    <row r="2" spans="1:9" x14ac:dyDescent="0.3">
      <c r="A2" s="19" t="s">
        <v>5</v>
      </c>
      <c r="B2" s="19" t="s">
        <v>6</v>
      </c>
      <c r="C2" s="18">
        <v>0</v>
      </c>
      <c r="D2" s="2">
        <v>0.12770505942174701</v>
      </c>
      <c r="E2" s="2">
        <v>3.4572808150869501E-2</v>
      </c>
      <c r="F2" s="2">
        <v>0.87552809404144905</v>
      </c>
      <c r="G2" s="21">
        <v>0</v>
      </c>
      <c r="H2" s="21">
        <v>0</v>
      </c>
      <c r="I2" s="21">
        <v>0</v>
      </c>
    </row>
    <row r="3" spans="1:9" x14ac:dyDescent="0.3">
      <c r="A3" s="6" t="s">
        <v>5</v>
      </c>
      <c r="B3" s="6" t="s">
        <v>6</v>
      </c>
      <c r="C3" s="6">
        <v>0.2</v>
      </c>
      <c r="D3" s="17">
        <v>9.2975305803909808E-2</v>
      </c>
      <c r="E3" s="17">
        <v>3.3503483577729851E-2</v>
      </c>
      <c r="F3" s="17">
        <v>0.87973153170357854</v>
      </c>
      <c r="G3" s="20">
        <v>27.19528402014355</v>
      </c>
      <c r="H3" s="20">
        <v>3.0929641829304422</v>
      </c>
      <c r="I3" s="20">
        <v>-0.48010311613491774</v>
      </c>
    </row>
    <row r="4" spans="1:9" x14ac:dyDescent="0.3">
      <c r="A4" s="6" t="s">
        <v>5</v>
      </c>
      <c r="B4" s="6" t="s">
        <v>6</v>
      </c>
      <c r="C4" s="6">
        <v>0.4</v>
      </c>
      <c r="D4" s="17">
        <v>6.5485453815361083E-2</v>
      </c>
      <c r="E4" s="17">
        <v>3.0058334012868598E-2</v>
      </c>
      <c r="F4" s="17">
        <v>0.89205389727584483</v>
      </c>
      <c r="G4" s="20">
        <v>48.721331706134805</v>
      </c>
      <c r="H4" s="20">
        <v>13.057875189948561</v>
      </c>
      <c r="I4" s="20">
        <v>-1.8875240379908766</v>
      </c>
    </row>
    <row r="5" spans="1:9" x14ac:dyDescent="0.3">
      <c r="A5" s="6" t="s">
        <v>5</v>
      </c>
      <c r="B5" s="6" t="s">
        <v>6</v>
      </c>
      <c r="C5" s="6">
        <v>0.6</v>
      </c>
      <c r="D5" s="17">
        <v>4.5046726637687412E-2</v>
      </c>
      <c r="E5" s="17">
        <v>2.6021418436011096E-2</v>
      </c>
      <c r="F5" s="17">
        <v>0.91015278740298533</v>
      </c>
      <c r="G5" s="20">
        <v>64.72596556341577</v>
      </c>
      <c r="H5" s="20">
        <v>24.734437762595633</v>
      </c>
      <c r="I5" s="20">
        <v>-3.9547209960685783</v>
      </c>
    </row>
    <row r="6" spans="1:9" x14ac:dyDescent="0.3">
      <c r="A6" s="6" t="s">
        <v>5</v>
      </c>
      <c r="B6" s="6" t="s">
        <v>6</v>
      </c>
      <c r="C6" s="6">
        <v>0.8</v>
      </c>
      <c r="D6" s="17">
        <v>2.7279156020880678E-2</v>
      </c>
      <c r="E6" s="17">
        <v>2.3797358808515762E-2</v>
      </c>
      <c r="F6" s="17">
        <v>0.93586205785941645</v>
      </c>
      <c r="G6" s="20">
        <v>78.638938704228593</v>
      </c>
      <c r="H6" s="20">
        <v>31.167411381024124</v>
      </c>
      <c r="I6" s="20">
        <v>-6.8911510925326329</v>
      </c>
    </row>
    <row r="7" spans="1:9" x14ac:dyDescent="0.3">
      <c r="A7" s="19" t="s">
        <v>18</v>
      </c>
      <c r="B7" s="19" t="s">
        <v>6</v>
      </c>
      <c r="C7" s="18">
        <v>0</v>
      </c>
      <c r="D7" s="2">
        <v>0.254573171386347</v>
      </c>
      <c r="E7" s="2">
        <v>5.8675519107400195E-2</v>
      </c>
      <c r="F7" s="2">
        <v>0.85577156077535099</v>
      </c>
      <c r="G7" s="21">
        <v>0</v>
      </c>
      <c r="H7" s="21">
        <v>0</v>
      </c>
      <c r="I7" s="21">
        <v>0</v>
      </c>
    </row>
    <row r="8" spans="1:9" x14ac:dyDescent="0.3">
      <c r="A8" s="6" t="s">
        <v>18</v>
      </c>
      <c r="B8" s="6" t="s">
        <v>6</v>
      </c>
      <c r="C8" s="6">
        <v>0.2</v>
      </c>
      <c r="D8" s="17">
        <v>0.17791119586992457</v>
      </c>
      <c r="E8" s="17">
        <v>5.617374080375287E-2</v>
      </c>
      <c r="F8" s="17">
        <v>0.86083874154414308</v>
      </c>
      <c r="G8" s="20">
        <v>30.113925634401653</v>
      </c>
      <c r="H8" s="20">
        <v>4.2637514617775318</v>
      </c>
      <c r="I8" s="20">
        <v>-0.59211838778576165</v>
      </c>
    </row>
    <row r="9" spans="1:9" x14ac:dyDescent="0.3">
      <c r="A9" s="6" t="s">
        <v>18</v>
      </c>
      <c r="B9" s="6" t="s">
        <v>6</v>
      </c>
      <c r="C9" s="6">
        <v>0.4</v>
      </c>
      <c r="D9" s="17">
        <v>0.12845938359146483</v>
      </c>
      <c r="E9" s="17">
        <v>5.1789996717858763E-2</v>
      </c>
      <c r="F9" s="17">
        <v>0.87317788538550956</v>
      </c>
      <c r="G9" s="20">
        <v>49.53930813215527</v>
      </c>
      <c r="H9" s="20">
        <v>11.734915164428472</v>
      </c>
      <c r="I9" s="20">
        <v>-2.0339919445778403</v>
      </c>
    </row>
    <row r="10" spans="1:9" x14ac:dyDescent="0.3">
      <c r="A10" s="6" t="s">
        <v>18</v>
      </c>
      <c r="B10" s="6" t="s">
        <v>6</v>
      </c>
      <c r="C10" s="6">
        <v>0.6</v>
      </c>
      <c r="D10" s="17">
        <v>8.3471239645959414E-2</v>
      </c>
      <c r="E10" s="17">
        <v>4.48436010085825E-2</v>
      </c>
      <c r="F10" s="17">
        <v>0.89514946146128627</v>
      </c>
      <c r="G10" s="20">
        <v>67.211297564706356</v>
      </c>
      <c r="H10" s="20">
        <v>23.573576014725369</v>
      </c>
      <c r="I10" s="20">
        <v>-4.6014500236789564</v>
      </c>
    </row>
    <row r="11" spans="1:9" x14ac:dyDescent="0.3">
      <c r="A11" s="6" t="s">
        <v>18</v>
      </c>
      <c r="B11" s="6" t="s">
        <v>6</v>
      </c>
      <c r="C11" s="6">
        <v>0.8</v>
      </c>
      <c r="D11" s="17">
        <v>5.6132575119370677E-2</v>
      </c>
      <c r="E11" s="17">
        <v>3.8740892834825361E-2</v>
      </c>
      <c r="F11" s="17">
        <v>0.92022348513635488</v>
      </c>
      <c r="G11" s="20">
        <v>77.950317854122034</v>
      </c>
      <c r="H11" s="20">
        <v>33.974350079606992</v>
      </c>
      <c r="I11" s="20">
        <v>-7.5314403183261858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42DD-949D-4820-BE82-3994914616EC}">
  <dimension ref="A1:L91"/>
  <sheetViews>
    <sheetView tabSelected="1" zoomScale="120" zoomScaleNormal="120" workbookViewId="0"/>
  </sheetViews>
  <sheetFormatPr defaultRowHeight="14.4" x14ac:dyDescent="0.3"/>
  <cols>
    <col min="1" max="1" width="14.33203125" bestFit="1" customWidth="1"/>
    <col min="2" max="2" width="10.21875" bestFit="1" customWidth="1"/>
    <col min="3" max="3" width="5.88671875" bestFit="1" customWidth="1"/>
    <col min="4" max="4" width="3" bestFit="1" customWidth="1"/>
    <col min="5" max="5" width="7.21875" bestFit="1" customWidth="1"/>
    <col min="6" max="6" width="7.441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f>AVERAGE('1'!G2,'3'!G2,'3'!G2,'4'!G2,'5'!G2)</f>
        <v>0.12770505942174701</v>
      </c>
      <c r="H2" s="12">
        <f>AVERAGE('1'!H2,'3'!H2,'3'!H2,'4'!H2,'5'!H2)</f>
        <v>3.4572808150869501E-2</v>
      </c>
      <c r="I2" s="12">
        <f>AVERAGE('1'!I2,'3'!I2,'3'!I2,'4'!I2,'5'!I2)</f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f>AVERAGE('1'!G3,'3'!G3,'3'!G3,'4'!G3,'5'!G3)</f>
        <v>9.6565155024112226E-2</v>
      </c>
      <c r="H3" s="5">
        <f>AVERAGE('1'!H3,'3'!H3,'3'!H3,'4'!H3,'5'!H3)</f>
        <v>3.3820053394371261E-2</v>
      </c>
      <c r="I3" s="5">
        <f>AVERAGE('1'!I3,'3'!I3,'3'!I3,'4'!I3,'5'!I3)</f>
        <v>0.87903775530806771</v>
      </c>
      <c r="J3" s="7">
        <f>($G$2-G3)*100/$G$2</f>
        <v>24.384237036995529</v>
      </c>
      <c r="K3" s="7">
        <f>($H$2-H3)*100/$H$2</f>
        <v>2.1773029058367324</v>
      </c>
      <c r="L3" s="7">
        <f>($I$2-I3)*100/$I$2</f>
        <v>-0.4008622099626783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f>AVERAGE('1'!G4,'3'!G4,'3'!G4,'4'!G4,'5'!G4)</f>
        <v>9.5680717808039439E-2</v>
      </c>
      <c r="H4" s="5">
        <f>AVERAGE('1'!H4,'3'!H4,'3'!H4,'4'!H4,'5'!H4)</f>
        <v>3.3632544196306305E-2</v>
      </c>
      <c r="I4" s="5">
        <f>AVERAGE('1'!I4,'3'!I4,'3'!I4,'4'!I4,'5'!I4)</f>
        <v>0.87918560749253349</v>
      </c>
      <c r="J4" s="7">
        <f t="shared" ref="J4:J45" si="0">($G$2-G4)*100/$G$2</f>
        <v>25.076799430433621</v>
      </c>
      <c r="K4" s="7">
        <f t="shared" ref="K4:K45" si="1">($H$2-H4)*100/$H$2</f>
        <v>2.7196632407181207</v>
      </c>
      <c r="L4" s="7">
        <f t="shared" ref="L4:L45" si="2">($I$2-I4)*100/$I$2</f>
        <v>-0.41774941043882657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f>AVERAGE('1'!G5,'3'!G5,'3'!G5,'4'!G5,'5'!G5)</f>
        <v>9.4248171005705414E-2</v>
      </c>
      <c r="H5" s="5">
        <f>AVERAGE('1'!H5,'3'!H5,'3'!H5,'4'!H5,'5'!H5)</f>
        <v>3.353210177781512E-2</v>
      </c>
      <c r="I5" s="5">
        <f>AVERAGE('1'!I5,'3'!I5,'3'!I5,'4'!I5,'5'!I5)</f>
        <v>0.87942255777833656</v>
      </c>
      <c r="J5" s="7">
        <f t="shared" si="0"/>
        <v>26.198561409810665</v>
      </c>
      <c r="K5" s="7">
        <f t="shared" si="1"/>
        <v>3.0101875685449859</v>
      </c>
      <c r="L5" s="7">
        <f t="shared" si="2"/>
        <v>-0.44481310918426559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f>AVERAGE('1'!G6,'3'!G6,'3'!G6,'4'!G6,'5'!G6)</f>
        <v>9.2002773316394809E-2</v>
      </c>
      <c r="H6" s="5">
        <f>AVERAGE('1'!H6,'3'!H6,'3'!H6,'4'!H6,'5'!H6)</f>
        <v>3.3527189287579515E-2</v>
      </c>
      <c r="I6" s="5">
        <f>AVERAGE('1'!I6,'3'!I6,'3'!I6,'4'!I6,'5'!I6)</f>
        <v>0.87993930964403511</v>
      </c>
      <c r="J6" s="7">
        <f t="shared" si="0"/>
        <v>27.956829797514214</v>
      </c>
      <c r="K6" s="7">
        <f t="shared" si="1"/>
        <v>3.0243966840272103</v>
      </c>
      <c r="L6" s="7">
        <f t="shared" si="2"/>
        <v>-0.50383484351985008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f>AVERAGE('1'!G7,'3'!G7,'3'!G7,'4'!G7,'5'!G7)</f>
        <v>9.0414697391599463E-2</v>
      </c>
      <c r="H7" s="5">
        <f>AVERAGE('1'!H7,'3'!H7,'3'!H7,'4'!H7,'5'!H7)</f>
        <v>3.3366623443847179E-2</v>
      </c>
      <c r="I7" s="5">
        <f>AVERAGE('1'!I7,'3'!I7,'3'!I7,'4'!I7,'5'!I7)</f>
        <v>0.88030888926825845</v>
      </c>
      <c r="J7" s="7">
        <f t="shared" si="0"/>
        <v>29.200379529988563</v>
      </c>
      <c r="K7" s="7">
        <f t="shared" si="1"/>
        <v>3.4888248063586538</v>
      </c>
      <c r="L7" s="7">
        <f t="shared" si="2"/>
        <v>-0.54604703827848589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f>AVERAGE('1'!G8,'3'!G8,'3'!G8,'4'!G8,'5'!G8)</f>
        <v>9.293149134087994E-2</v>
      </c>
      <c r="H8" s="5">
        <f>AVERAGE('1'!H8,'3'!H8,'3'!H8,'4'!H8,'5'!H8)</f>
        <v>3.3560602661718841E-2</v>
      </c>
      <c r="I8" s="5">
        <f>AVERAGE('1'!I8,'3'!I8,'3'!I8,'4'!I8,'5'!I8)</f>
        <v>0.8796853553086077</v>
      </c>
      <c r="J8" s="7">
        <f t="shared" si="0"/>
        <v>27.229593125223861</v>
      </c>
      <c r="K8" s="7">
        <f t="shared" si="1"/>
        <v>2.927750284945259</v>
      </c>
      <c r="L8" s="7">
        <f t="shared" si="2"/>
        <v>-0.47482899697354997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f>AVERAGE('1'!G9,'3'!G9,'3'!G9,'4'!G9,'5'!G9)</f>
        <v>9.2475460428108405E-2</v>
      </c>
      <c r="H9" s="5">
        <f>AVERAGE('1'!H9,'3'!H9,'3'!H9,'4'!H9,'5'!H9)</f>
        <v>3.3372720399654075E-2</v>
      </c>
      <c r="I9" s="5">
        <f>AVERAGE('1'!I9,'3'!I9,'3'!I9,'4'!I9,'5'!I9)</f>
        <v>0.87984447728021953</v>
      </c>
      <c r="J9" s="7">
        <f t="shared" si="0"/>
        <v>27.586690107000823</v>
      </c>
      <c r="K9" s="7">
        <f t="shared" si="1"/>
        <v>3.471189687509499</v>
      </c>
      <c r="L9" s="7">
        <f t="shared" si="2"/>
        <v>-0.49300339625265494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f>AVERAGE('1'!G10,'3'!G10,'3'!G10,'4'!G10,'5'!G10)</f>
        <v>9.2307157464032369E-2</v>
      </c>
      <c r="H10" s="5">
        <f>AVERAGE('1'!H10,'3'!H10,'3'!H10,'4'!H10,'5'!H10)</f>
        <v>3.3419548735088636E-2</v>
      </c>
      <c r="I10" s="5">
        <f>AVERAGE('1'!I10,'3'!I10,'3'!I10,'4'!I10,'5'!I10)</f>
        <v>0.87986563411923235</v>
      </c>
      <c r="J10" s="7">
        <f t="shared" si="0"/>
        <v>27.718480472110958</v>
      </c>
      <c r="K10" s="7">
        <f t="shared" si="1"/>
        <v>3.3357412297787574</v>
      </c>
      <c r="L10" s="7">
        <f t="shared" si="2"/>
        <v>-0.49541986228690471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f>AVERAGE('1'!G11,'3'!G11,'3'!G11,'4'!G11,'5'!G11)</f>
        <v>9.189584856760305E-2</v>
      </c>
      <c r="H11" s="5">
        <f>AVERAGE('1'!H11,'3'!H11,'3'!H11,'4'!H11,'5'!H11)</f>
        <v>3.3466048293770354E-2</v>
      </c>
      <c r="I11" s="5">
        <f>AVERAGE('1'!I11,'3'!I11,'3'!I11,'4'!I11,'5'!I11)</f>
        <v>0.87991075983793487</v>
      </c>
      <c r="J11" s="7">
        <f t="shared" si="0"/>
        <v>28.040557685254853</v>
      </c>
      <c r="K11" s="7">
        <f t="shared" si="1"/>
        <v>3.2012437412357335</v>
      </c>
      <c r="L11" s="7">
        <f t="shared" si="2"/>
        <v>-0.50057397658770575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f>AVERAGE('1'!G12,'3'!G12,'3'!G12,'4'!G12,'5'!G12)</f>
        <v>9.123158569262306E-2</v>
      </c>
      <c r="H12" s="5">
        <f>AVERAGE('1'!H12,'3'!H12,'3'!H12,'4'!H12,'5'!H12)</f>
        <v>3.3337403587147221E-2</v>
      </c>
      <c r="I12" s="5">
        <f>AVERAGE('1'!I12,'3'!I12,'3'!I12,'4'!I12,'5'!I12)</f>
        <v>0.88011497099856117</v>
      </c>
      <c r="J12" s="7">
        <f t="shared" si="0"/>
        <v>28.560711607102423</v>
      </c>
      <c r="K12" s="7">
        <f t="shared" si="1"/>
        <v>3.5733416803494724</v>
      </c>
      <c r="L12" s="7">
        <f t="shared" si="2"/>
        <v>-0.52389831786425556</v>
      </c>
    </row>
    <row r="13" spans="1:12" x14ac:dyDescent="0.3">
      <c r="A13" s="15"/>
      <c r="B13" s="15"/>
      <c r="C13" s="15"/>
      <c r="D13" s="15"/>
      <c r="E13" s="15"/>
      <c r="F13" s="15"/>
      <c r="G13" s="3">
        <f>AVERAGE(G3:G12)</f>
        <v>9.2975305803909808E-2</v>
      </c>
      <c r="H13" s="3">
        <f t="shared" ref="H13" si="3">AVERAGE(H3:H12)</f>
        <v>3.3503483577729851E-2</v>
      </c>
      <c r="I13" s="3">
        <f t="shared" ref="I13" si="4">AVERAGE(I3:I12)</f>
        <v>0.87973153170357854</v>
      </c>
      <c r="J13" s="4">
        <f>AVERAGE(J3:J12)</f>
        <v>27.19528402014355</v>
      </c>
      <c r="K13" s="4">
        <f t="shared" ref="K13:L13" si="5">AVERAGE(K3:K12)</f>
        <v>3.0929641829304422</v>
      </c>
      <c r="L13" s="4">
        <f t="shared" si="5"/>
        <v>-0.48010311613491774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4</v>
      </c>
      <c r="E14" s="6">
        <v>1000</v>
      </c>
      <c r="F14" s="6">
        <v>1000</v>
      </c>
      <c r="G14" s="5">
        <f>AVERAGE('1'!G13,'3'!G13,'3'!G13,'4'!G13,'5'!G13)</f>
        <v>6.1893511240186584E-2</v>
      </c>
      <c r="H14" s="5">
        <f>AVERAGE('1'!H13,'3'!H13,'3'!H13,'4'!H13,'5'!H13)</f>
        <v>2.9408150198654538E-2</v>
      </c>
      <c r="I14" s="5">
        <f>AVERAGE('1'!I13,'3'!I13,'3'!I13,'4'!I13,'5'!I13)</f>
        <v>0.89442740853356428</v>
      </c>
      <c r="J14" s="7">
        <f t="shared" si="0"/>
        <v>51.534017899962173</v>
      </c>
      <c r="K14" s="7">
        <f t="shared" si="1"/>
        <v>14.938497126635843</v>
      </c>
      <c r="L14" s="7">
        <f t="shared" si="2"/>
        <v>-2.1586188519520553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8</v>
      </c>
      <c r="E15" s="6">
        <v>1000</v>
      </c>
      <c r="F15" s="6">
        <v>1000</v>
      </c>
      <c r="G15" s="5">
        <f>AVERAGE('1'!G14,'3'!G14,'3'!G14,'4'!G14,'5'!G14)</f>
        <v>6.6117410837931129E-2</v>
      </c>
      <c r="H15" s="5">
        <f>AVERAGE('1'!H14,'3'!H14,'3'!H14,'4'!H14,'5'!H14)</f>
        <v>3.0739019165936243E-2</v>
      </c>
      <c r="I15" s="5">
        <f>AVERAGE('1'!I14,'3'!I14,'3'!I14,'4'!I14,'5'!I14)</f>
        <v>0.89156266443620569</v>
      </c>
      <c r="J15" s="7">
        <f t="shared" si="0"/>
        <v>48.226475021966174</v>
      </c>
      <c r="K15" s="7">
        <f t="shared" si="1"/>
        <v>11.089029760623706</v>
      </c>
      <c r="L15" s="7">
        <f t="shared" si="2"/>
        <v>-1.8314170046492577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12</v>
      </c>
      <c r="E16" s="6">
        <v>1000</v>
      </c>
      <c r="F16" s="6">
        <v>1000</v>
      </c>
      <c r="G16" s="5">
        <f>AVERAGE('1'!G15,'3'!G15,'3'!G15,'4'!G15,'5'!G15)</f>
        <v>6.5249029594117366E-2</v>
      </c>
      <c r="H16" s="5">
        <f>AVERAGE('1'!H15,'3'!H15,'3'!H15,'4'!H15,'5'!H15)</f>
        <v>3.0153845076335017E-2</v>
      </c>
      <c r="I16" s="5">
        <f>AVERAGE('1'!I15,'3'!I15,'3'!I15,'4'!I15,'5'!I15)</f>
        <v>0.89198202314999619</v>
      </c>
      <c r="J16" s="7">
        <f t="shared" si="0"/>
        <v>48.906464716772177</v>
      </c>
      <c r="K16" s="7">
        <f t="shared" si="1"/>
        <v>12.781614542998435</v>
      </c>
      <c r="L16" s="7">
        <f t="shared" si="2"/>
        <v>-1.8793148067465888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16</v>
      </c>
      <c r="E17" s="6">
        <v>1000</v>
      </c>
      <c r="F17" s="6">
        <v>1000</v>
      </c>
      <c r="G17" s="5">
        <f>AVERAGE('1'!G16,'3'!G16,'3'!G16,'4'!G16,'5'!G16)</f>
        <v>6.5740698925339791E-2</v>
      </c>
      <c r="H17" s="5">
        <f>AVERAGE('1'!H16,'3'!H16,'3'!H16,'4'!H16,'5'!H16)</f>
        <v>2.9968345460962019E-2</v>
      </c>
      <c r="I17" s="5">
        <f>AVERAGE('1'!I16,'3'!I16,'3'!I16,'4'!I16,'5'!I16)</f>
        <v>0.89201864297950606</v>
      </c>
      <c r="J17" s="7">
        <f t="shared" si="0"/>
        <v>48.521460917041203</v>
      </c>
      <c r="K17" s="7">
        <f t="shared" si="1"/>
        <v>13.318162267335754</v>
      </c>
      <c r="L17" s="7">
        <f t="shared" si="2"/>
        <v>-1.8834974057698626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20</v>
      </c>
      <c r="E18" s="6">
        <v>1000</v>
      </c>
      <c r="F18" s="6">
        <v>1000</v>
      </c>
      <c r="G18" s="5">
        <f>AVERAGE('1'!G17,'3'!G17,'3'!G17,'4'!G17,'5'!G17)</f>
        <v>6.542515572242831E-2</v>
      </c>
      <c r="H18" s="5">
        <f>AVERAGE('1'!H17,'3'!H17,'3'!H17,'4'!H17,'5'!H17)</f>
        <v>2.9859782821022602E-2</v>
      </c>
      <c r="I18" s="5">
        <f>AVERAGE('1'!I17,'3'!I17,'3'!I17,'4'!I17,'5'!I17)</f>
        <v>0.89218536254849212</v>
      </c>
      <c r="J18" s="7">
        <f t="shared" si="0"/>
        <v>48.768548389017859</v>
      </c>
      <c r="K18" s="7">
        <f t="shared" si="1"/>
        <v>13.632173901755698</v>
      </c>
      <c r="L18" s="7">
        <f t="shared" si="2"/>
        <v>-1.9025395781593837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24</v>
      </c>
      <c r="E19" s="6">
        <v>1000</v>
      </c>
      <c r="F19" s="6">
        <v>1000</v>
      </c>
      <c r="G19" s="5">
        <f>AVERAGE('1'!G18,'3'!G18,'3'!G18,'4'!G18,'5'!G18)</f>
        <v>6.6422236906989243E-2</v>
      </c>
      <c r="H19" s="5">
        <f>AVERAGE('1'!H18,'3'!H18,'3'!H18,'4'!H18,'5'!H18)</f>
        <v>2.9971475091077039E-2</v>
      </c>
      <c r="I19" s="5">
        <f>AVERAGE('1'!I18,'3'!I18,'3'!I18,'4'!I18,'5'!I18)</f>
        <v>0.89154080809021397</v>
      </c>
      <c r="J19" s="7">
        <f t="shared" si="0"/>
        <v>47.987779648080142</v>
      </c>
      <c r="K19" s="7">
        <f t="shared" si="1"/>
        <v>13.309109979475991</v>
      </c>
      <c r="L19" s="7">
        <f t="shared" si="2"/>
        <v>-1.828920643180052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28</v>
      </c>
      <c r="E20" s="6">
        <v>1000</v>
      </c>
      <c r="F20" s="6">
        <v>1000</v>
      </c>
      <c r="G20" s="5">
        <f>AVERAGE('1'!G19,'3'!G19,'3'!G19,'4'!G19,'5'!G19)</f>
        <v>6.6771625713559046E-2</v>
      </c>
      <c r="H20" s="5">
        <f>AVERAGE('1'!H19,'3'!H19,'3'!H19,'4'!H19,'5'!H19)</f>
        <v>3.0152605677899579E-2</v>
      </c>
      <c r="I20" s="5">
        <f>AVERAGE('1'!I19,'3'!I19,'3'!I19,'4'!I19,'5'!I19)</f>
        <v>0.89127669074385785</v>
      </c>
      <c r="J20" s="7">
        <f t="shared" si="0"/>
        <v>47.714189229539286</v>
      </c>
      <c r="K20" s="7">
        <f t="shared" si="1"/>
        <v>12.785199436739287</v>
      </c>
      <c r="L20" s="7">
        <f t="shared" si="2"/>
        <v>-1.7987540102468984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32</v>
      </c>
      <c r="E21" s="6">
        <v>1000</v>
      </c>
      <c r="F21" s="6">
        <v>1000</v>
      </c>
      <c r="G21" s="5">
        <f>AVERAGE('1'!G20,'3'!G20,'3'!G20,'4'!G20,'5'!G20)</f>
        <v>6.4157245742709965E-2</v>
      </c>
      <c r="H21" s="5">
        <f>AVERAGE('1'!H20,'3'!H20,'3'!H20,'4'!H20,'5'!H20)</f>
        <v>3.003465820522902E-2</v>
      </c>
      <c r="I21" s="5">
        <f>AVERAGE('1'!I20,'3'!I20,'3'!I20,'4'!I20,'5'!I20)</f>
        <v>0.89267125852767781</v>
      </c>
      <c r="J21" s="7">
        <f t="shared" si="0"/>
        <v>49.761390791237069</v>
      </c>
      <c r="K21" s="7">
        <f t="shared" si="1"/>
        <v>13.126356198307098</v>
      </c>
      <c r="L21" s="7">
        <f t="shared" si="2"/>
        <v>-1.9580370524828847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36</v>
      </c>
      <c r="E22" s="6">
        <v>1000</v>
      </c>
      <c r="F22" s="6">
        <v>1000</v>
      </c>
      <c r="G22" s="5">
        <f>AVERAGE('1'!G21,'3'!G21,'3'!G21,'4'!G21,'5'!G21)</f>
        <v>6.6647859818619135E-2</v>
      </c>
      <c r="H22" s="5">
        <f>AVERAGE('1'!H21,'3'!H21,'3'!H21,'4'!H21,'5'!H21)</f>
        <v>3.0217614638465239E-2</v>
      </c>
      <c r="I22" s="5">
        <f>AVERAGE('1'!I21,'3'!I21,'3'!I21,'4'!I21,'5'!I21)</f>
        <v>0.89123333458630383</v>
      </c>
      <c r="J22" s="7">
        <f t="shared" si="0"/>
        <v>47.811104649727284</v>
      </c>
      <c r="K22" s="7">
        <f t="shared" si="1"/>
        <v>12.597164492392352</v>
      </c>
      <c r="L22" s="7">
        <f t="shared" si="2"/>
        <v>-1.7938020095230969</v>
      </c>
    </row>
    <row r="23" spans="1:12" x14ac:dyDescent="0.3">
      <c r="A23" s="6" t="s">
        <v>5</v>
      </c>
      <c r="B23" s="6" t="s">
        <v>6</v>
      </c>
      <c r="C23" s="6" t="s">
        <v>15</v>
      </c>
      <c r="D23" s="6">
        <v>40</v>
      </c>
      <c r="E23" s="6">
        <v>1000</v>
      </c>
      <c r="F23" s="6">
        <v>1000</v>
      </c>
      <c r="G23" s="5">
        <f>AVERAGE('1'!G22,'3'!G22,'3'!G22,'4'!G22,'5'!G22)</f>
        <v>6.6429763651730353E-2</v>
      </c>
      <c r="H23" s="5">
        <f>AVERAGE('1'!H22,'3'!H22,'3'!H22,'4'!H22,'5'!H22)</f>
        <v>3.0077843793104679E-2</v>
      </c>
      <c r="I23" s="5">
        <f>AVERAGE('1'!I22,'3'!I22,'3'!I22,'4'!I22,'5'!I22)</f>
        <v>0.89164077916262985</v>
      </c>
      <c r="J23" s="7">
        <f t="shared" si="0"/>
        <v>47.981885798004669</v>
      </c>
      <c r="K23" s="7">
        <f t="shared" si="1"/>
        <v>13.00144419322147</v>
      </c>
      <c r="L23" s="7">
        <f t="shared" si="2"/>
        <v>-1.8403390171986873</v>
      </c>
    </row>
    <row r="24" spans="1:12" x14ac:dyDescent="0.3">
      <c r="A24" s="15"/>
      <c r="B24" s="15"/>
      <c r="C24" s="15"/>
      <c r="D24" s="15"/>
      <c r="E24" s="15"/>
      <c r="F24" s="15"/>
      <c r="G24" s="3">
        <f>AVERAGE(G14:G23)</f>
        <v>6.5485453815361083E-2</v>
      </c>
      <c r="H24" s="3">
        <f t="shared" ref="H24" si="6">AVERAGE(H14:H23)</f>
        <v>3.0058334012868598E-2</v>
      </c>
      <c r="I24" s="3">
        <f t="shared" ref="I24" si="7">AVERAGE(I14:I23)</f>
        <v>0.89205389727584483</v>
      </c>
      <c r="J24" s="4">
        <f>AVERAGE(J14:J23)</f>
        <v>48.721331706134805</v>
      </c>
      <c r="K24" s="4">
        <f t="shared" ref="K24" si="8">AVERAGE(K14:K23)</f>
        <v>13.057875189948561</v>
      </c>
      <c r="L24" s="4">
        <f t="shared" ref="L24" si="9">AVERAGE(L14:L23)</f>
        <v>-1.8875240379908766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4</v>
      </c>
      <c r="E25" s="6">
        <v>1000</v>
      </c>
      <c r="F25" s="6">
        <v>1000</v>
      </c>
      <c r="G25" s="5">
        <f>AVERAGE('1'!G23,'3'!G23,'3'!G23,'4'!G23,'5'!G23)</f>
        <v>4.6169575921500436E-2</v>
      </c>
      <c r="H25" s="5">
        <f>AVERAGE('1'!H23,'3'!H23,'3'!H23,'4'!H23,'5'!H23)</f>
        <v>2.5812431899504894E-2</v>
      </c>
      <c r="I25" s="5">
        <f>AVERAGE('1'!I23,'3'!I23,'3'!I23,'4'!I23,'5'!I23)</f>
        <v>0.90966214889382646</v>
      </c>
      <c r="J25" s="7">
        <f t="shared" si="0"/>
        <v>63.846713567529825</v>
      </c>
      <c r="K25" s="7">
        <f t="shared" si="1"/>
        <v>25.338920151165922</v>
      </c>
      <c r="L25" s="7">
        <f t="shared" si="2"/>
        <v>-3.8986818452408736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8</v>
      </c>
      <c r="E26" s="6">
        <v>1000</v>
      </c>
      <c r="F26" s="6">
        <v>1000</v>
      </c>
      <c r="G26" s="5">
        <f>AVERAGE('1'!G24,'3'!G24,'3'!G24,'4'!G24,'5'!G24)</f>
        <v>4.6327366069328448E-2</v>
      </c>
      <c r="H26" s="5">
        <f>AVERAGE('1'!H24,'3'!H24,'3'!H24,'4'!H24,'5'!H24)</f>
        <v>2.652184328018296E-2</v>
      </c>
      <c r="I26" s="5">
        <f>AVERAGE('1'!I24,'3'!I24,'3'!I24,'4'!I24,'5'!I24)</f>
        <v>0.90852899918925067</v>
      </c>
      <c r="J26" s="7">
        <f t="shared" si="0"/>
        <v>63.723155308724344</v>
      </c>
      <c r="K26" s="7">
        <f t="shared" si="1"/>
        <v>23.28698564361212</v>
      </c>
      <c r="L26" s="7">
        <f t="shared" si="2"/>
        <v>-3.7692571343392332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12</v>
      </c>
      <c r="E27" s="6">
        <v>1000</v>
      </c>
      <c r="F27" s="6">
        <v>1000</v>
      </c>
      <c r="G27" s="5">
        <f>AVERAGE('1'!G25,'3'!G25,'3'!G25,'4'!G25,'5'!G25)</f>
        <v>4.308872441646576E-2</v>
      </c>
      <c r="H27" s="5">
        <f>AVERAGE('1'!H25,'3'!H25,'3'!H25,'4'!H25,'5'!H25)</f>
        <v>2.6140837368334939E-2</v>
      </c>
      <c r="I27" s="5">
        <f>AVERAGE('1'!I25,'3'!I25,'3'!I25,'4'!I25,'5'!I25)</f>
        <v>0.91155547373888268</v>
      </c>
      <c r="J27" s="7">
        <f t="shared" si="0"/>
        <v>66.259187684831744</v>
      </c>
      <c r="K27" s="7">
        <f t="shared" si="1"/>
        <v>24.389024882615729</v>
      </c>
      <c r="L27" s="7">
        <f t="shared" si="2"/>
        <v>-4.1149313131838845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16</v>
      </c>
      <c r="E28" s="6">
        <v>1000</v>
      </c>
      <c r="F28" s="6">
        <v>1000</v>
      </c>
      <c r="G28" s="5">
        <f>AVERAGE('1'!G26,'3'!G26,'3'!G26,'4'!G26,'5'!G26)</f>
        <v>4.3160791337884641E-2</v>
      </c>
      <c r="H28" s="5">
        <f>AVERAGE('1'!H26,'3'!H26,'3'!H26,'4'!H26,'5'!H26)</f>
        <v>2.5751770823230359E-2</v>
      </c>
      <c r="I28" s="5">
        <f>AVERAGE('1'!I26,'3'!I26,'3'!I26,'4'!I26,'5'!I26)</f>
        <v>0.91206184579674421</v>
      </c>
      <c r="J28" s="7">
        <f t="shared" si="0"/>
        <v>66.20275536981994</v>
      </c>
      <c r="K28" s="7">
        <f t="shared" si="1"/>
        <v>25.514379072552408</v>
      </c>
      <c r="L28" s="7">
        <f t="shared" si="2"/>
        <v>-4.1727674992877599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20</v>
      </c>
      <c r="E29" s="6">
        <v>1000</v>
      </c>
      <c r="F29" s="6">
        <v>1000</v>
      </c>
      <c r="G29" s="5">
        <f>AVERAGE('1'!G27,'3'!G27,'3'!G27,'4'!G27,'5'!G27)</f>
        <v>4.577097427164048E-2</v>
      </c>
      <c r="H29" s="5">
        <f>AVERAGE('1'!H27,'3'!H27,'3'!H27,'4'!H27,'5'!H27)</f>
        <v>2.6296180725838135E-2</v>
      </c>
      <c r="I29" s="5">
        <f>AVERAGE('1'!I27,'3'!I27,'3'!I27,'4'!I27,'5'!I27)</f>
        <v>0.9095158947668821</v>
      </c>
      <c r="J29" s="7">
        <f t="shared" si="0"/>
        <v>64.158840316199644</v>
      </c>
      <c r="K29" s="7">
        <f t="shared" si="1"/>
        <v>23.939702522611576</v>
      </c>
      <c r="L29" s="7">
        <f t="shared" si="2"/>
        <v>-3.8819771697496228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24</v>
      </c>
      <c r="E30" s="6">
        <v>1000</v>
      </c>
      <c r="F30" s="6">
        <v>1000</v>
      </c>
      <c r="G30" s="5">
        <f>AVERAGE('1'!G28,'3'!G28,'3'!G28,'4'!G28,'5'!G28)</f>
        <v>4.0744684274940032E-2</v>
      </c>
      <c r="H30" s="5">
        <f>AVERAGE('1'!H28,'3'!H28,'3'!H28,'4'!H28,'5'!H28)</f>
        <v>2.5580091229829897E-2</v>
      </c>
      <c r="I30" s="5">
        <f>AVERAGE('1'!I28,'3'!I28,'3'!I28,'4'!I28,'5'!I28)</f>
        <v>0.91414339141455869</v>
      </c>
      <c r="J30" s="7">
        <f t="shared" si="0"/>
        <v>68.094698472062575</v>
      </c>
      <c r="K30" s="7">
        <f t="shared" si="1"/>
        <v>26.010953121878348</v>
      </c>
      <c r="L30" s="7">
        <f t="shared" si="2"/>
        <v>-4.410514937888621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28</v>
      </c>
      <c r="E31" s="6">
        <v>1000</v>
      </c>
      <c r="F31" s="6">
        <v>1000</v>
      </c>
      <c r="G31" s="5">
        <f>AVERAGE('1'!G29,'3'!G29,'3'!G29,'4'!G29,'5'!G29)</f>
        <v>4.75291225599054E-2</v>
      </c>
      <c r="H31" s="5">
        <f>AVERAGE('1'!H29,'3'!H29,'3'!H29,'4'!H29,'5'!H29)</f>
        <v>2.6139047175287301E-2</v>
      </c>
      <c r="I31" s="5">
        <f>AVERAGE('1'!I29,'3'!I29,'3'!I29,'4'!I29,'5'!I29)</f>
        <v>0.90762486142645638</v>
      </c>
      <c r="J31" s="7">
        <f t="shared" si="0"/>
        <v>62.78211468275498</v>
      </c>
      <c r="K31" s="7">
        <f t="shared" si="1"/>
        <v>24.394202920337822</v>
      </c>
      <c r="L31" s="7">
        <f t="shared" si="2"/>
        <v>-3.6659894300876439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32</v>
      </c>
      <c r="E32" s="6">
        <v>1000</v>
      </c>
      <c r="F32" s="6">
        <v>1000</v>
      </c>
      <c r="G32" s="5">
        <f>AVERAGE('1'!G30,'3'!G30,'3'!G30,'4'!G30,'5'!G30)</f>
        <v>4.212257182422606E-2</v>
      </c>
      <c r="H32" s="5">
        <f>AVERAGE('1'!H30,'3'!H30,'3'!H30,'4'!H30,'5'!H30)</f>
        <v>2.5242462454415981E-2</v>
      </c>
      <c r="I32" s="5">
        <f>AVERAGE('1'!I30,'3'!I30,'3'!I30,'4'!I30,'5'!I30)</f>
        <v>0.91324516894349761</v>
      </c>
      <c r="J32" s="7">
        <f t="shared" si="0"/>
        <v>67.015737657569289</v>
      </c>
      <c r="K32" s="7">
        <f t="shared" si="1"/>
        <v>26.987526311827416</v>
      </c>
      <c r="L32" s="7">
        <f t="shared" si="2"/>
        <v>-4.3079228592135816</v>
      </c>
    </row>
    <row r="33" spans="1:12" x14ac:dyDescent="0.3">
      <c r="A33" s="6" t="s">
        <v>5</v>
      </c>
      <c r="B33" s="6" t="s">
        <v>6</v>
      </c>
      <c r="C33" s="6" t="s">
        <v>16</v>
      </c>
      <c r="D33" s="6">
        <v>36</v>
      </c>
      <c r="E33" s="6">
        <v>1000</v>
      </c>
      <c r="F33" s="6">
        <v>1000</v>
      </c>
      <c r="G33" s="5">
        <f>AVERAGE('1'!G31,'3'!G31,'3'!G31,'4'!G31,'5'!G31)</f>
        <v>4.8142323773753097E-2</v>
      </c>
      <c r="H33" s="5">
        <f>AVERAGE('1'!H31,'3'!H31,'3'!H31,'4'!H31,'5'!H31)</f>
        <v>2.6394906062747657E-2</v>
      </c>
      <c r="I33" s="5">
        <f>AVERAGE('1'!I31,'3'!I31,'3'!I31,'4'!I31,'5'!I31)</f>
        <v>0.90729890543825498</v>
      </c>
      <c r="J33" s="7">
        <f t="shared" si="0"/>
        <v>62.301944815856764</v>
      </c>
      <c r="K33" s="7">
        <f t="shared" si="1"/>
        <v>23.654144761498557</v>
      </c>
      <c r="L33" s="7">
        <f t="shared" si="2"/>
        <v>-3.6287597865822274</v>
      </c>
    </row>
    <row r="34" spans="1:12" x14ac:dyDescent="0.3">
      <c r="A34" s="6" t="s">
        <v>5</v>
      </c>
      <c r="B34" s="6" t="s">
        <v>6</v>
      </c>
      <c r="C34" s="6" t="s">
        <v>16</v>
      </c>
      <c r="D34" s="6">
        <v>40</v>
      </c>
      <c r="E34" s="6">
        <v>1000</v>
      </c>
      <c r="F34" s="6">
        <v>1000</v>
      </c>
      <c r="G34" s="5">
        <f>AVERAGE('1'!G32,'3'!G32,'3'!G32,'4'!G32,'5'!G32)</f>
        <v>4.7411131927229774E-2</v>
      </c>
      <c r="H34" s="5">
        <f>AVERAGE('1'!H32,'3'!H32,'3'!H32,'4'!H32,'5'!H32)</f>
        <v>2.6334613340738815E-2</v>
      </c>
      <c r="I34" s="5">
        <f>AVERAGE('1'!I32,'3'!I32,'3'!I32,'4'!I32,'5'!I32)</f>
        <v>0.90789118442149896</v>
      </c>
      <c r="J34" s="7">
        <f t="shared" si="0"/>
        <v>62.874507758808427</v>
      </c>
      <c r="K34" s="7">
        <f t="shared" si="1"/>
        <v>23.828538237856435</v>
      </c>
      <c r="L34" s="7">
        <f t="shared" si="2"/>
        <v>-3.6964079851123306</v>
      </c>
    </row>
    <row r="35" spans="1:12" x14ac:dyDescent="0.3">
      <c r="A35" s="15"/>
      <c r="B35" s="15"/>
      <c r="C35" s="15"/>
      <c r="D35" s="15"/>
      <c r="E35" s="15"/>
      <c r="F35" s="15"/>
      <c r="G35" s="3">
        <f>AVERAGE(G25:G34)</f>
        <v>4.5046726637687412E-2</v>
      </c>
      <c r="H35" s="3">
        <f t="shared" ref="H35" si="10">AVERAGE(H25:H34)</f>
        <v>2.6021418436011096E-2</v>
      </c>
      <c r="I35" s="3">
        <f t="shared" ref="I35" si="11">AVERAGE(I25:I34)</f>
        <v>0.91015278740298533</v>
      </c>
      <c r="J35" s="4">
        <f>AVERAGE(J25:J34)</f>
        <v>64.72596556341577</v>
      </c>
      <c r="K35" s="4">
        <f t="shared" ref="K35" si="12">AVERAGE(K25:K34)</f>
        <v>24.734437762595633</v>
      </c>
      <c r="L35" s="4">
        <f t="shared" ref="L35" si="13">AVERAGE(L25:L34)</f>
        <v>-3.9547209960685783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4</v>
      </c>
      <c r="E36" s="6">
        <v>1000</v>
      </c>
      <c r="F36" s="6">
        <v>1000</v>
      </c>
      <c r="G36" s="5">
        <f>AVERAGE('1'!G33,'3'!G33,'3'!G33,'4'!G33,'5'!G33)</f>
        <v>3.8790967301078436E-2</v>
      </c>
      <c r="H36" s="5">
        <f>AVERAGE('1'!H33,'3'!H33,'3'!H33,'4'!H33,'5'!H33)</f>
        <v>2.7509163073492059E-2</v>
      </c>
      <c r="I36" s="5">
        <f>AVERAGE('1'!I33,'3'!I33,'3'!I33,'4'!I33,'5'!I33)</f>
        <v>0.92305329072662001</v>
      </c>
      <c r="J36" s="7">
        <f t="shared" si="0"/>
        <v>69.624565011969537</v>
      </c>
      <c r="K36" s="7">
        <f t="shared" si="1"/>
        <v>20.43121590399301</v>
      </c>
      <c r="L36" s="7">
        <f t="shared" si="2"/>
        <v>-5.4281749504797778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8</v>
      </c>
      <c r="E37" s="6">
        <v>1000</v>
      </c>
      <c r="F37" s="6">
        <v>1000</v>
      </c>
      <c r="G37" s="5">
        <f>AVERAGE('1'!G34,'3'!G34,'3'!G34,'4'!G34,'5'!G34)</f>
        <v>2.5558889722575119E-2</v>
      </c>
      <c r="H37" s="5">
        <f>AVERAGE('1'!H34,'3'!H34,'3'!H34,'4'!H34,'5'!H34)</f>
        <v>2.3137509074248643E-2</v>
      </c>
      <c r="I37" s="5">
        <f>AVERAGE('1'!I34,'3'!I34,'3'!I34,'4'!I34,'5'!I34)</f>
        <v>0.93668756910116269</v>
      </c>
      <c r="J37" s="7">
        <f t="shared" si="0"/>
        <v>79.986000681330353</v>
      </c>
      <c r="K37" s="7">
        <f t="shared" si="1"/>
        <v>33.075991474916577</v>
      </c>
      <c r="L37" s="7">
        <f t="shared" si="2"/>
        <v>-6.9854383287006492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12</v>
      </c>
      <c r="E38" s="6">
        <v>1000</v>
      </c>
      <c r="F38" s="6">
        <v>1000</v>
      </c>
      <c r="G38" s="5">
        <f>AVERAGE('1'!G35,'3'!G35,'3'!G35,'4'!G35,'5'!G35)</f>
        <v>2.5933329958134538E-2</v>
      </c>
      <c r="H38" s="5">
        <f>AVERAGE('1'!H35,'3'!H35,'3'!H35,'4'!H35,'5'!H35)</f>
        <v>2.3153524580857864E-2</v>
      </c>
      <c r="I38" s="5">
        <f>AVERAGE('1'!I35,'3'!I35,'3'!I35,'4'!I35,'5'!I35)</f>
        <v>0.93825600501209361</v>
      </c>
      <c r="J38" s="7">
        <f t="shared" si="0"/>
        <v>79.692793632796096</v>
      </c>
      <c r="K38" s="7">
        <f t="shared" si="1"/>
        <v>33.029667477920633</v>
      </c>
      <c r="L38" s="7">
        <f t="shared" si="2"/>
        <v>-7.1645800286192651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16</v>
      </c>
      <c r="E39" s="6">
        <v>1000</v>
      </c>
      <c r="F39" s="6">
        <v>1000</v>
      </c>
      <c r="G39" s="5">
        <f>AVERAGE('1'!G36,'3'!G36,'3'!G36,'4'!G36,'5'!G36)</f>
        <v>2.6322871993075099E-2</v>
      </c>
      <c r="H39" s="5">
        <f>AVERAGE('1'!H36,'3'!H36,'3'!H36,'4'!H36,'5'!H36)</f>
        <v>2.3416045478535756E-2</v>
      </c>
      <c r="I39" s="5">
        <f>AVERAGE('1'!I36,'3'!I36,'3'!I36,'4'!I36,'5'!I36)</f>
        <v>0.93688266869662251</v>
      </c>
      <c r="J39" s="7">
        <f t="shared" si="0"/>
        <v>79.387761054835281</v>
      </c>
      <c r="K39" s="7">
        <f t="shared" si="1"/>
        <v>32.270339810546034</v>
      </c>
      <c r="L39" s="7">
        <f t="shared" si="2"/>
        <v>-7.0077219763400107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20</v>
      </c>
      <c r="E40" s="6">
        <v>1000</v>
      </c>
      <c r="F40" s="6">
        <v>1000</v>
      </c>
      <c r="G40" s="5">
        <f>AVERAGE('1'!G37,'3'!G37,'3'!G37,'4'!G37,'5'!G37)</f>
        <v>2.9631190174120157E-2</v>
      </c>
      <c r="H40" s="5">
        <f>AVERAGE('1'!H37,'3'!H37,'3'!H37,'4'!H37,'5'!H37)</f>
        <v>2.3663623809905859E-2</v>
      </c>
      <c r="I40" s="5">
        <f>AVERAGE('1'!I37,'3'!I37,'3'!I37,'4'!I37,'5'!I37)</f>
        <v>0.9339784956508147</v>
      </c>
      <c r="J40" s="7">
        <f t="shared" si="0"/>
        <v>76.797168171495144</v>
      </c>
      <c r="K40" s="7">
        <f t="shared" si="1"/>
        <v>31.55423271768359</v>
      </c>
      <c r="L40" s="7">
        <f t="shared" si="2"/>
        <v>-6.676016681493091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24</v>
      </c>
      <c r="E41" s="6">
        <v>1000</v>
      </c>
      <c r="F41" s="6">
        <v>1000</v>
      </c>
      <c r="G41" s="5">
        <f>AVERAGE('1'!G38,'3'!G38,'3'!G38,'4'!G38,'5'!G38)</f>
        <v>2.793740236297242E-2</v>
      </c>
      <c r="H41" s="5">
        <f>AVERAGE('1'!H38,'3'!H38,'3'!H38,'4'!H38,'5'!H38)</f>
        <v>2.3637150449235821E-2</v>
      </c>
      <c r="I41" s="5">
        <f>AVERAGE('1'!I38,'3'!I38,'3'!I38,'4'!I38,'5'!I38)</f>
        <v>0.93420409628206369</v>
      </c>
      <c r="J41" s="7">
        <f t="shared" si="0"/>
        <v>78.12349605452286</v>
      </c>
      <c r="K41" s="7">
        <f t="shared" si="1"/>
        <v>31.630805498681045</v>
      </c>
      <c r="L41" s="7">
        <f t="shared" si="2"/>
        <v>-6.7017840592373741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28</v>
      </c>
      <c r="E42" s="6">
        <v>1000</v>
      </c>
      <c r="F42" s="6">
        <v>1000</v>
      </c>
      <c r="G42" s="5">
        <f>AVERAGE('1'!G39,'3'!G39,'3'!G39,'4'!G39,'5'!G39)</f>
        <v>2.5496461817151882E-2</v>
      </c>
      <c r="H42" s="5">
        <f>AVERAGE('1'!H39,'3'!H39,'3'!H39,'4'!H39,'5'!H39)</f>
        <v>2.3371750551804037E-2</v>
      </c>
      <c r="I42" s="5">
        <f>AVERAGE('1'!I39,'3'!I39,'3'!I39,'4'!I39,'5'!I39)</f>
        <v>0.93826088877177516</v>
      </c>
      <c r="J42" s="7">
        <f t="shared" si="0"/>
        <v>80.034885123110428</v>
      </c>
      <c r="K42" s="7">
        <f t="shared" si="1"/>
        <v>32.398460518989573</v>
      </c>
      <c r="L42" s="7">
        <f t="shared" si="2"/>
        <v>-7.1651378359260542</v>
      </c>
    </row>
    <row r="43" spans="1:12" x14ac:dyDescent="0.3">
      <c r="A43" s="6" t="s">
        <v>5</v>
      </c>
      <c r="B43" s="6" t="s">
        <v>6</v>
      </c>
      <c r="C43" s="6" t="s">
        <v>17</v>
      </c>
      <c r="D43" s="6">
        <v>32</v>
      </c>
      <c r="E43" s="6">
        <v>1000</v>
      </c>
      <c r="F43" s="6">
        <v>1000</v>
      </c>
      <c r="G43" s="5">
        <f>AVERAGE('1'!G40,'3'!G40,'3'!G40,'4'!G40,'5'!G40)</f>
        <v>2.2963344579635718E-2</v>
      </c>
      <c r="H43" s="5">
        <f>AVERAGE('1'!H40,'3'!H40,'3'!H40,'4'!H40,'5'!H40)</f>
        <v>2.2870031145396579E-2</v>
      </c>
      <c r="I43" s="5">
        <f>AVERAGE('1'!I40,'3'!I40,'3'!I40,'4'!I40,'5'!I40)</f>
        <v>0.94176274702552565</v>
      </c>
      <c r="J43" s="7">
        <f t="shared" si="0"/>
        <v>82.01845354944075</v>
      </c>
      <c r="K43" s="7">
        <f t="shared" si="1"/>
        <v>33.849657090057924</v>
      </c>
      <c r="L43" s="7">
        <f t="shared" si="2"/>
        <v>-7.5651088108819664</v>
      </c>
    </row>
    <row r="44" spans="1:12" x14ac:dyDescent="0.3">
      <c r="A44" s="6" t="s">
        <v>5</v>
      </c>
      <c r="B44" s="6" t="s">
        <v>6</v>
      </c>
      <c r="C44" s="6" t="s">
        <v>17</v>
      </c>
      <c r="D44" s="6">
        <v>36</v>
      </c>
      <c r="E44" s="6">
        <v>1000</v>
      </c>
      <c r="F44" s="6">
        <v>1000</v>
      </c>
      <c r="G44" s="5">
        <f>AVERAGE('1'!G41,'3'!G41,'3'!G41,'4'!G41,'5'!G41)</f>
        <v>2.5512794264242838E-2</v>
      </c>
      <c r="H44" s="5">
        <f>AVERAGE('1'!H41,'3'!H41,'3'!H41,'4'!H41,'5'!H41)</f>
        <v>2.3840806501831339E-2</v>
      </c>
      <c r="I44" s="5">
        <f>AVERAGE('1'!I41,'3'!I41,'3'!I41,'4'!I41,'5'!I41)</f>
        <v>0.93691320139275014</v>
      </c>
      <c r="J44" s="7">
        <f t="shared" si="0"/>
        <v>80.022095929663507</v>
      </c>
      <c r="K44" s="7">
        <f t="shared" si="1"/>
        <v>31.041741249960491</v>
      </c>
      <c r="L44" s="7">
        <f t="shared" si="2"/>
        <v>-7.0112093225868568</v>
      </c>
    </row>
    <row r="45" spans="1:12" x14ac:dyDescent="0.3">
      <c r="A45" s="6" t="s">
        <v>5</v>
      </c>
      <c r="B45" s="6" t="s">
        <v>6</v>
      </c>
      <c r="C45" s="6" t="s">
        <v>17</v>
      </c>
      <c r="D45" s="6">
        <v>40</v>
      </c>
      <c r="E45" s="6">
        <v>1000</v>
      </c>
      <c r="F45" s="6">
        <v>1000</v>
      </c>
      <c r="G45" s="5">
        <f>AVERAGE('1'!G42,'3'!G42,'3'!G42,'4'!G42,'5'!G42)</f>
        <v>2.46443080358206E-2</v>
      </c>
      <c r="H45" s="5">
        <f>AVERAGE('1'!H42,'3'!H42,'3'!H42,'4'!H42,'5'!H42)</f>
        <v>2.3373983419849663E-2</v>
      </c>
      <c r="I45" s="5">
        <f>AVERAGE('1'!I42,'3'!I42,'3'!I42,'4'!I42,'5'!I42)</f>
        <v>0.9386216159347367</v>
      </c>
      <c r="J45" s="7">
        <f t="shared" si="0"/>
        <v>80.702167833121976</v>
      </c>
      <c r="K45" s="7">
        <f t="shared" si="1"/>
        <v>32.392002067492427</v>
      </c>
      <c r="L45" s="7">
        <f t="shared" si="2"/>
        <v>-7.2063389310612678</v>
      </c>
    </row>
    <row r="46" spans="1:12" x14ac:dyDescent="0.3">
      <c r="A46" s="15"/>
      <c r="B46" s="15"/>
      <c r="C46" s="15"/>
      <c r="D46" s="15"/>
      <c r="E46" s="15"/>
      <c r="F46" s="15"/>
      <c r="G46" s="3">
        <f>AVERAGE(G36:G45)</f>
        <v>2.7279156020880678E-2</v>
      </c>
      <c r="H46" s="3">
        <f t="shared" ref="H46" si="14">AVERAGE(H36:H45)</f>
        <v>2.3797358808515762E-2</v>
      </c>
      <c r="I46" s="3">
        <f t="shared" ref="I46" si="15">AVERAGE(I36:I45)</f>
        <v>0.93586205785941645</v>
      </c>
      <c r="J46" s="4">
        <f>AVERAGE(J36:J45)</f>
        <v>78.638938704228593</v>
      </c>
      <c r="K46" s="4">
        <f t="shared" ref="K46" si="16">AVERAGE(K36:K45)</f>
        <v>31.167411381024124</v>
      </c>
      <c r="L46" s="4">
        <f t="shared" ref="L46" si="17">AVERAGE(L36:L45)</f>
        <v>-6.8911510925326329</v>
      </c>
    </row>
    <row r="47" spans="1:12" x14ac:dyDescent="0.3">
      <c r="A47" s="8" t="s">
        <v>18</v>
      </c>
      <c r="B47" s="8" t="s">
        <v>6</v>
      </c>
      <c r="C47" s="8">
        <v>0</v>
      </c>
      <c r="D47" s="8">
        <v>0</v>
      </c>
      <c r="E47" s="8">
        <v>1000</v>
      </c>
      <c r="F47" s="8">
        <v>1000</v>
      </c>
      <c r="G47" s="9">
        <f>AVERAGE('1'!G43,'3'!G43,'3'!G43,'4'!G43,'5'!G43)</f>
        <v>0.254573171386347</v>
      </c>
      <c r="H47" s="9">
        <f>AVERAGE('1'!H43,'3'!H43,'3'!H43,'4'!H43,'5'!H43)</f>
        <v>5.8675519107400195E-2</v>
      </c>
      <c r="I47" s="9">
        <f>AVERAGE('1'!I43,'3'!I43,'3'!I43,'4'!I43,'5'!I43)</f>
        <v>0.85577156077535099</v>
      </c>
      <c r="J47" s="10">
        <v>0</v>
      </c>
      <c r="K47" s="10">
        <v>0</v>
      </c>
      <c r="L47" s="10">
        <v>0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4</v>
      </c>
      <c r="E48" s="6">
        <v>1000</v>
      </c>
      <c r="F48" s="6">
        <v>1000</v>
      </c>
      <c r="G48" s="5">
        <f>AVERAGE('1'!G44,'3'!G44,'3'!G44,'4'!G44,'5'!G44)</f>
        <v>0.17513820406974201</v>
      </c>
      <c r="H48" s="5">
        <f>AVERAGE('1'!H44,'3'!H44,'3'!H44,'4'!H44,'5'!H44)</f>
        <v>5.6415576139206926E-2</v>
      </c>
      <c r="I48" s="5">
        <f>AVERAGE('1'!I44,'3'!I44,'3'!I44,'4'!I44,'5'!I44)</f>
        <v>0.861376343215292</v>
      </c>
      <c r="J48" s="7">
        <f>($G$47-G48)*100/$G$47</f>
        <v>31.203196662091457</v>
      </c>
      <c r="K48" s="7">
        <f>($H$47-H48)*100/$H$47</f>
        <v>3.8515943319677319</v>
      </c>
      <c r="L48" s="7">
        <f>($I$47-I48)*100/$I$47</f>
        <v>-0.65493908618123819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8</v>
      </c>
      <c r="E49" s="6">
        <v>1000</v>
      </c>
      <c r="F49" s="6">
        <v>1000</v>
      </c>
      <c r="G49" s="5">
        <f>AVERAGE('1'!G45,'3'!G45,'3'!G45,'4'!G45,'5'!G45)</f>
        <v>0.17834571790897319</v>
      </c>
      <c r="H49" s="5">
        <f>AVERAGE('1'!H45,'3'!H45,'3'!H45,'4'!H45,'5'!H45)</f>
        <v>5.6227615004581247E-2</v>
      </c>
      <c r="I49" s="5">
        <f>AVERAGE('1'!I45,'3'!I45,'3'!I45,'4'!I45,'5'!I45)</f>
        <v>0.86071839880999901</v>
      </c>
      <c r="J49" s="7">
        <f t="shared" ref="J49:J90" si="18">($G$47-G49)*100/$G$47</f>
        <v>29.943239133274179</v>
      </c>
      <c r="K49" s="7">
        <f t="shared" ref="K49:K90" si="19">($H$47-H49)*100/$H$47</f>
        <v>4.1719342922868448</v>
      </c>
      <c r="L49" s="7">
        <f t="shared" ref="L49:L90" si="20">($I$47-I49)*100/$I$47</f>
        <v>-0.57805590433106391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12</v>
      </c>
      <c r="E50" s="6">
        <v>1000</v>
      </c>
      <c r="F50" s="6">
        <v>1000</v>
      </c>
      <c r="G50" s="5">
        <f>AVERAGE('1'!G46,'3'!G46,'3'!G46,'4'!G46,'5'!G46)</f>
        <v>0.18105011735340781</v>
      </c>
      <c r="H50" s="5">
        <f>AVERAGE('1'!H46,'3'!H46,'3'!H46,'4'!H46,'5'!H46)</f>
        <v>5.6355920946877448E-2</v>
      </c>
      <c r="I50" s="5">
        <f>AVERAGE('1'!I46,'3'!I46,'3'!I46,'4'!I46,'5'!I46)</f>
        <v>0.8603473823550345</v>
      </c>
      <c r="J50" s="7">
        <f t="shared" si="18"/>
        <v>28.8809121686113</v>
      </c>
      <c r="K50" s="7">
        <f t="shared" si="19"/>
        <v>3.9532639775660678</v>
      </c>
      <c r="L50" s="7">
        <f t="shared" si="20"/>
        <v>-0.53470129055675697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16</v>
      </c>
      <c r="E51" s="6">
        <v>1000</v>
      </c>
      <c r="F51" s="6">
        <v>1000</v>
      </c>
      <c r="G51" s="5">
        <f>AVERAGE('1'!G47,'3'!G47,'3'!G47,'4'!G47,'5'!G47)</f>
        <v>0.18067959367029701</v>
      </c>
      <c r="H51" s="5">
        <f>AVERAGE('1'!H47,'3'!H47,'3'!H47,'4'!H47,'5'!H47)</f>
        <v>5.6125108898045027E-2</v>
      </c>
      <c r="I51" s="5">
        <f>AVERAGE('1'!I47,'3'!I47,'3'!I47,'4'!I47,'5'!I47)</f>
        <v>0.86036978367626382</v>
      </c>
      <c r="J51" s="7">
        <f t="shared" si="18"/>
        <v>29.026459195854198</v>
      </c>
      <c r="K51" s="7">
        <f t="shared" si="19"/>
        <v>4.3466342490926664</v>
      </c>
      <c r="L51" s="7">
        <f t="shared" si="20"/>
        <v>-0.53731896591033257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20</v>
      </c>
      <c r="E52" s="6">
        <v>1000</v>
      </c>
      <c r="F52" s="6">
        <v>1000</v>
      </c>
      <c r="G52" s="5">
        <f>AVERAGE('1'!G48,'3'!G48,'3'!G48,'4'!G48,'5'!G48)</f>
        <v>0.18023675775616438</v>
      </c>
      <c r="H52" s="5">
        <f>AVERAGE('1'!H48,'3'!H48,'3'!H48,'4'!H48,'5'!H48)</f>
        <v>5.630971849419051E-2</v>
      </c>
      <c r="I52" s="5">
        <f>AVERAGE('1'!I48,'3'!I48,'3'!I48,'4'!I48,'5'!I48)</f>
        <v>0.86049298254594864</v>
      </c>
      <c r="J52" s="7">
        <f t="shared" si="18"/>
        <v>29.200411506587123</v>
      </c>
      <c r="K52" s="7">
        <f t="shared" si="19"/>
        <v>4.0320062765517299</v>
      </c>
      <c r="L52" s="7">
        <f t="shared" si="20"/>
        <v>-0.55171519912626166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24</v>
      </c>
      <c r="E53" s="6">
        <v>1000</v>
      </c>
      <c r="F53" s="6">
        <v>1000</v>
      </c>
      <c r="G53" s="5">
        <f>AVERAGE('1'!G49,'3'!G49,'3'!G49,'4'!G49,'5'!G49)</f>
        <v>0.1767203949247102</v>
      </c>
      <c r="H53" s="5">
        <f>AVERAGE('1'!H49,'3'!H49,'3'!H49,'4'!H49,'5'!H49)</f>
        <v>5.6180983742664156E-2</v>
      </c>
      <c r="I53" s="5">
        <f>AVERAGE('1'!I49,'3'!I49,'3'!I49,'4'!I49,'5'!I49)</f>
        <v>0.86101299124129382</v>
      </c>
      <c r="J53" s="7">
        <f t="shared" si="18"/>
        <v>30.581689357786001</v>
      </c>
      <c r="K53" s="7">
        <f t="shared" si="19"/>
        <v>4.2514074058211895</v>
      </c>
      <c r="L53" s="7">
        <f t="shared" si="20"/>
        <v>-0.61248009471055109</v>
      </c>
    </row>
    <row r="54" spans="1:12" x14ac:dyDescent="0.3">
      <c r="A54" s="6" t="s">
        <v>18</v>
      </c>
      <c r="B54" s="6" t="s">
        <v>6</v>
      </c>
      <c r="C54" s="6" t="s">
        <v>14</v>
      </c>
      <c r="D54" s="6">
        <v>28</v>
      </c>
      <c r="E54" s="6">
        <v>1000</v>
      </c>
      <c r="F54" s="6">
        <v>1000</v>
      </c>
      <c r="G54" s="5">
        <f>AVERAGE('1'!G50,'3'!G50,'3'!G50,'4'!G50,'5'!G50)</f>
        <v>0.17681741712369881</v>
      </c>
      <c r="H54" s="5">
        <f>AVERAGE('1'!H50,'3'!H50,'3'!H50,'4'!H50,'5'!H50)</f>
        <v>5.6073888236505623E-2</v>
      </c>
      <c r="I54" s="5">
        <f>AVERAGE('1'!I50,'3'!I50,'3'!I50,'4'!I50,'5'!I50)</f>
        <v>0.86103042813776298</v>
      </c>
      <c r="J54" s="7">
        <f t="shared" si="18"/>
        <v>30.543577643790279</v>
      </c>
      <c r="K54" s="7">
        <f t="shared" si="19"/>
        <v>4.4339290226517196</v>
      </c>
      <c r="L54" s="7">
        <f t="shared" si="20"/>
        <v>-0.61451765908735279</v>
      </c>
    </row>
    <row r="55" spans="1:12" x14ac:dyDescent="0.3">
      <c r="A55" s="6" t="s">
        <v>18</v>
      </c>
      <c r="B55" s="6" t="s">
        <v>6</v>
      </c>
      <c r="C55" s="6" t="s">
        <v>14</v>
      </c>
      <c r="D55" s="6">
        <v>32</v>
      </c>
      <c r="E55" s="6">
        <v>1000</v>
      </c>
      <c r="F55" s="6">
        <v>1000</v>
      </c>
      <c r="G55" s="5">
        <f>AVERAGE('1'!G51,'3'!G51,'3'!G51,'4'!G51,'5'!G51)</f>
        <v>0.17799416478229277</v>
      </c>
      <c r="H55" s="5">
        <f>AVERAGE('1'!H51,'3'!H51,'3'!H51,'4'!H51,'5'!H51)</f>
        <v>5.604742337462576E-2</v>
      </c>
      <c r="I55" s="5">
        <f>AVERAGE('1'!I51,'3'!I51,'3'!I51,'4'!I51,'5'!I51)</f>
        <v>0.86077154720069748</v>
      </c>
      <c r="J55" s="7">
        <f t="shared" si="18"/>
        <v>30.081334253339641</v>
      </c>
      <c r="K55" s="7">
        <f t="shared" si="19"/>
        <v>4.4790327767939218</v>
      </c>
      <c r="L55" s="7">
        <f t="shared" si="20"/>
        <v>-0.5842664858851323</v>
      </c>
    </row>
    <row r="56" spans="1:12" x14ac:dyDescent="0.3">
      <c r="A56" s="6" t="s">
        <v>18</v>
      </c>
      <c r="B56" s="6" t="s">
        <v>6</v>
      </c>
      <c r="C56" s="6" t="s">
        <v>14</v>
      </c>
      <c r="D56" s="6">
        <v>36</v>
      </c>
      <c r="E56" s="6">
        <v>1000</v>
      </c>
      <c r="F56" s="6">
        <v>1000</v>
      </c>
      <c r="G56" s="5">
        <f>AVERAGE('1'!G52,'3'!G52,'3'!G52,'4'!G52,'5'!G52)</f>
        <v>0.1766990230428726</v>
      </c>
      <c r="H56" s="5">
        <f>AVERAGE('1'!H52,'3'!H52,'3'!H52,'4'!H52,'5'!H52)</f>
        <v>5.5922254506650136E-2</v>
      </c>
      <c r="I56" s="5">
        <f>AVERAGE('1'!I52,'3'!I52,'3'!I52,'4'!I52,'5'!I52)</f>
        <v>0.86103916474208475</v>
      </c>
      <c r="J56" s="7">
        <f t="shared" si="18"/>
        <v>30.590084540091038</v>
      </c>
      <c r="K56" s="7">
        <f t="shared" si="19"/>
        <v>4.6923566124919311</v>
      </c>
      <c r="L56" s="7">
        <f t="shared" si="20"/>
        <v>-0.61553856288016562</v>
      </c>
    </row>
    <row r="57" spans="1:12" x14ac:dyDescent="0.3">
      <c r="A57" s="6" t="s">
        <v>18</v>
      </c>
      <c r="B57" s="6" t="s">
        <v>6</v>
      </c>
      <c r="C57" s="6" t="s">
        <v>14</v>
      </c>
      <c r="D57" s="6">
        <v>40</v>
      </c>
      <c r="E57" s="6">
        <v>1000</v>
      </c>
      <c r="F57" s="6">
        <v>1000</v>
      </c>
      <c r="G57" s="5">
        <f>AVERAGE('1'!G53,'3'!G53,'3'!G53,'4'!G53,'5'!G53)</f>
        <v>0.17543056806708718</v>
      </c>
      <c r="H57" s="5">
        <f>AVERAGE('1'!H53,'3'!H53,'3'!H53,'4'!H53,'5'!H53)</f>
        <v>5.6078918694181815E-2</v>
      </c>
      <c r="I57" s="5">
        <f>AVERAGE('1'!I53,'3'!I53,'3'!I53,'4'!I53,'5'!I53)</f>
        <v>0.86122839351705349</v>
      </c>
      <c r="J57" s="7">
        <f t="shared" si="18"/>
        <v>31.088351882591315</v>
      </c>
      <c r="K57" s="7">
        <f t="shared" si="19"/>
        <v>4.425355672551512</v>
      </c>
      <c r="L57" s="7">
        <f t="shared" si="20"/>
        <v>-0.63765062918876025</v>
      </c>
    </row>
    <row r="58" spans="1:12" x14ac:dyDescent="0.3">
      <c r="A58" s="15"/>
      <c r="B58" s="15"/>
      <c r="C58" s="15"/>
      <c r="D58" s="15"/>
      <c r="E58" s="15"/>
      <c r="F58" s="15"/>
      <c r="G58" s="3">
        <f>AVERAGE(G48:G57)</f>
        <v>0.17791119586992457</v>
      </c>
      <c r="H58" s="3">
        <f t="shared" ref="H58" si="21">AVERAGE(H48:H57)</f>
        <v>5.617374080375287E-2</v>
      </c>
      <c r="I58" s="3">
        <f t="shared" ref="I58" si="22">AVERAGE(I48:I57)</f>
        <v>0.86083874154414308</v>
      </c>
      <c r="J58" s="4">
        <f>AVERAGE(J48:J57)</f>
        <v>30.113925634401653</v>
      </c>
      <c r="K58" s="4">
        <f t="shared" ref="K58" si="23">AVERAGE(K48:K57)</f>
        <v>4.2637514617775318</v>
      </c>
      <c r="L58" s="4">
        <f t="shared" ref="L58" si="24">AVERAGE(L48:L57)</f>
        <v>-0.59211838778576165</v>
      </c>
    </row>
    <row r="59" spans="1:12" x14ac:dyDescent="0.3">
      <c r="A59" s="6" t="s">
        <v>18</v>
      </c>
      <c r="B59" s="6" t="s">
        <v>6</v>
      </c>
      <c r="C59" s="6" t="s">
        <v>15</v>
      </c>
      <c r="D59" s="6">
        <v>4</v>
      </c>
      <c r="E59" s="6">
        <v>1000</v>
      </c>
      <c r="F59" s="6">
        <v>1000</v>
      </c>
      <c r="G59" s="5">
        <f>AVERAGE('1'!G54,'3'!G54,'3'!G54,'4'!G54,'5'!G54)</f>
        <v>0.15299067717007919</v>
      </c>
      <c r="H59" s="5">
        <f>AVERAGE('1'!H54,'3'!H54,'3'!H54,'4'!H54,'5'!H54)</f>
        <v>5.3644134263935994E-2</v>
      </c>
      <c r="I59" s="5">
        <f>AVERAGE('1'!I54,'3'!I54,'3'!I54,'4'!I54,'5'!I54)</f>
        <v>0.86686770535663893</v>
      </c>
      <c r="J59" s="7">
        <f t="shared" si="18"/>
        <v>39.903063493718875</v>
      </c>
      <c r="K59" s="7">
        <f t="shared" si="19"/>
        <v>8.5749302605311595</v>
      </c>
      <c r="L59" s="7">
        <f t="shared" si="20"/>
        <v>-1.2966246005224273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8</v>
      </c>
      <c r="E60" s="6">
        <v>1000</v>
      </c>
      <c r="F60" s="6">
        <v>1000</v>
      </c>
      <c r="G60" s="5">
        <f>AVERAGE('1'!G55,'3'!G55,'3'!G55,'4'!G55,'5'!G55)</f>
        <v>0.12895722864384321</v>
      </c>
      <c r="H60" s="5">
        <f>AVERAGE('1'!H55,'3'!H55,'3'!H55,'4'!H55,'5'!H55)</f>
        <v>5.2091369960458579E-2</v>
      </c>
      <c r="I60" s="5">
        <f>AVERAGE('1'!I55,'3'!I55,'3'!I55,'4'!I55,'5'!I55)</f>
        <v>0.872768844735343</v>
      </c>
      <c r="J60" s="7">
        <f t="shared" si="18"/>
        <v>49.34374744142449</v>
      </c>
      <c r="K60" s="7">
        <f t="shared" si="19"/>
        <v>11.221288276785298</v>
      </c>
      <c r="L60" s="7">
        <f t="shared" si="20"/>
        <v>-1.9861940661585002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12</v>
      </c>
      <c r="E61" s="6">
        <v>1000</v>
      </c>
      <c r="F61" s="6">
        <v>1000</v>
      </c>
      <c r="G61" s="5">
        <f>AVERAGE('1'!G56,'3'!G56,'3'!G56,'4'!G56,'5'!G56)</f>
        <v>0.12756954350236399</v>
      </c>
      <c r="H61" s="5">
        <f>AVERAGE('1'!H56,'3'!H56,'3'!H56,'4'!H56,'5'!H56)</f>
        <v>5.2183673219719215E-2</v>
      </c>
      <c r="I61" s="5">
        <f>AVERAGE('1'!I56,'3'!I56,'3'!I56,'4'!I56,'5'!I56)</f>
        <v>0.87340807881325055</v>
      </c>
      <c r="J61" s="7">
        <f t="shared" si="18"/>
        <v>49.888850106376267</v>
      </c>
      <c r="K61" s="7">
        <f t="shared" si="19"/>
        <v>11.06397691309428</v>
      </c>
      <c r="L61" s="7">
        <f t="shared" si="20"/>
        <v>-2.060890878626584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16</v>
      </c>
      <c r="E62" s="6">
        <v>1000</v>
      </c>
      <c r="F62" s="6">
        <v>1000</v>
      </c>
      <c r="G62" s="5">
        <f>AVERAGE('1'!G57,'3'!G57,'3'!G57,'4'!G57,'5'!G57)</f>
        <v>0.13190012651433977</v>
      </c>
      <c r="H62" s="5">
        <f>AVERAGE('1'!H57,'3'!H57,'3'!H57,'4'!H57,'5'!H57)</f>
        <v>5.1832924356396061E-2</v>
      </c>
      <c r="I62" s="5">
        <f>AVERAGE('1'!I57,'3'!I57,'3'!I57,'4'!I57,'5'!I57)</f>
        <v>0.87178203075817984</v>
      </c>
      <c r="J62" s="7">
        <f t="shared" si="18"/>
        <v>48.187734867723101</v>
      </c>
      <c r="K62" s="7">
        <f t="shared" si="19"/>
        <v>11.661754092843026</v>
      </c>
      <c r="L62" s="7">
        <f t="shared" si="20"/>
        <v>-1.8708812861604034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20</v>
      </c>
      <c r="E63" s="6">
        <v>1000</v>
      </c>
      <c r="F63" s="6">
        <v>1000</v>
      </c>
      <c r="G63" s="5">
        <f>AVERAGE('1'!G58,'3'!G58,'3'!G58,'4'!G58,'5'!G58)</f>
        <v>0.13022036754437941</v>
      </c>
      <c r="H63" s="5">
        <f>AVERAGE('1'!H58,'3'!H58,'3'!H58,'4'!H58,'5'!H58)</f>
        <v>5.2433251599819444E-2</v>
      </c>
      <c r="I63" s="5">
        <f>AVERAGE('1'!I58,'3'!I58,'3'!I58,'4'!I58,'5'!I58)</f>
        <v>0.87243691091487319</v>
      </c>
      <c r="J63" s="7">
        <f t="shared" si="18"/>
        <v>48.847568329675426</v>
      </c>
      <c r="K63" s="7">
        <f t="shared" si="19"/>
        <v>10.638623402981487</v>
      </c>
      <c r="L63" s="7">
        <f t="shared" si="20"/>
        <v>-1.9474063994862088</v>
      </c>
    </row>
    <row r="64" spans="1:12" x14ac:dyDescent="0.3">
      <c r="A64" s="1" t="s">
        <v>18</v>
      </c>
      <c r="B64" s="1" t="s">
        <v>6</v>
      </c>
      <c r="C64" s="1" t="s">
        <v>15</v>
      </c>
      <c r="D64" s="6">
        <v>24</v>
      </c>
      <c r="E64" s="1">
        <v>1000</v>
      </c>
      <c r="F64" s="1">
        <v>1000</v>
      </c>
      <c r="G64" s="5">
        <f>AVERAGE('1'!G59,'3'!G59,'3'!G59,'4'!G59,'5'!G59)</f>
        <v>0.12380578127183461</v>
      </c>
      <c r="H64" s="5">
        <f>AVERAGE('1'!H59,'3'!H59,'3'!H59,'4'!H59,'5'!H59)</f>
        <v>5.1228444754254795E-2</v>
      </c>
      <c r="I64" s="5">
        <f>AVERAGE('1'!I59,'3'!I59,'3'!I59,'4'!I59,'5'!I59)</f>
        <v>0.87473426481151617</v>
      </c>
      <c r="J64" s="7">
        <f t="shared" si="18"/>
        <v>51.36730999672244</v>
      </c>
      <c r="K64" s="7">
        <f t="shared" si="19"/>
        <v>12.691961599034528</v>
      </c>
      <c r="L64" s="7">
        <f t="shared" si="20"/>
        <v>-2.2158605059257264</v>
      </c>
    </row>
    <row r="65" spans="1:12" x14ac:dyDescent="0.3">
      <c r="A65" s="6" t="s">
        <v>18</v>
      </c>
      <c r="B65" s="6" t="s">
        <v>6</v>
      </c>
      <c r="C65" s="6" t="s">
        <v>15</v>
      </c>
      <c r="D65" s="6">
        <v>28</v>
      </c>
      <c r="E65" s="6">
        <v>1000</v>
      </c>
      <c r="F65" s="6">
        <v>1000</v>
      </c>
      <c r="G65" s="5">
        <f>AVERAGE('1'!G60,'3'!G60,'3'!G60,'4'!G60,'5'!G60)</f>
        <v>0.12196739243877359</v>
      </c>
      <c r="H65" s="5">
        <f>AVERAGE('1'!H60,'3'!H60,'3'!H60,'4'!H60,'5'!H60)</f>
        <v>5.0880010935141287E-2</v>
      </c>
      <c r="I65" s="5">
        <f>AVERAGE('1'!I60,'3'!I60,'3'!I60,'4'!I60,'5'!I60)</f>
        <v>0.87517516300982368</v>
      </c>
      <c r="J65" s="7">
        <f t="shared" si="18"/>
        <v>52.089455548451085</v>
      </c>
      <c r="K65" s="7">
        <f t="shared" si="19"/>
        <v>13.285793276050851</v>
      </c>
      <c r="L65" s="7">
        <f t="shared" si="20"/>
        <v>-2.2673810539920867</v>
      </c>
    </row>
    <row r="66" spans="1:12" x14ac:dyDescent="0.3">
      <c r="A66" s="6" t="s">
        <v>18</v>
      </c>
      <c r="B66" s="6" t="s">
        <v>6</v>
      </c>
      <c r="C66" s="6" t="s">
        <v>15</v>
      </c>
      <c r="D66" s="6">
        <v>32</v>
      </c>
      <c r="E66" s="6">
        <v>1000</v>
      </c>
      <c r="F66" s="6">
        <v>1000</v>
      </c>
      <c r="G66" s="5">
        <f>AVERAGE('1'!G61,'3'!G61,'3'!G61,'4'!G61,'5'!G61)</f>
        <v>0.124449960151197</v>
      </c>
      <c r="H66" s="5">
        <f>AVERAGE('1'!H61,'3'!H61,'3'!H61,'4'!H61,'5'!H61)</f>
        <v>5.1365544715453224E-2</v>
      </c>
      <c r="I66" s="5">
        <f>AVERAGE('1'!I61,'3'!I61,'3'!I61,'4'!I61,'5'!I61)</f>
        <v>0.87417671194208013</v>
      </c>
      <c r="J66" s="7">
        <f t="shared" si="18"/>
        <v>51.11426727589906</v>
      </c>
      <c r="K66" s="7">
        <f t="shared" si="19"/>
        <v>12.458303740895294</v>
      </c>
      <c r="L66" s="7">
        <f t="shared" si="20"/>
        <v>-2.1507084378982633</v>
      </c>
    </row>
    <row r="67" spans="1:12" x14ac:dyDescent="0.3">
      <c r="A67" s="6" t="s">
        <v>18</v>
      </c>
      <c r="B67" s="6" t="s">
        <v>6</v>
      </c>
      <c r="C67" s="6" t="s">
        <v>15</v>
      </c>
      <c r="D67" s="6">
        <v>36</v>
      </c>
      <c r="E67" s="6">
        <v>1000</v>
      </c>
      <c r="F67" s="6">
        <v>1000</v>
      </c>
      <c r="G67" s="5">
        <f>AVERAGE('1'!G62,'3'!G62,'3'!G62,'4'!G62,'5'!G62)</f>
        <v>0.1213766053694784</v>
      </c>
      <c r="H67" s="5">
        <f>AVERAGE('1'!H62,'3'!H62,'3'!H62,'4'!H62,'5'!H62)</f>
        <v>5.1339171440976918E-2</v>
      </c>
      <c r="I67" s="5">
        <f>AVERAGE('1'!I62,'3'!I62,'3'!I62,'4'!I62,'5'!I62)</f>
        <v>0.87519558938054032</v>
      </c>
      <c r="J67" s="7">
        <f t="shared" si="18"/>
        <v>52.321525199026546</v>
      </c>
      <c r="K67" s="7">
        <f t="shared" si="19"/>
        <v>12.503251403698297</v>
      </c>
      <c r="L67" s="7">
        <f t="shared" si="20"/>
        <v>-2.2697679492399416</v>
      </c>
    </row>
    <row r="68" spans="1:12" x14ac:dyDescent="0.3">
      <c r="A68" s="6" t="s">
        <v>18</v>
      </c>
      <c r="B68" s="6" t="s">
        <v>6</v>
      </c>
      <c r="C68" s="6" t="s">
        <v>15</v>
      </c>
      <c r="D68" s="6">
        <v>40</v>
      </c>
      <c r="E68" s="6">
        <v>1000</v>
      </c>
      <c r="F68" s="6">
        <v>1000</v>
      </c>
      <c r="G68" s="5">
        <f>AVERAGE('1'!G63,'3'!G63,'3'!G63,'4'!G63,'5'!G63)</f>
        <v>0.12135615330835921</v>
      </c>
      <c r="H68" s="5">
        <f>AVERAGE('1'!H63,'3'!H63,'3'!H63,'4'!H63,'5'!H63)</f>
        <v>5.0901441932432123E-2</v>
      </c>
      <c r="I68" s="5">
        <f>AVERAGE('1'!I63,'3'!I63,'3'!I63,'4'!I63,'5'!I63)</f>
        <v>0.87523355413285109</v>
      </c>
      <c r="J68" s="7">
        <f t="shared" si="18"/>
        <v>52.329559062535353</v>
      </c>
      <c r="K68" s="7">
        <f t="shared" si="19"/>
        <v>13.249268678370502</v>
      </c>
      <c r="L68" s="7">
        <f t="shared" si="20"/>
        <v>-2.2742042677682619</v>
      </c>
    </row>
    <row r="69" spans="1:12" x14ac:dyDescent="0.3">
      <c r="A69" s="15"/>
      <c r="B69" s="15"/>
      <c r="C69" s="15"/>
      <c r="D69" s="15"/>
      <c r="E69" s="15"/>
      <c r="F69" s="15"/>
      <c r="G69" s="3">
        <f>AVERAGE(G59:G68)</f>
        <v>0.12845938359146483</v>
      </c>
      <c r="H69" s="3">
        <f t="shared" ref="H69" si="25">AVERAGE(H59:H68)</f>
        <v>5.1789996717858763E-2</v>
      </c>
      <c r="I69" s="3">
        <f t="shared" ref="I69" si="26">AVERAGE(I59:I68)</f>
        <v>0.87317788538550956</v>
      </c>
      <c r="J69" s="4">
        <f>AVERAGE(J59:J68)</f>
        <v>49.53930813215527</v>
      </c>
      <c r="K69" s="4">
        <f t="shared" ref="K69" si="27">AVERAGE(K59:K68)</f>
        <v>11.734915164428472</v>
      </c>
      <c r="L69" s="4">
        <f t="shared" ref="L69" si="28">AVERAGE(L59:L68)</f>
        <v>-2.0339919445778403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4</v>
      </c>
      <c r="E70" s="6">
        <v>1000</v>
      </c>
      <c r="F70" s="6">
        <v>1000</v>
      </c>
      <c r="G70" s="5">
        <f>AVERAGE('1'!G64,'3'!G64,'3'!G64,'4'!G64,'5'!G64)</f>
        <v>8.1550855583646192E-2</v>
      </c>
      <c r="H70" s="5">
        <f>AVERAGE('1'!H64,'3'!H64,'3'!H64,'4'!H64,'5'!H64)</f>
        <v>4.4587601173416667E-2</v>
      </c>
      <c r="I70" s="5">
        <f>AVERAGE('1'!I64,'3'!I64,'3'!I64,'4'!I64,'5'!I64)</f>
        <v>0.89631872347447106</v>
      </c>
      <c r="J70" s="7">
        <f t="shared" si="18"/>
        <v>67.965652020776986</v>
      </c>
      <c r="K70" s="7">
        <f t="shared" si="19"/>
        <v>24.009873535497618</v>
      </c>
      <c r="L70" s="7">
        <f t="shared" si="20"/>
        <v>-4.7380825161312083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8</v>
      </c>
      <c r="E71" s="6">
        <v>1000</v>
      </c>
      <c r="F71" s="6">
        <v>1000</v>
      </c>
      <c r="G71" s="5">
        <f>AVERAGE('1'!G65,'3'!G65,'3'!G65,'4'!G65,'5'!G65)</f>
        <v>9.4620537878054439E-2</v>
      </c>
      <c r="H71" s="5">
        <f>AVERAGE('1'!H65,'3'!H65,'3'!H65,'4'!H65,'5'!H65)</f>
        <v>4.687753857402658E-2</v>
      </c>
      <c r="I71" s="5">
        <f>AVERAGE('1'!I65,'3'!I65,'3'!I65,'4'!I65,'5'!I65)</f>
        <v>0.88965361246141195</v>
      </c>
      <c r="J71" s="7">
        <f t="shared" si="18"/>
        <v>62.831693000965991</v>
      </c>
      <c r="K71" s="7">
        <f t="shared" si="19"/>
        <v>20.107160043660606</v>
      </c>
      <c r="L71" s="7">
        <f t="shared" si="20"/>
        <v>-3.9592402037014347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12</v>
      </c>
      <c r="E72" s="6">
        <v>1000</v>
      </c>
      <c r="F72" s="6">
        <v>1000</v>
      </c>
      <c r="G72" s="5">
        <f>AVERAGE('1'!G66,'3'!G66,'3'!G66,'4'!G66,'5'!G66)</f>
        <v>8.1833752125468576E-2</v>
      </c>
      <c r="H72" s="5">
        <f>AVERAGE('1'!H66,'3'!H66,'3'!H66,'4'!H66,'5'!H66)</f>
        <v>4.47642199651457E-2</v>
      </c>
      <c r="I72" s="5">
        <f>AVERAGE('1'!I66,'3'!I66,'3'!I66,'4'!I66,'5'!I66)</f>
        <v>0.89561419760100169</v>
      </c>
      <c r="J72" s="7">
        <f t="shared" si="18"/>
        <v>67.854526193855875</v>
      </c>
      <c r="K72" s="7">
        <f t="shared" si="19"/>
        <v>23.708864197334375</v>
      </c>
      <c r="L72" s="7">
        <f t="shared" si="20"/>
        <v>-4.6557561213593326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16</v>
      </c>
      <c r="E73" s="6">
        <v>1000</v>
      </c>
      <c r="F73" s="6">
        <v>1000</v>
      </c>
      <c r="G73" s="5">
        <f>AVERAGE('1'!G67,'3'!G67,'3'!G67,'4'!G67,'5'!G67)</f>
        <v>8.1574664548689363E-2</v>
      </c>
      <c r="H73" s="5">
        <f>AVERAGE('1'!H67,'3'!H67,'3'!H67,'4'!H67,'5'!H67)</f>
        <v>4.4872241970079607E-2</v>
      </c>
      <c r="I73" s="5">
        <f>AVERAGE('1'!I67,'3'!I67,'3'!I67,'4'!I67,'5'!I67)</f>
        <v>0.89604853307797327</v>
      </c>
      <c r="J73" s="7">
        <f t="shared" si="18"/>
        <v>67.956299517167324</v>
      </c>
      <c r="K73" s="7">
        <f t="shared" si="19"/>
        <v>23.524763559492243</v>
      </c>
      <c r="L73" s="7">
        <f t="shared" si="20"/>
        <v>-4.7065097917171164</v>
      </c>
    </row>
    <row r="74" spans="1:12" x14ac:dyDescent="0.3">
      <c r="A74" s="6" t="s">
        <v>18</v>
      </c>
      <c r="B74" s="6" t="s">
        <v>6</v>
      </c>
      <c r="C74" s="6" t="s">
        <v>16</v>
      </c>
      <c r="D74" s="6">
        <v>20</v>
      </c>
      <c r="E74" s="6">
        <v>1000</v>
      </c>
      <c r="F74" s="6">
        <v>1000</v>
      </c>
      <c r="G74" s="5">
        <f>AVERAGE('1'!G68,'3'!G68,'3'!G68,'4'!G68,'5'!G68)</f>
        <v>7.4488645429342706E-2</v>
      </c>
      <c r="H74" s="5">
        <f>AVERAGE('1'!H68,'3'!H68,'3'!H68,'4'!H68,'5'!H68)</f>
        <v>4.3294481267374639E-2</v>
      </c>
      <c r="I74" s="5">
        <f>AVERAGE('1'!I68,'3'!I68,'3'!I68,'4'!I68,'5'!I68)</f>
        <v>0.90047610624917751</v>
      </c>
      <c r="J74" s="7">
        <f t="shared" si="18"/>
        <v>70.739789655094185</v>
      </c>
      <c r="K74" s="7">
        <f t="shared" si="19"/>
        <v>26.213722646189062</v>
      </c>
      <c r="L74" s="7">
        <f t="shared" si="20"/>
        <v>-5.2238877199100946</v>
      </c>
    </row>
    <row r="75" spans="1:12" x14ac:dyDescent="0.3">
      <c r="A75" s="6" t="s">
        <v>18</v>
      </c>
      <c r="B75" s="6" t="s">
        <v>6</v>
      </c>
      <c r="C75" s="6" t="s">
        <v>16</v>
      </c>
      <c r="D75" s="6">
        <v>24</v>
      </c>
      <c r="E75" s="6">
        <v>1000</v>
      </c>
      <c r="F75" s="6">
        <v>1000</v>
      </c>
      <c r="G75" s="5">
        <f>AVERAGE('1'!G69,'3'!G69,'3'!G69,'4'!G69,'5'!G69)</f>
        <v>8.2374395358432939E-2</v>
      </c>
      <c r="H75" s="5">
        <f>AVERAGE('1'!H69,'3'!H69,'3'!H69,'4'!H69,'5'!H69)</f>
        <v>4.4637102768062799E-2</v>
      </c>
      <c r="I75" s="5">
        <f>AVERAGE('1'!I69,'3'!I69,'3'!I69,'4'!I69,'5'!I69)</f>
        <v>0.89504755487692744</v>
      </c>
      <c r="J75" s="7">
        <f t="shared" si="18"/>
        <v>67.642153762770477</v>
      </c>
      <c r="K75" s="7">
        <f t="shared" si="19"/>
        <v>23.925508547510852</v>
      </c>
      <c r="L75" s="7">
        <f t="shared" si="20"/>
        <v>-4.5895418709627824</v>
      </c>
    </row>
    <row r="76" spans="1:12" x14ac:dyDescent="0.3">
      <c r="A76" s="6" t="s">
        <v>18</v>
      </c>
      <c r="B76" s="6" t="s">
        <v>6</v>
      </c>
      <c r="C76" s="6" t="s">
        <v>16</v>
      </c>
      <c r="D76" s="6">
        <v>28</v>
      </c>
      <c r="E76" s="6">
        <v>1000</v>
      </c>
      <c r="F76" s="6">
        <v>1000</v>
      </c>
      <c r="G76" s="5">
        <f>AVERAGE('1'!G70,'3'!G70,'3'!G70,'4'!G70,'5'!G70)</f>
        <v>8.8414225933147558E-2</v>
      </c>
      <c r="H76" s="5">
        <f>AVERAGE('1'!H70,'3'!H70,'3'!H70,'4'!H70,'5'!H70)</f>
        <v>4.5596708396156961E-2</v>
      </c>
      <c r="I76" s="5">
        <f>AVERAGE('1'!I70,'3'!I70,'3'!I70,'4'!I70,'5'!I70)</f>
        <v>0.89293953057626818</v>
      </c>
      <c r="J76" s="7">
        <f t="shared" si="18"/>
        <v>65.269621519163223</v>
      </c>
      <c r="K76" s="7">
        <f t="shared" si="19"/>
        <v>22.290063914566588</v>
      </c>
      <c r="L76" s="7">
        <f t="shared" si="20"/>
        <v>-4.3432116121318698</v>
      </c>
    </row>
    <row r="77" spans="1:12" x14ac:dyDescent="0.3">
      <c r="A77" s="6" t="s">
        <v>18</v>
      </c>
      <c r="B77" s="6" t="s">
        <v>6</v>
      </c>
      <c r="C77" s="6" t="s">
        <v>16</v>
      </c>
      <c r="D77" s="6">
        <v>32</v>
      </c>
      <c r="E77" s="6">
        <v>1000</v>
      </c>
      <c r="F77" s="6">
        <v>1000</v>
      </c>
      <c r="G77" s="5">
        <f>AVERAGE('1'!G71,'3'!G71,'3'!G71,'4'!G71,'5'!G71)</f>
        <v>8.4774896613978426E-2</v>
      </c>
      <c r="H77" s="5">
        <f>AVERAGE('1'!H71,'3'!H71,'3'!H71,'4'!H71,'5'!H71)</f>
        <v>4.455129918381702E-2</v>
      </c>
      <c r="I77" s="5">
        <f>AVERAGE('1'!I71,'3'!I71,'3'!I71,'4'!I71,'5'!I71)</f>
        <v>0.89426004025019679</v>
      </c>
      <c r="J77" s="7">
        <f t="shared" si="18"/>
        <v>66.699202373795401</v>
      </c>
      <c r="K77" s="7">
        <f t="shared" si="19"/>
        <v>24.071742591199026</v>
      </c>
      <c r="L77" s="7">
        <f t="shared" si="20"/>
        <v>-4.4975179404155758</v>
      </c>
    </row>
    <row r="78" spans="1:12" x14ac:dyDescent="0.3">
      <c r="A78" s="6" t="s">
        <v>18</v>
      </c>
      <c r="B78" s="6" t="s">
        <v>6</v>
      </c>
      <c r="C78" s="6" t="s">
        <v>16</v>
      </c>
      <c r="D78" s="6">
        <v>36</v>
      </c>
      <c r="E78" s="6">
        <v>1000</v>
      </c>
      <c r="F78" s="6">
        <v>1000</v>
      </c>
      <c r="G78" s="5">
        <f>AVERAGE('1'!G72,'3'!G72,'3'!G72,'4'!G72,'5'!G72)</f>
        <v>8.2405876752011914E-2</v>
      </c>
      <c r="H78" s="5">
        <f>AVERAGE('1'!H72,'3'!H72,'3'!H72,'4'!H72,'5'!H72)</f>
        <v>4.4235244936598382E-2</v>
      </c>
      <c r="I78" s="5">
        <f>AVERAGE('1'!I72,'3'!I72,'3'!I72,'4'!I72,'5'!I72)</f>
        <v>0.89568701109304949</v>
      </c>
      <c r="J78" s="7">
        <f t="shared" si="18"/>
        <v>67.629787418977244</v>
      </c>
      <c r="K78" s="7">
        <f t="shared" si="19"/>
        <v>24.610390143068365</v>
      </c>
      <c r="L78" s="7">
        <f t="shared" si="20"/>
        <v>-4.6642646410841317</v>
      </c>
    </row>
    <row r="79" spans="1:12" x14ac:dyDescent="0.3">
      <c r="A79" s="6" t="s">
        <v>18</v>
      </c>
      <c r="B79" s="6" t="s">
        <v>6</v>
      </c>
      <c r="C79" s="6" t="s">
        <v>16</v>
      </c>
      <c r="D79" s="6">
        <v>40</v>
      </c>
      <c r="E79" s="6">
        <v>1000</v>
      </c>
      <c r="F79" s="6">
        <v>1000</v>
      </c>
      <c r="G79" s="5">
        <f>AVERAGE('1'!G73,'3'!G73,'3'!G73,'4'!G73,'5'!G73)</f>
        <v>8.2674546236822022E-2</v>
      </c>
      <c r="H79" s="5">
        <f>AVERAGE('1'!H73,'3'!H73,'3'!H73,'4'!H73,'5'!H73)</f>
        <v>4.5019571851146654E-2</v>
      </c>
      <c r="I79" s="5">
        <f>AVERAGE('1'!I73,'3'!I73,'3'!I73,'4'!I73,'5'!I73)</f>
        <v>0.89544930495238417</v>
      </c>
      <c r="J79" s="7">
        <f t="shared" si="18"/>
        <v>67.524250184496879</v>
      </c>
      <c r="K79" s="7">
        <f t="shared" si="19"/>
        <v>23.273670968734972</v>
      </c>
      <c r="L79" s="7">
        <f t="shared" si="20"/>
        <v>-4.6364878193760175</v>
      </c>
    </row>
    <row r="80" spans="1:12" x14ac:dyDescent="0.3">
      <c r="A80" s="15"/>
      <c r="B80" s="15"/>
      <c r="C80" s="15"/>
      <c r="D80" s="15"/>
      <c r="E80" s="15"/>
      <c r="F80" s="15"/>
      <c r="G80" s="3">
        <f>AVERAGE(G70:G79)</f>
        <v>8.3471239645959414E-2</v>
      </c>
      <c r="H80" s="3">
        <f t="shared" ref="H80" si="29">AVERAGE(H70:H79)</f>
        <v>4.48436010085825E-2</v>
      </c>
      <c r="I80" s="3">
        <f t="shared" ref="I80" si="30">AVERAGE(I70:I79)</f>
        <v>0.89514946146128627</v>
      </c>
      <c r="J80" s="4">
        <f>AVERAGE(J70:J79)</f>
        <v>67.211297564706356</v>
      </c>
      <c r="K80" s="4">
        <f t="shared" ref="K80" si="31">AVERAGE(K70:K79)</f>
        <v>23.573576014725369</v>
      </c>
      <c r="L80" s="4">
        <f t="shared" ref="L80" si="32">AVERAGE(L70:L79)</f>
        <v>-4.6014500236789564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4</v>
      </c>
      <c r="E81" s="6">
        <v>1000</v>
      </c>
      <c r="F81" s="6">
        <v>1000</v>
      </c>
      <c r="G81" s="5">
        <f>AVERAGE('1'!G74,'3'!G74,'3'!G74,'4'!G74,'5'!G74)</f>
        <v>4.8449339503150599E-2</v>
      </c>
      <c r="H81" s="5">
        <f>AVERAGE('1'!H74,'3'!H74,'3'!H74,'4'!H74,'5'!H74)</f>
        <v>4.1741353638340702E-2</v>
      </c>
      <c r="I81" s="5">
        <f>AVERAGE('1'!I74,'3'!I74,'3'!I74,'4'!I74,'5'!I74)</f>
        <v>0.92500263139517647</v>
      </c>
      <c r="J81" s="7">
        <f t="shared" si="18"/>
        <v>80.96840321416957</v>
      </c>
      <c r="K81" s="7">
        <f t="shared" si="19"/>
        <v>28.860699873933875</v>
      </c>
      <c r="L81" s="7">
        <f t="shared" si="20"/>
        <v>-8.0899008325423143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8</v>
      </c>
      <c r="E82" s="6">
        <v>1000</v>
      </c>
      <c r="F82" s="6">
        <v>1000</v>
      </c>
      <c r="G82" s="5">
        <f>AVERAGE('1'!G75,'3'!G75,'3'!G75,'4'!G75,'5'!G75)</f>
        <v>7.6399935774255995E-2</v>
      </c>
      <c r="H82" s="5">
        <f>AVERAGE('1'!H75,'3'!H75,'3'!H75,'4'!H75,'5'!H75)</f>
        <v>4.2541093971183948E-2</v>
      </c>
      <c r="I82" s="5">
        <f>AVERAGE('1'!I75,'3'!I75,'3'!I75,'4'!I75,'5'!I75)</f>
        <v>0.90628532872933165</v>
      </c>
      <c r="J82" s="7">
        <f t="shared" si="18"/>
        <v>69.989007341897221</v>
      </c>
      <c r="K82" s="7">
        <f t="shared" si="19"/>
        <v>27.497711791324168</v>
      </c>
      <c r="L82" s="7">
        <f t="shared" si="20"/>
        <v>-5.9027163637237363</v>
      </c>
    </row>
    <row r="83" spans="1:12" x14ac:dyDescent="0.3">
      <c r="A83" s="1" t="s">
        <v>18</v>
      </c>
      <c r="B83" s="1" t="s">
        <v>6</v>
      </c>
      <c r="C83" s="1" t="s">
        <v>17</v>
      </c>
      <c r="D83" s="6">
        <v>12</v>
      </c>
      <c r="E83" s="1">
        <v>1000</v>
      </c>
      <c r="F83" s="1">
        <v>1000</v>
      </c>
      <c r="G83" s="5">
        <f>AVERAGE('1'!G76,'3'!G76,'3'!G76,'4'!G76,'5'!G76)</f>
        <v>6.1172224964195818E-2</v>
      </c>
      <c r="H83" s="5">
        <f>AVERAGE('1'!H76,'3'!H76,'3'!H76,'4'!H76,'5'!H76)</f>
        <v>3.9815159393050123E-2</v>
      </c>
      <c r="I83" s="5">
        <f>AVERAGE('1'!I76,'3'!I76,'3'!I76,'4'!I76,'5'!I76)</f>
        <v>0.91447115231705856</v>
      </c>
      <c r="J83" s="7">
        <f t="shared" si="18"/>
        <v>75.970670974059857</v>
      </c>
      <c r="K83" s="7">
        <f t="shared" si="19"/>
        <v>32.143490166363762</v>
      </c>
      <c r="L83" s="7">
        <f t="shared" si="20"/>
        <v>-6.8592594370072568</v>
      </c>
    </row>
    <row r="84" spans="1:12" x14ac:dyDescent="0.3">
      <c r="A84" s="6" t="s">
        <v>18</v>
      </c>
      <c r="B84" s="6" t="s">
        <v>6</v>
      </c>
      <c r="C84" s="6" t="s">
        <v>17</v>
      </c>
      <c r="D84" s="6">
        <v>16</v>
      </c>
      <c r="E84" s="6">
        <v>1000</v>
      </c>
      <c r="F84" s="6">
        <v>1000</v>
      </c>
      <c r="G84" s="5">
        <f>AVERAGE('1'!G77,'3'!G77,'3'!G77,'4'!G77,'5'!G77)</f>
        <v>6.5405932347622125E-2</v>
      </c>
      <c r="H84" s="5">
        <f>AVERAGE('1'!H77,'3'!H77,'3'!H77,'4'!H77,'5'!H77)</f>
        <v>4.0115040385030859E-2</v>
      </c>
      <c r="I84" s="5">
        <f>AVERAGE('1'!I77,'3'!I77,'3'!I77,'4'!I77,'5'!I77)</f>
        <v>0.91328931944343028</v>
      </c>
      <c r="J84" s="7">
        <f t="shared" si="18"/>
        <v>74.307609874427669</v>
      </c>
      <c r="K84" s="7">
        <f t="shared" si="19"/>
        <v>31.632406503973264</v>
      </c>
      <c r="L84" s="7">
        <f t="shared" si="20"/>
        <v>-6.7211579940757469</v>
      </c>
    </row>
    <row r="85" spans="1:12" x14ac:dyDescent="0.3">
      <c r="A85" s="6" t="s">
        <v>18</v>
      </c>
      <c r="B85" s="6" t="s">
        <v>6</v>
      </c>
      <c r="C85" s="6" t="s">
        <v>17</v>
      </c>
      <c r="D85" s="6">
        <v>20</v>
      </c>
      <c r="E85" s="6">
        <v>1000</v>
      </c>
      <c r="F85" s="6">
        <v>1000</v>
      </c>
      <c r="G85" s="5">
        <f>AVERAGE('1'!G78,'3'!G78,'3'!G78,'4'!G78,'5'!G78)</f>
        <v>4.8087076216858045E-2</v>
      </c>
      <c r="H85" s="5">
        <f>AVERAGE('1'!H78,'3'!H78,'3'!H78,'4'!H78,'5'!H78)</f>
        <v>3.6551380070972986E-2</v>
      </c>
      <c r="I85" s="5">
        <f>AVERAGE('1'!I78,'3'!I78,'3'!I78,'4'!I78,'5'!I78)</f>
        <v>0.92797279084109174</v>
      </c>
      <c r="J85" s="7">
        <f t="shared" si="18"/>
        <v>81.110705438838323</v>
      </c>
      <c r="K85" s="7">
        <f t="shared" si="19"/>
        <v>37.705911039203563</v>
      </c>
      <c r="L85" s="7">
        <f t="shared" si="20"/>
        <v>-8.4369746992205013</v>
      </c>
    </row>
    <row r="86" spans="1:12" x14ac:dyDescent="0.3">
      <c r="A86" s="6" t="s">
        <v>18</v>
      </c>
      <c r="B86" s="6" t="s">
        <v>6</v>
      </c>
      <c r="C86" s="6" t="s">
        <v>17</v>
      </c>
      <c r="D86" s="6">
        <v>24</v>
      </c>
      <c r="E86" s="6">
        <v>1000</v>
      </c>
      <c r="F86" s="6">
        <v>1000</v>
      </c>
      <c r="G86" s="5">
        <f>AVERAGE('1'!G79,'3'!G79,'3'!G79,'4'!G79,'5'!G79)</f>
        <v>4.9154242699789512E-2</v>
      </c>
      <c r="H86" s="5">
        <f>AVERAGE('1'!H79,'3'!H79,'3'!H79,'4'!H79,'5'!H79)</f>
        <v>3.6654235825004641E-2</v>
      </c>
      <c r="I86" s="5">
        <f>AVERAGE('1'!I79,'3'!I79,'3'!I79,'4'!I79,'5'!I79)</f>
        <v>0.92639061465221906</v>
      </c>
      <c r="J86" s="7">
        <f t="shared" si="18"/>
        <v>80.691507108896502</v>
      </c>
      <c r="K86" s="7">
        <f t="shared" si="19"/>
        <v>37.530615182266395</v>
      </c>
      <c r="L86" s="7">
        <f t="shared" si="20"/>
        <v>-8.2520916928911952</v>
      </c>
    </row>
    <row r="87" spans="1:12" x14ac:dyDescent="0.3">
      <c r="A87" s="6" t="s">
        <v>18</v>
      </c>
      <c r="B87" s="6" t="s">
        <v>6</v>
      </c>
      <c r="C87" s="6" t="s">
        <v>17</v>
      </c>
      <c r="D87" s="6">
        <v>28</v>
      </c>
      <c r="E87" s="6">
        <v>1000</v>
      </c>
      <c r="F87" s="6">
        <v>1000</v>
      </c>
      <c r="G87" s="5">
        <f>AVERAGE('1'!G80,'3'!G80,'3'!G80,'4'!G80,'5'!G80)</f>
        <v>4.9966296741151842E-2</v>
      </c>
      <c r="H87" s="5">
        <f>AVERAGE('1'!H80,'3'!H80,'3'!H80,'4'!H80,'5'!H80)</f>
        <v>3.6436060225832394E-2</v>
      </c>
      <c r="I87" s="5">
        <f>AVERAGE('1'!I80,'3'!I80,'3'!I80,'4'!I80,'5'!I80)</f>
        <v>0.92572564041321392</v>
      </c>
      <c r="J87" s="7">
        <f t="shared" si="18"/>
        <v>80.372520612031948</v>
      </c>
      <c r="K87" s="7">
        <f t="shared" si="19"/>
        <v>37.902449300636775</v>
      </c>
      <c r="L87" s="7">
        <f t="shared" si="20"/>
        <v>-8.1743870495629398</v>
      </c>
    </row>
    <row r="88" spans="1:12" x14ac:dyDescent="0.3">
      <c r="A88" s="6" t="s">
        <v>18</v>
      </c>
      <c r="B88" s="6" t="s">
        <v>6</v>
      </c>
      <c r="C88" s="6" t="s">
        <v>17</v>
      </c>
      <c r="D88" s="6">
        <v>32</v>
      </c>
      <c r="E88" s="6">
        <v>1000</v>
      </c>
      <c r="F88" s="6">
        <v>1000</v>
      </c>
      <c r="G88" s="5">
        <f>AVERAGE('1'!G81,'3'!G81,'3'!G81,'4'!G81,'5'!G81)</f>
        <v>5.4247708837830255E-2</v>
      </c>
      <c r="H88" s="5">
        <f>AVERAGE('1'!H81,'3'!H81,'3'!H81,'4'!H81,'5'!H81)</f>
        <v>3.7509704465816439E-2</v>
      </c>
      <c r="I88" s="5">
        <f>AVERAGE('1'!I81,'3'!I81,'3'!I81,'4'!I81,'5'!I81)</f>
        <v>0.92203123431649181</v>
      </c>
      <c r="J88" s="7">
        <f t="shared" si="18"/>
        <v>78.690720415505808</v>
      </c>
      <c r="K88" s="7">
        <f t="shared" si="19"/>
        <v>36.072649997082536</v>
      </c>
      <c r="L88" s="7">
        <f t="shared" si="20"/>
        <v>-7.7426823440016923</v>
      </c>
    </row>
    <row r="89" spans="1:12" x14ac:dyDescent="0.3">
      <c r="A89" s="6" t="s">
        <v>18</v>
      </c>
      <c r="B89" s="6" t="s">
        <v>6</v>
      </c>
      <c r="C89" s="6" t="s">
        <v>17</v>
      </c>
      <c r="D89" s="6">
        <v>36</v>
      </c>
      <c r="E89" s="6">
        <v>1000</v>
      </c>
      <c r="F89" s="6">
        <v>1000</v>
      </c>
      <c r="G89" s="5">
        <f>AVERAGE('1'!G82,'3'!G82,'3'!G82,'4'!G82,'5'!G82)</f>
        <v>5.1786804130412825E-2</v>
      </c>
      <c r="H89" s="5">
        <f>AVERAGE('1'!H82,'3'!H82,'3'!H82,'4'!H82,'5'!H82)</f>
        <v>3.7880105603662201E-2</v>
      </c>
      <c r="I89" s="5">
        <f>AVERAGE('1'!I82,'3'!I82,'3'!I82,'4'!I82,'5'!I82)</f>
        <v>0.92264495353084364</v>
      </c>
      <c r="J89" s="7">
        <f t="shared" si="18"/>
        <v>79.657399148388748</v>
      </c>
      <c r="K89" s="7">
        <f t="shared" si="19"/>
        <v>35.441379676034714</v>
      </c>
      <c r="L89" s="7">
        <f t="shared" si="20"/>
        <v>-7.8143976524416914</v>
      </c>
    </row>
    <row r="90" spans="1:12" x14ac:dyDescent="0.3">
      <c r="A90" s="6" t="s">
        <v>18</v>
      </c>
      <c r="B90" s="6" t="s">
        <v>6</v>
      </c>
      <c r="C90" s="6" t="s">
        <v>17</v>
      </c>
      <c r="D90" s="6">
        <v>40</v>
      </c>
      <c r="E90" s="6">
        <v>1000</v>
      </c>
      <c r="F90" s="6">
        <v>1000</v>
      </c>
      <c r="G90" s="5">
        <f>AVERAGE('1'!G83,'3'!G83,'3'!G83,'4'!G83,'5'!G83)</f>
        <v>5.6656189978439755E-2</v>
      </c>
      <c r="H90" s="5">
        <f>AVERAGE('1'!H83,'3'!H83,'3'!H83,'4'!H83,'5'!H83)</f>
        <v>3.8164794769359342E-2</v>
      </c>
      <c r="I90" s="5">
        <f>AVERAGE('1'!I83,'3'!I83,'3'!I83,'4'!I83,'5'!I83)</f>
        <v>0.91842118572469356</v>
      </c>
      <c r="J90" s="7">
        <f t="shared" si="18"/>
        <v>77.744634413004661</v>
      </c>
      <c r="K90" s="7">
        <f t="shared" si="19"/>
        <v>34.956187265250847</v>
      </c>
      <c r="L90" s="7">
        <f t="shared" si="20"/>
        <v>-7.3208351177947995</v>
      </c>
    </row>
    <row r="91" spans="1:12" x14ac:dyDescent="0.3">
      <c r="A91" s="15"/>
      <c r="B91" s="15"/>
      <c r="C91" s="15"/>
      <c r="D91" s="15"/>
      <c r="E91" s="15"/>
      <c r="F91" s="15"/>
      <c r="G91" s="3">
        <f>AVERAGE(G81:G90)</f>
        <v>5.6132575119370677E-2</v>
      </c>
      <c r="H91" s="3">
        <f t="shared" ref="H91" si="33">AVERAGE(H81:H90)</f>
        <v>3.8740892834825361E-2</v>
      </c>
      <c r="I91" s="3">
        <f t="shared" ref="I91" si="34">AVERAGE(I81:I90)</f>
        <v>0.92022348513635488</v>
      </c>
      <c r="J91" s="4">
        <f>AVERAGE(J81:J90)</f>
        <v>77.950317854122034</v>
      </c>
      <c r="K91" s="4">
        <f t="shared" ref="K91" si="35">AVERAGE(K81:K90)</f>
        <v>33.974350079606992</v>
      </c>
      <c r="L91" s="4">
        <f t="shared" ref="L91" si="36">AVERAGE(L81:L90)</f>
        <v>-7.5314403183261858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2858-3B03-4A5A-9432-E815A86D8AE7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44140625" bestFit="1" customWidth="1"/>
    <col min="10" max="12" width="8.77734375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9.14659315492901E-2</v>
      </c>
      <c r="H3" s="5">
        <v>3.3943886344082602E-2</v>
      </c>
      <c r="I3" s="5">
        <v>0.88018526130288</v>
      </c>
      <c r="J3" s="7">
        <f>($G$2-G3)*100/$G$2</f>
        <v>28.377206068850327</v>
      </c>
      <c r="K3" s="7">
        <f>($H$2-H3)*100/$H$2</f>
        <v>1.8191227164492898</v>
      </c>
      <c r="L3" s="7">
        <f>($I$2-I3)*100/$I$2</f>
        <v>-0.53192665011277995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0.10975907309668501</v>
      </c>
      <c r="H4" s="5">
        <v>3.4344543287895102E-2</v>
      </c>
      <c r="I4" s="5">
        <v>0.87640559332396595</v>
      </c>
      <c r="J4" s="7">
        <f t="shared" ref="J4:J42" si="0">($G$2-G4)*100/$G$2</f>
        <v>14.052682334061045</v>
      </c>
      <c r="K4" s="7">
        <f t="shared" ref="K4:K42" si="1">($H$2-H4)*100/$H$2</f>
        <v>0.66024391764271051</v>
      </c>
      <c r="L4" s="7">
        <f t="shared" ref="L4:L42" si="2">($I$2-I4)*100/$I$2</f>
        <v>-0.10022514280111269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9.0666780944898301E-2</v>
      </c>
      <c r="H5" s="5">
        <v>3.3312591254378701E-2</v>
      </c>
      <c r="I5" s="5">
        <v>0.88030128102872296</v>
      </c>
      <c r="J5" s="7">
        <f t="shared" si="0"/>
        <v>29.002984411549026</v>
      </c>
      <c r="K5" s="7">
        <f t="shared" si="1"/>
        <v>3.6451100269073904</v>
      </c>
      <c r="L5" s="7">
        <f t="shared" si="2"/>
        <v>-0.5451780496546742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9.1000623567182901E-2</v>
      </c>
      <c r="H6" s="5">
        <v>3.3426918660602899E-2</v>
      </c>
      <c r="I6" s="5">
        <v>0.88018133670288501</v>
      </c>
      <c r="J6" s="7">
        <f t="shared" si="0"/>
        <v>28.741567499958951</v>
      </c>
      <c r="K6" s="7">
        <f t="shared" si="1"/>
        <v>3.3144241140787498</v>
      </c>
      <c r="L6" s="7">
        <f t="shared" si="2"/>
        <v>-0.53147839493722415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9.0868457385725299E-2</v>
      </c>
      <c r="H7" s="5">
        <v>3.3559880076941599E-2</v>
      </c>
      <c r="I7" s="5">
        <v>0.88017470260657504</v>
      </c>
      <c r="J7" s="7">
        <f t="shared" si="0"/>
        <v>28.84506080089476</v>
      </c>
      <c r="K7" s="7">
        <f t="shared" si="1"/>
        <v>2.9298403227983862</v>
      </c>
      <c r="L7" s="7">
        <f t="shared" si="2"/>
        <v>-0.53072066981622401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9.3251433404891199E-2</v>
      </c>
      <c r="H8" s="5">
        <v>3.35366240401061E-2</v>
      </c>
      <c r="I8" s="5">
        <v>0.87953291194079397</v>
      </c>
      <c r="J8" s="7">
        <f t="shared" si="0"/>
        <v>26.979061106007105</v>
      </c>
      <c r="K8" s="7">
        <f t="shared" si="1"/>
        <v>2.9971071665387443</v>
      </c>
      <c r="L8" s="7">
        <f t="shared" si="2"/>
        <v>-0.45741740631744143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9.5374465581255494E-2</v>
      </c>
      <c r="H9" s="5">
        <v>3.3691844583870097E-2</v>
      </c>
      <c r="I9" s="5">
        <v>0.87905831085146202</v>
      </c>
      <c r="J9" s="7">
        <f t="shared" si="0"/>
        <v>25.316611563304992</v>
      </c>
      <c r="K9" s="7">
        <f t="shared" si="1"/>
        <v>2.5481400387120368</v>
      </c>
      <c r="L9" s="7">
        <f t="shared" si="2"/>
        <v>-0.40320999794734735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9.3324388769663397E-2</v>
      </c>
      <c r="H10" s="5">
        <v>3.3581210192561099E-2</v>
      </c>
      <c r="I10" s="5">
        <v>0.87962928776321103</v>
      </c>
      <c r="J10" s="7">
        <f t="shared" si="0"/>
        <v>26.921933091578747</v>
      </c>
      <c r="K10" s="7">
        <f t="shared" si="1"/>
        <v>2.8681441032537682</v>
      </c>
      <c r="L10" s="7">
        <f t="shared" si="2"/>
        <v>-0.46842514245668843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9.0587127305800305E-2</v>
      </c>
      <c r="H11" s="5">
        <v>3.35624353244681E-2</v>
      </c>
      <c r="I11" s="5">
        <v>0.88035460426856205</v>
      </c>
      <c r="J11" s="7">
        <f t="shared" si="0"/>
        <v>29.065357538705204</v>
      </c>
      <c r="K11" s="7">
        <f t="shared" si="1"/>
        <v>2.922449405880819</v>
      </c>
      <c r="L11" s="7">
        <f t="shared" si="2"/>
        <v>-0.55126845842647576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9.2544577645835999E-2</v>
      </c>
      <c r="H12" s="5">
        <v>3.3358453188281699E-2</v>
      </c>
      <c r="I12" s="5">
        <v>0.879817934836719</v>
      </c>
      <c r="J12" s="7">
        <f t="shared" si="0"/>
        <v>27.532567570242641</v>
      </c>
      <c r="K12" s="7">
        <f t="shared" si="1"/>
        <v>3.5124568339620428</v>
      </c>
      <c r="L12" s="7">
        <f t="shared" si="2"/>
        <v>-0.48997180381362632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6.5695443745338006E-2</v>
      </c>
      <c r="H13" s="5">
        <v>2.94735914968168E-2</v>
      </c>
      <c r="I13" s="5">
        <v>0.891837542071648</v>
      </c>
      <c r="J13" s="7">
        <f t="shared" si="0"/>
        <v>48.556898181787567</v>
      </c>
      <c r="K13" s="7">
        <f t="shared" si="1"/>
        <v>14.749211668894926</v>
      </c>
      <c r="L13" s="7">
        <f t="shared" si="2"/>
        <v>-1.862812643157381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7.5723035277896505E-2</v>
      </c>
      <c r="H14" s="5">
        <v>3.1596326944868698E-2</v>
      </c>
      <c r="I14" s="5">
        <v>0.88647392773842904</v>
      </c>
      <c r="J14" s="7">
        <f t="shared" si="0"/>
        <v>40.704749192574617</v>
      </c>
      <c r="K14" s="7">
        <f t="shared" si="1"/>
        <v>8.6093128247262278</v>
      </c>
      <c r="L14" s="7">
        <f t="shared" si="2"/>
        <v>-1.2501978830232483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6.3192444479703194E-2</v>
      </c>
      <c r="H15" s="5">
        <v>2.9451611566862199E-2</v>
      </c>
      <c r="I15" s="5">
        <v>0.89379113204001304</v>
      </c>
      <c r="J15" s="7">
        <f t="shared" si="0"/>
        <v>50.516882599764799</v>
      </c>
      <c r="K15" s="7">
        <f t="shared" si="1"/>
        <v>14.812787441677644</v>
      </c>
      <c r="L15" s="7">
        <f t="shared" si="2"/>
        <v>-2.0859453994516124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6.4589036364205502E-2</v>
      </c>
      <c r="H16" s="5">
        <v>2.99359653120423E-2</v>
      </c>
      <c r="I16" s="5">
        <v>0.89210736750062603</v>
      </c>
      <c r="J16" s="7">
        <f t="shared" si="0"/>
        <v>49.423275274552999</v>
      </c>
      <c r="K16" s="7">
        <f t="shared" si="1"/>
        <v>13.411820117685711</v>
      </c>
      <c r="L16" s="7">
        <f t="shared" si="2"/>
        <v>-1.8936312349095319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6.4362756946880498E-2</v>
      </c>
      <c r="H17" s="5">
        <v>2.9997306740224602E-2</v>
      </c>
      <c r="I17" s="5">
        <v>0.892582072030912</v>
      </c>
      <c r="J17" s="7">
        <f t="shared" si="0"/>
        <v>49.600464352534409</v>
      </c>
      <c r="K17" s="7">
        <f t="shared" si="1"/>
        <v>13.234393314764123</v>
      </c>
      <c r="L17" s="7">
        <f t="shared" si="2"/>
        <v>-1.9478504579723501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7.09404294769716E-2</v>
      </c>
      <c r="H18" s="5">
        <v>3.0510053236075401E-2</v>
      </c>
      <c r="I18" s="5">
        <v>0.88896861967291096</v>
      </c>
      <c r="J18" s="7">
        <f t="shared" si="0"/>
        <v>44.44978938329276</v>
      </c>
      <c r="K18" s="7">
        <f t="shared" si="1"/>
        <v>11.751301476770328</v>
      </c>
      <c r="L18" s="7">
        <f t="shared" si="2"/>
        <v>-1.535133563723841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6.4997451247383597E-2</v>
      </c>
      <c r="H19" s="5">
        <v>3.0038078173252599E-2</v>
      </c>
      <c r="I19" s="5">
        <v>0.89235036244445298</v>
      </c>
      <c r="J19" s="7">
        <f t="shared" si="0"/>
        <v>49.103464231022372</v>
      </c>
      <c r="K19" s="7">
        <f t="shared" si="1"/>
        <v>13.116464123562535</v>
      </c>
      <c r="L19" s="7">
        <f t="shared" si="2"/>
        <v>-1.9213853350327261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6.6782591870416796E-2</v>
      </c>
      <c r="H20" s="5">
        <v>3.03944607622776E-2</v>
      </c>
      <c r="I20" s="5">
        <v>0.89117756191379205</v>
      </c>
      <c r="J20" s="7">
        <f t="shared" si="0"/>
        <v>47.705602132906314</v>
      </c>
      <c r="K20" s="7">
        <f t="shared" si="1"/>
        <v>12.085646529950203</v>
      </c>
      <c r="L20" s="7">
        <f t="shared" si="2"/>
        <v>-1.7874318344377571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6.6080477552188696E-2</v>
      </c>
      <c r="H21" s="5">
        <v>3.06803358644922E-2</v>
      </c>
      <c r="I21" s="5">
        <v>0.89158576634715003</v>
      </c>
      <c r="J21" s="7">
        <f t="shared" si="0"/>
        <v>48.255395791362211</v>
      </c>
      <c r="K21" s="7">
        <f t="shared" si="1"/>
        <v>11.258768074005602</v>
      </c>
      <c r="L21" s="7">
        <f t="shared" si="2"/>
        <v>-1.8340556305370583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6.24717134368021E-2</v>
      </c>
      <c r="H22" s="5">
        <v>2.9556087434805998E-2</v>
      </c>
      <c r="I22" s="5">
        <v>0.89374380802222597</v>
      </c>
      <c r="J22" s="7">
        <f t="shared" si="0"/>
        <v>51.081254165123745</v>
      </c>
      <c r="K22" s="7">
        <f t="shared" si="1"/>
        <v>14.510596576857276</v>
      </c>
      <c r="L22" s="7">
        <f t="shared" si="2"/>
        <v>-2.0805402025071467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3.9442020322459803E-2</v>
      </c>
      <c r="H23" s="5">
        <v>2.4102802596419601E-2</v>
      </c>
      <c r="I23" s="5">
        <v>0.91744085944082399</v>
      </c>
      <c r="J23" s="7">
        <f t="shared" si="0"/>
        <v>69.114755123207601</v>
      </c>
      <c r="K23" s="7">
        <f t="shared" si="1"/>
        <v>30.283931547477088</v>
      </c>
      <c r="L23" s="7">
        <f t="shared" si="2"/>
        <v>-4.7871411191278934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4.3786014676544499E-2</v>
      </c>
      <c r="H24" s="5">
        <v>2.6636116271457601E-2</v>
      </c>
      <c r="I24" s="5">
        <v>0.91055090774236302</v>
      </c>
      <c r="J24" s="7">
        <f t="shared" si="0"/>
        <v>65.713171526007571</v>
      </c>
      <c r="K24" s="7">
        <f t="shared" si="1"/>
        <v>22.956457123117126</v>
      </c>
      <c r="L24" s="7">
        <f t="shared" si="2"/>
        <v>-4.0001930194207951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3.8452467350807297E-2</v>
      </c>
      <c r="H25" s="5">
        <v>2.6779064605207799E-2</v>
      </c>
      <c r="I25" s="5">
        <v>0.91556913087056802</v>
      </c>
      <c r="J25" s="7">
        <f t="shared" si="0"/>
        <v>69.889628864415087</v>
      </c>
      <c r="K25" s="7">
        <f t="shared" si="1"/>
        <v>22.542986706926467</v>
      </c>
      <c r="L25" s="7">
        <f t="shared" si="2"/>
        <v>-4.5733583081599383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3.7408639612928098E-2</v>
      </c>
      <c r="H26" s="5">
        <v>2.5805704296020301E-2</v>
      </c>
      <c r="I26" s="5">
        <v>0.91837297986586497</v>
      </c>
      <c r="J26" s="7">
        <f t="shared" si="0"/>
        <v>70.707002696435268</v>
      </c>
      <c r="K26" s="7">
        <f t="shared" si="1"/>
        <v>25.358379384720905</v>
      </c>
      <c r="L26" s="7">
        <f t="shared" si="2"/>
        <v>-4.8936049129666843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4.42475816078437E-2</v>
      </c>
      <c r="H27" s="5">
        <v>2.5460013797974301E-2</v>
      </c>
      <c r="I27" s="5">
        <v>0.91128991733525599</v>
      </c>
      <c r="J27" s="7">
        <f t="shared" si="0"/>
        <v>65.351739540940429</v>
      </c>
      <c r="K27" s="7">
        <f t="shared" si="1"/>
        <v>26.358270676563524</v>
      </c>
      <c r="L27" s="7">
        <f t="shared" si="2"/>
        <v>-4.0846003157625601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4.45087260346426E-2</v>
      </c>
      <c r="H28" s="5">
        <v>2.6713572073654501E-2</v>
      </c>
      <c r="I28" s="5">
        <v>0.90919142842244305</v>
      </c>
      <c r="J28" s="7">
        <f t="shared" si="0"/>
        <v>65.147249266254875</v>
      </c>
      <c r="K28" s="7">
        <f t="shared" si="1"/>
        <v>22.732420354513035</v>
      </c>
      <c r="L28" s="7">
        <f t="shared" si="2"/>
        <v>-3.8449176685585971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4.9172086144594798E-2</v>
      </c>
      <c r="H29" s="5">
        <v>2.6197361408107401E-2</v>
      </c>
      <c r="I29" s="5">
        <v>0.906645034961862</v>
      </c>
      <c r="J29" s="7">
        <f t="shared" si="0"/>
        <v>61.495584930426617</v>
      </c>
      <c r="K29" s="7">
        <f t="shared" si="1"/>
        <v>24.225532118227601</v>
      </c>
      <c r="L29" s="7">
        <f t="shared" si="2"/>
        <v>-3.5540768060082168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4.3097484889581601E-2</v>
      </c>
      <c r="H30" s="5">
        <v>2.6009602514206601E-2</v>
      </c>
      <c r="I30" s="5">
        <v>0.91187077074252598</v>
      </c>
      <c r="J30" s="7">
        <f t="shared" si="0"/>
        <v>66.252327758407915</v>
      </c>
      <c r="K30" s="7">
        <f t="shared" si="1"/>
        <v>24.768614684970384</v>
      </c>
      <c r="L30" s="7">
        <f t="shared" si="2"/>
        <v>-4.1509435217913646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4.3636657107093697E-2</v>
      </c>
      <c r="H31" s="5">
        <v>2.5686769658864999E-2</v>
      </c>
      <c r="I31" s="5">
        <v>0.91222730108789496</v>
      </c>
      <c r="J31" s="7">
        <f t="shared" si="0"/>
        <v>65.830126617784757</v>
      </c>
      <c r="K31" s="7">
        <f t="shared" si="1"/>
        <v>25.70239146680661</v>
      </c>
      <c r="L31" s="7">
        <f t="shared" si="2"/>
        <v>-4.1916652699334751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4.3454496975252999E-2</v>
      </c>
      <c r="H32" s="5">
        <v>2.5168864198496E-2</v>
      </c>
      <c r="I32" s="5">
        <v>0.91212764085153697</v>
      </c>
      <c r="J32" s="7">
        <f t="shared" si="0"/>
        <v>65.972767898142422</v>
      </c>
      <c r="K32" s="7">
        <f t="shared" si="1"/>
        <v>27.200405333973411</v>
      </c>
      <c r="L32" s="7">
        <f t="shared" si="2"/>
        <v>-4.1802823986085862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1.2791819032040699E-2</v>
      </c>
      <c r="H33" s="5">
        <v>3.0643002799490199E-2</v>
      </c>
      <c r="I33" s="5">
        <v>0.96167711481259299</v>
      </c>
      <c r="J33" s="7">
        <f t="shared" si="0"/>
        <v>89.983310692651884</v>
      </c>
      <c r="K33" s="7">
        <f t="shared" si="1"/>
        <v>11.36675196943893</v>
      </c>
      <c r="L33" s="7">
        <f t="shared" si="2"/>
        <v>-9.839663782058544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2.7648645615882799E-2</v>
      </c>
      <c r="H34" s="5">
        <v>2.3600822917179701E-2</v>
      </c>
      <c r="I34" s="5">
        <v>0.93268741096556096</v>
      </c>
      <c r="J34" s="7">
        <f t="shared" si="0"/>
        <v>78.349608276228949</v>
      </c>
      <c r="K34" s="7">
        <f t="shared" si="1"/>
        <v>31.735880943804261</v>
      </c>
      <c r="L34" s="7">
        <f t="shared" si="2"/>
        <v>-6.5285531455951071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2.56611064353869E-2</v>
      </c>
      <c r="H35" s="5">
        <v>2.2690589625554401E-2</v>
      </c>
      <c r="I35" s="5">
        <v>0.93829941782638204</v>
      </c>
      <c r="J35" s="7">
        <f>($G$2-G35)*100/$G$2</f>
        <v>79.905959441559105</v>
      </c>
      <c r="K35" s="7">
        <f t="shared" si="1"/>
        <v>34.368682096817942</v>
      </c>
      <c r="L35" s="7">
        <f t="shared" si="2"/>
        <v>-7.1695385004928571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2.5831208954204599E-2</v>
      </c>
      <c r="H36" s="5">
        <v>2.31604394712321E-2</v>
      </c>
      <c r="I36" s="5">
        <v>0.93541254481728298</v>
      </c>
      <c r="J36" s="7">
        <f t="shared" si="0"/>
        <v>79.772759927312805</v>
      </c>
      <c r="K36" s="7">
        <f t="shared" si="1"/>
        <v>33.009666527046001</v>
      </c>
      <c r="L36" s="7">
        <f t="shared" si="2"/>
        <v>-6.8398091601386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4.1040359299436099E-2</v>
      </c>
      <c r="H37" s="5">
        <v>2.5112507666266801E-2</v>
      </c>
      <c r="I37" s="5">
        <v>0.914511600256941</v>
      </c>
      <c r="J37" s="7">
        <f t="shared" si="0"/>
        <v>67.863168863263297</v>
      </c>
      <c r="K37" s="7">
        <f t="shared" si="1"/>
        <v>27.36341359174428</v>
      </c>
      <c r="L37" s="7">
        <f t="shared" si="2"/>
        <v>-4.4525705663588235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2.69881427342996E-2</v>
      </c>
      <c r="H38" s="5">
        <v>2.3353164113826499E-2</v>
      </c>
      <c r="I38" s="5">
        <v>0.93298246639349203</v>
      </c>
      <c r="J38" s="7">
        <f t="shared" si="0"/>
        <v>78.866817918958844</v>
      </c>
      <c r="K38" s="7">
        <f t="shared" si="1"/>
        <v>32.452220797577382</v>
      </c>
      <c r="L38" s="7">
        <f t="shared" si="2"/>
        <v>-6.5622534265956958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2.5197427603707599E-2</v>
      </c>
      <c r="H39" s="5">
        <v>2.3311461395508101E-2</v>
      </c>
      <c r="I39" s="5">
        <v>0.93620445720010004</v>
      </c>
      <c r="J39" s="7">
        <f t="shared" si="0"/>
        <v>80.26904515936765</v>
      </c>
      <c r="K39" s="7">
        <f t="shared" si="1"/>
        <v>32.572843681713429</v>
      </c>
      <c r="L39" s="7">
        <f t="shared" si="2"/>
        <v>-6.9302588428165812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2.5245706534235E-2</v>
      </c>
      <c r="H40" s="5">
        <v>2.29536186054763E-2</v>
      </c>
      <c r="I40" s="5">
        <v>0.93782079948893404</v>
      </c>
      <c r="J40" s="7">
        <f t="shared" si="0"/>
        <v>80.231240133673296</v>
      </c>
      <c r="K40" s="7">
        <f t="shared" si="1"/>
        <v>33.607884828704549</v>
      </c>
      <c r="L40" s="7">
        <f t="shared" si="2"/>
        <v>-7.1148722549771151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2.3560048830604901E-2</v>
      </c>
      <c r="H41" s="5">
        <v>2.2851844189698399E-2</v>
      </c>
      <c r="I41" s="5">
        <v>0.94136728910753897</v>
      </c>
      <c r="J41" s="7">
        <f t="shared" si="0"/>
        <v>81.551201700789591</v>
      </c>
      <c r="K41" s="7">
        <f t="shared" si="1"/>
        <v>33.902261887501091</v>
      </c>
      <c r="L41" s="7">
        <f t="shared" si="2"/>
        <v>-7.5199408807289494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2.5985357152658602E-2</v>
      </c>
      <c r="H42" s="5">
        <v>2.3168624652317001E-2</v>
      </c>
      <c r="I42" s="5">
        <v>0.93654990249856196</v>
      </c>
      <c r="J42" s="7">
        <f t="shared" si="0"/>
        <v>79.652053512741631</v>
      </c>
      <c r="K42" s="7">
        <f t="shared" si="1"/>
        <v>32.985991328175309</v>
      </c>
      <c r="L42" s="7">
        <f t="shared" si="2"/>
        <v>-6.9697144925910326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0.19102026042061601</v>
      </c>
      <c r="H44" s="5">
        <v>5.6955304234859602E-2</v>
      </c>
      <c r="I44" s="5">
        <v>0.858947988858482</v>
      </c>
      <c r="J44" s="7">
        <f>($G$43-G44)*100/$G$43</f>
        <v>24.964496698389869</v>
      </c>
      <c r="K44" s="7">
        <f>($H$43-H44)*100/$H$43</f>
        <v>2.9317420599073065</v>
      </c>
      <c r="L44" s="7">
        <f>($I$43-I44)*100/$I$43</f>
        <v>-0.37117710247967173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0.17801260282095299</v>
      </c>
      <c r="H45" s="5">
        <v>5.5972132989095098E-2</v>
      </c>
      <c r="I45" s="5">
        <v>0.86073745239244204</v>
      </c>
      <c r="J45" s="7">
        <f t="shared" ref="J45:J83" si="3">($G$43-G45)*100/$G$43</f>
        <v>30.074091526794728</v>
      </c>
      <c r="K45" s="7">
        <f t="shared" ref="K45:K83" si="4">($H$43-H45)*100/$H$43</f>
        <v>4.6073492990437828</v>
      </c>
      <c r="L45" s="7">
        <f t="shared" ref="L45:L83" si="5">($I$43-I45)*100/$I$43</f>
        <v>-0.58028238430730505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0.18113690855572501</v>
      </c>
      <c r="H46" s="5">
        <v>5.6131777166765998E-2</v>
      </c>
      <c r="I46" s="5">
        <v>0.86030033394513905</v>
      </c>
      <c r="J46" s="7">
        <f t="shared" si="3"/>
        <v>28.846819337130057</v>
      </c>
      <c r="K46" s="7">
        <f t="shared" si="4"/>
        <v>4.3352695968110924</v>
      </c>
      <c r="L46" s="7">
        <f t="shared" si="5"/>
        <v>-0.52920351380745512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0.181658157030127</v>
      </c>
      <c r="H47" s="5">
        <v>5.6001535128478101E-2</v>
      </c>
      <c r="I47" s="5">
        <v>0.86030016569956602</v>
      </c>
      <c r="J47" s="7">
        <f t="shared" si="3"/>
        <v>28.642065445915446</v>
      </c>
      <c r="K47" s="7">
        <f t="shared" si="4"/>
        <v>4.5572395772547258</v>
      </c>
      <c r="L47" s="7">
        <f t="shared" si="5"/>
        <v>-0.52918385370413534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0.18077623552236</v>
      </c>
      <c r="H48" s="5">
        <v>5.6218313147800202E-2</v>
      </c>
      <c r="I48" s="5">
        <v>0.86047565330210696</v>
      </c>
      <c r="J48" s="7">
        <f t="shared" si="3"/>
        <v>28.988496887596536</v>
      </c>
      <c r="K48" s="7">
        <f t="shared" si="4"/>
        <v>4.1877873378543251</v>
      </c>
      <c r="L48" s="7">
        <f t="shared" si="5"/>
        <v>-0.54969021434808329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0.18396062137689501</v>
      </c>
      <c r="H49" s="5">
        <v>5.6500920665229E-2</v>
      </c>
      <c r="I49" s="5">
        <v>0.85983673407513606</v>
      </c>
      <c r="J49" s="7">
        <f t="shared" si="3"/>
        <v>27.73762436352278</v>
      </c>
      <c r="K49" s="7">
        <f t="shared" si="4"/>
        <v>3.7061426558336836</v>
      </c>
      <c r="L49" s="7">
        <f t="shared" si="5"/>
        <v>-0.47503019334995333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0.17265805938481099</v>
      </c>
      <c r="H50" s="5">
        <v>5.5838296437097597E-2</v>
      </c>
      <c r="I50" s="5">
        <v>0.86166550156334598</v>
      </c>
      <c r="J50" s="7">
        <f t="shared" si="3"/>
        <v>32.177433134624962</v>
      </c>
      <c r="K50" s="7">
        <f t="shared" si="4"/>
        <v>4.8354453671033184</v>
      </c>
      <c r="L50" s="7">
        <f t="shared" si="5"/>
        <v>-0.68872828429293997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0.179258427938772</v>
      </c>
      <c r="H51" s="5">
        <v>5.6287659143109299E-2</v>
      </c>
      <c r="I51" s="5">
        <v>0.86052364627847699</v>
      </c>
      <c r="J51" s="7">
        <f t="shared" si="3"/>
        <v>29.584713517700315</v>
      </c>
      <c r="K51" s="7">
        <f t="shared" si="4"/>
        <v>4.0696017702376741</v>
      </c>
      <c r="L51" s="7">
        <f t="shared" si="5"/>
        <v>-0.55529836710400737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0.17932372299041599</v>
      </c>
      <c r="H52" s="5">
        <v>5.6024554541871802E-2</v>
      </c>
      <c r="I52" s="5">
        <v>0.86074918036727399</v>
      </c>
      <c r="J52" s="7">
        <f t="shared" si="3"/>
        <v>29.559064683108513</v>
      </c>
      <c r="K52" s="7">
        <f t="shared" si="4"/>
        <v>4.5180078606139835</v>
      </c>
      <c r="L52" s="7">
        <f t="shared" si="5"/>
        <v>-0.58165284055632183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0.17903775843833999</v>
      </c>
      <c r="H53" s="5">
        <v>5.6155782422184601E-2</v>
      </c>
      <c r="I53" s="5">
        <v>0.860626896426262</v>
      </c>
      <c r="J53" s="7">
        <f t="shared" si="3"/>
        <v>29.671395668545316</v>
      </c>
      <c r="K53" s="7">
        <f t="shared" si="4"/>
        <v>4.2943577211536077</v>
      </c>
      <c r="L53" s="7">
        <f t="shared" si="5"/>
        <v>-0.5673635200627547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0.18435441554322601</v>
      </c>
      <c r="H54" s="5">
        <v>5.6375177388852699E-2</v>
      </c>
      <c r="I54" s="5">
        <v>0.85970647955144497</v>
      </c>
      <c r="J54" s="7">
        <f t="shared" si="3"/>
        <v>27.582936356068387</v>
      </c>
      <c r="K54" s="7">
        <f t="shared" si="4"/>
        <v>3.9204454490414262</v>
      </c>
      <c r="L54" s="7">
        <f t="shared" si="5"/>
        <v>-0.45980948146124873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0.12587221510233099</v>
      </c>
      <c r="H55" s="5">
        <v>5.1464017226218302E-2</v>
      </c>
      <c r="I55" s="5">
        <v>0.87348232849153795</v>
      </c>
      <c r="J55" s="7">
        <f t="shared" si="3"/>
        <v>50.55558509293818</v>
      </c>
      <c r="K55" s="7">
        <f t="shared" si="4"/>
        <v>12.290478194120281</v>
      </c>
      <c r="L55" s="7">
        <f t="shared" si="5"/>
        <v>-2.0695672219044705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0.14106486476115801</v>
      </c>
      <c r="H56" s="5">
        <v>5.4636984768798698E-2</v>
      </c>
      <c r="I56" s="5">
        <v>0.86886025319621996</v>
      </c>
      <c r="J56" s="7">
        <f t="shared" si="3"/>
        <v>44.587693984817342</v>
      </c>
      <c r="K56" s="7">
        <f t="shared" si="4"/>
        <v>6.8828267734782784</v>
      </c>
      <c r="L56" s="7">
        <f t="shared" si="5"/>
        <v>-1.5294610174951679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0.123481062653999</v>
      </c>
      <c r="H57" s="5">
        <v>5.0963538232154597E-2</v>
      </c>
      <c r="I57" s="5">
        <v>0.87413561756903602</v>
      </c>
      <c r="J57" s="7">
        <f t="shared" si="3"/>
        <v>51.494864136095138</v>
      </c>
      <c r="K57" s="7">
        <f t="shared" si="4"/>
        <v>13.143438682032835</v>
      </c>
      <c r="L57" s="7">
        <f t="shared" si="5"/>
        <v>-2.145906411875468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0.123538141977139</v>
      </c>
      <c r="H58" s="5">
        <v>5.1767102734291998E-2</v>
      </c>
      <c r="I58" s="5">
        <v>0.87456065074656997</v>
      </c>
      <c r="J58" s="7">
        <f t="shared" si="3"/>
        <v>51.472442557721749</v>
      </c>
      <c r="K58" s="7">
        <f t="shared" si="4"/>
        <v>11.773933112484231</v>
      </c>
      <c r="L58" s="7">
        <f t="shared" si="5"/>
        <v>-2.1955730749214868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0.127035143782496</v>
      </c>
      <c r="H59" s="5">
        <v>5.1191337469692302E-2</v>
      </c>
      <c r="I59" s="5">
        <v>0.87359475428047495</v>
      </c>
      <c r="J59" s="7">
        <f t="shared" si="3"/>
        <v>50.098769995796573</v>
      </c>
      <c r="K59" s="7">
        <f t="shared" si="4"/>
        <v>12.755203109509411</v>
      </c>
      <c r="L59" s="7">
        <f t="shared" si="5"/>
        <v>-2.0827045816965088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0.13349612236985101</v>
      </c>
      <c r="H60" s="5">
        <v>5.2321411245862003E-2</v>
      </c>
      <c r="I60" s="5">
        <v>0.87127694530084399</v>
      </c>
      <c r="J60" s="7">
        <f t="shared" si="3"/>
        <v>47.560804760823068</v>
      </c>
      <c r="K60" s="7">
        <f t="shared" si="4"/>
        <v>10.829231608343479</v>
      </c>
      <c r="L60" s="7">
        <f t="shared" si="5"/>
        <v>-1.8118602248764515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0.120278044932506</v>
      </c>
      <c r="H61" s="5">
        <v>5.1125467624616103E-2</v>
      </c>
      <c r="I61" s="5">
        <v>0.87539635248836201</v>
      </c>
      <c r="J61" s="7">
        <f t="shared" si="3"/>
        <v>52.753055525254531</v>
      </c>
      <c r="K61" s="7">
        <f t="shared" si="4"/>
        <v>12.867464314997225</v>
      </c>
      <c r="L61" s="7">
        <f t="shared" si="5"/>
        <v>-2.2932278440324017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0.123860762971142</v>
      </c>
      <c r="H62" s="5">
        <v>5.11854037904576E-2</v>
      </c>
      <c r="I62" s="5">
        <v>0.87431906865281095</v>
      </c>
      <c r="J62" s="7">
        <f t="shared" si="3"/>
        <v>51.34571239513388</v>
      </c>
      <c r="K62" s="7">
        <f t="shared" si="4"/>
        <v>12.765315809533151</v>
      </c>
      <c r="L62" s="7">
        <f t="shared" si="5"/>
        <v>-2.1673433340850261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0.123238997259697</v>
      </c>
      <c r="H63" s="5">
        <v>5.1016024366019597E-2</v>
      </c>
      <c r="I63" s="5">
        <v>0.87480657430469999</v>
      </c>
      <c r="J63" s="7">
        <f t="shared" si="3"/>
        <v>51.589950901516545</v>
      </c>
      <c r="K63" s="7">
        <f t="shared" si="4"/>
        <v>13.053987178810633</v>
      </c>
      <c r="L63" s="7">
        <f t="shared" si="5"/>
        <v>-2.2243101315616038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9.9195930639003393E-2</v>
      </c>
      <c r="H64" s="5">
        <v>4.8840230839757699E-2</v>
      </c>
      <c r="I64" s="5">
        <v>0.88599539632614299</v>
      </c>
      <c r="J64" s="7">
        <f t="shared" si="3"/>
        <v>61.034412974939521</v>
      </c>
      <c r="K64" s="7">
        <f t="shared" si="4"/>
        <v>16.762166602463122</v>
      </c>
      <c r="L64" s="7">
        <f t="shared" si="5"/>
        <v>-3.5317644259419452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7.0126296963605603E-2</v>
      </c>
      <c r="H65" s="5">
        <v>4.36201966077732E-2</v>
      </c>
      <c r="I65" s="5">
        <v>0.902914950506014</v>
      </c>
      <c r="J65" s="7">
        <f t="shared" si="3"/>
        <v>72.453382820462224</v>
      </c>
      <c r="K65" s="7">
        <f t="shared" si="4"/>
        <v>25.658609806365074</v>
      </c>
      <c r="L65" s="7">
        <f t="shared" si="5"/>
        <v>-5.5088754863447305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8.0559753571220499E-2</v>
      </c>
      <c r="H66" s="5">
        <v>4.8064530859920102E-2</v>
      </c>
      <c r="I66" s="5">
        <v>0.89468167084357397</v>
      </c>
      <c r="J66" s="7">
        <f t="shared" si="3"/>
        <v>68.35497113363887</v>
      </c>
      <c r="K66" s="7">
        <f t="shared" si="4"/>
        <v>18.084182993008806</v>
      </c>
      <c r="L66" s="7">
        <f t="shared" si="5"/>
        <v>-4.5467869992044863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7.9306329212048193E-2</v>
      </c>
      <c r="H67" s="5">
        <v>4.2248433922975497E-2</v>
      </c>
      <c r="I67" s="5">
        <v>0.89907606543011398</v>
      </c>
      <c r="J67" s="7">
        <f t="shared" si="3"/>
        <v>68.847334233939833</v>
      </c>
      <c r="K67" s="7">
        <f t="shared" si="4"/>
        <v>27.996488883816127</v>
      </c>
      <c r="L67" s="7">
        <f t="shared" si="5"/>
        <v>-5.0602878898578947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6.9794269696952294E-2</v>
      </c>
      <c r="H68" s="5">
        <v>4.3057806577247802E-2</v>
      </c>
      <c r="I68" s="5">
        <v>0.90327493150409599</v>
      </c>
      <c r="J68" s="7">
        <f t="shared" si="3"/>
        <v>72.583807902117599</v>
      </c>
      <c r="K68" s="7">
        <f t="shared" si="4"/>
        <v>26.617084548609785</v>
      </c>
      <c r="L68" s="7">
        <f t="shared" si="5"/>
        <v>-5.5509405670954663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8.6768089724864397E-2</v>
      </c>
      <c r="H69" s="5">
        <v>4.4442907426842697E-2</v>
      </c>
      <c r="I69" s="5">
        <v>0.89264923568019505</v>
      </c>
      <c r="J69" s="7">
        <f t="shared" si="3"/>
        <v>65.916247477161363</v>
      </c>
      <c r="K69" s="7">
        <f t="shared" si="4"/>
        <v>24.256473393113069</v>
      </c>
      <c r="L69" s="7">
        <f t="shared" si="5"/>
        <v>-4.3092896042761621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7.9616027352411606E-2</v>
      </c>
      <c r="H70" s="5">
        <v>4.2682123831227402E-2</v>
      </c>
      <c r="I70" s="5">
        <v>0.89867842561043598</v>
      </c>
      <c r="J70" s="7">
        <f t="shared" si="3"/>
        <v>68.725680353966197</v>
      </c>
      <c r="K70" s="7">
        <f t="shared" si="4"/>
        <v>27.257356252610812</v>
      </c>
      <c r="L70" s="7">
        <f t="shared" si="5"/>
        <v>-5.013822239688623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7.8669513786285297E-2</v>
      </c>
      <c r="H71" s="5">
        <v>4.36199271871439E-2</v>
      </c>
      <c r="I71" s="5">
        <v>0.89774201818942101</v>
      </c>
      <c r="J71" s="7">
        <f t="shared" si="3"/>
        <v>69.097484484374689</v>
      </c>
      <c r="K71" s="7">
        <f t="shared" si="4"/>
        <v>25.659068976788102</v>
      </c>
      <c r="L71" s="7">
        <f t="shared" si="5"/>
        <v>-4.9043996479672343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8.2165151664634395E-2</v>
      </c>
      <c r="H72" s="5">
        <v>4.4791776168039997E-2</v>
      </c>
      <c r="I72" s="5">
        <v>0.89549737140821195</v>
      </c>
      <c r="J72" s="7">
        <f t="shared" si="3"/>
        <v>67.724347692578192</v>
      </c>
      <c r="K72" s="7">
        <f t="shared" si="4"/>
        <v>23.661900483483201</v>
      </c>
      <c r="L72" s="7">
        <f t="shared" si="5"/>
        <v>-4.6421045584721643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8.4950684637348894E-2</v>
      </c>
      <c r="H73" s="5">
        <v>4.6185501957192503E-2</v>
      </c>
      <c r="I73" s="5">
        <v>0.89369156229004598</v>
      </c>
      <c r="J73" s="7">
        <f t="shared" si="3"/>
        <v>66.630150312098095</v>
      </c>
      <c r="K73" s="7">
        <f t="shared" si="4"/>
        <v>21.28658994451478</v>
      </c>
      <c r="L73" s="7">
        <f t="shared" si="5"/>
        <v>-4.4310892360501555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3.6472265230098701E-2</v>
      </c>
      <c r="H74" s="5">
        <v>4.4612419931616298E-2</v>
      </c>
      <c r="I74" s="5">
        <v>0.93609009786178099</v>
      </c>
      <c r="J74" s="7">
        <f t="shared" si="3"/>
        <v>85.673170102144255</v>
      </c>
      <c r="K74" s="7">
        <f t="shared" si="4"/>
        <v>23.967575216578279</v>
      </c>
      <c r="L74" s="7">
        <f t="shared" si="5"/>
        <v>-9.385511363997578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6.4580338661908002E-2</v>
      </c>
      <c r="H75" s="5">
        <v>4.4445866509340702E-2</v>
      </c>
      <c r="I75" s="5">
        <v>0.90652145879795598</v>
      </c>
      <c r="J75" s="7">
        <f t="shared" si="3"/>
        <v>74.631914938161671</v>
      </c>
      <c r="K75" s="7">
        <f t="shared" si="4"/>
        <v>24.251430263468851</v>
      </c>
      <c r="L75" s="7">
        <f t="shared" si="5"/>
        <v>-5.9303090157172642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7.1099289623741999E-2</v>
      </c>
      <c r="H76" s="5">
        <v>4.0950090949057202E-2</v>
      </c>
      <c r="I76" s="5">
        <v>0.90814706185069205</v>
      </c>
      <c r="J76" s="7">
        <f t="shared" si="3"/>
        <v>72.071177321415448</v>
      </c>
      <c r="K76" s="7">
        <f t="shared" si="4"/>
        <v>30.209239607915894</v>
      </c>
      <c r="L76" s="7">
        <f t="shared" si="5"/>
        <v>-6.120266608052213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6.0655453988148103E-2</v>
      </c>
      <c r="H77" s="5">
        <v>3.9494495381176199E-2</v>
      </c>
      <c r="I77" s="5">
        <v>0.91909648758468698</v>
      </c>
      <c r="J77" s="7">
        <f t="shared" si="3"/>
        <v>76.173666039578166</v>
      </c>
      <c r="K77" s="7">
        <f t="shared" si="4"/>
        <v>32.689994086144992</v>
      </c>
      <c r="L77" s="7">
        <f t="shared" si="5"/>
        <v>-7.3997465809639653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4.8432114382151899E-2</v>
      </c>
      <c r="H78" s="5">
        <v>3.6748807004821603E-2</v>
      </c>
      <c r="I78" s="5">
        <v>0.92612463710531601</v>
      </c>
      <c r="J78" s="7">
        <f t="shared" si="3"/>
        <v>80.975169489227113</v>
      </c>
      <c r="K78" s="7">
        <f t="shared" si="4"/>
        <v>37.369438628133388</v>
      </c>
      <c r="L78" s="7">
        <f t="shared" si="5"/>
        <v>-8.2210112551792811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4.7354806837576098E-2</v>
      </c>
      <c r="H79" s="5">
        <v>3.6513042312844801E-2</v>
      </c>
      <c r="I79" s="5">
        <v>0.92792448455630405</v>
      </c>
      <c r="J79" s="7">
        <f t="shared" si="3"/>
        <v>81.398351373912391</v>
      </c>
      <c r="K79" s="7">
        <f t="shared" si="4"/>
        <v>37.771249631365002</v>
      </c>
      <c r="L79" s="7">
        <f t="shared" si="5"/>
        <v>-8.4313299352435429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4.5959569734431299E-2</v>
      </c>
      <c r="H80" s="5">
        <v>3.68519358073136E-2</v>
      </c>
      <c r="I80" s="5">
        <v>0.93000298122441905</v>
      </c>
      <c r="J80" s="7">
        <f t="shared" si="3"/>
        <v>81.946420557929954</v>
      </c>
      <c r="K80" s="7">
        <f t="shared" si="4"/>
        <v>37.193677417903224</v>
      </c>
      <c r="L80" s="7">
        <f t="shared" si="5"/>
        <v>-8.6742097834862015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5.8958939243025497E-2</v>
      </c>
      <c r="H81" s="5">
        <v>3.7868535983052502E-2</v>
      </c>
      <c r="I81" s="5">
        <v>0.91749641576690899</v>
      </c>
      <c r="J81" s="7">
        <f t="shared" si="3"/>
        <v>76.840081410798831</v>
      </c>
      <c r="K81" s="7">
        <f t="shared" si="4"/>
        <v>35.461097644935037</v>
      </c>
      <c r="L81" s="7">
        <f t="shared" si="5"/>
        <v>-7.212772405714639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4.7574749059153501E-2</v>
      </c>
      <c r="H82" s="5">
        <v>3.5606359820913903E-2</v>
      </c>
      <c r="I82" s="5">
        <v>0.92773632519861304</v>
      </c>
      <c r="J82" s="7">
        <f t="shared" si="3"/>
        <v>81.311954908652652</v>
      </c>
      <c r="K82" s="7">
        <f t="shared" si="4"/>
        <v>39.316497983188356</v>
      </c>
      <c r="L82" s="7">
        <f t="shared" si="5"/>
        <v>-8.4093428342091805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4.9717658488618602E-2</v>
      </c>
      <c r="H83" s="5">
        <v>3.6438305583084599E-2</v>
      </c>
      <c r="I83" s="5">
        <v>0.92645595233258204</v>
      </c>
      <c r="J83" s="7">
        <f t="shared" si="3"/>
        <v>80.470189290620198</v>
      </c>
      <c r="K83" s="7">
        <f t="shared" si="4"/>
        <v>37.898622564569742</v>
      </c>
      <c r="L83" s="7">
        <f t="shared" si="5"/>
        <v>-8.2597266369998525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632C-EE5B-4B01-9B89-D7B9D70E2189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9.8835496531303205E-2</v>
      </c>
      <c r="H3" s="5">
        <v>3.37567761065121E-2</v>
      </c>
      <c r="I3" s="5">
        <v>0.87821848948055503</v>
      </c>
      <c r="J3" s="7">
        <f>($G$2-G3)*100/$G$2</f>
        <v>22.606436284643848</v>
      </c>
      <c r="K3" s="7">
        <f>($H$2-H3)*100/$H$2</f>
        <v>2.3603290794209837</v>
      </c>
      <c r="L3" s="7">
        <f>($I$2-I3)*100/$I$2</f>
        <v>-0.30728830490031284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9.0177423155596403E-2</v>
      </c>
      <c r="H4" s="5">
        <v>3.3412185313892097E-2</v>
      </c>
      <c r="I4" s="5">
        <v>0.88049110967215305</v>
      </c>
      <c r="J4" s="7">
        <f t="shared" ref="J4:J42" si="0">($G$2-G4)*100/$G$2</f>
        <v>29.386178148365506</v>
      </c>
      <c r="K4" s="7">
        <f t="shared" ref="K4:K42" si="1">($H$2-H4)*100/$H$2</f>
        <v>3.3570395320873425</v>
      </c>
      <c r="L4" s="7">
        <f t="shared" ref="L4:L42" si="2">($I$2-I4)*100/$I$2</f>
        <v>-0.56685966612386585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9.1362876689163805E-2</v>
      </c>
      <c r="H5" s="5">
        <v>3.3328566977642998E-2</v>
      </c>
      <c r="I5" s="5">
        <v>0.88010767294561298</v>
      </c>
      <c r="J5" s="7">
        <f t="shared" si="0"/>
        <v>28.457903623507072</v>
      </c>
      <c r="K5" s="7">
        <f t="shared" si="1"/>
        <v>3.5989011011106142</v>
      </c>
      <c r="L5" s="7">
        <f t="shared" si="2"/>
        <v>-0.52306475775375105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9.1634280337698298E-2</v>
      </c>
      <c r="H6" s="5">
        <v>3.3365690080948002E-2</v>
      </c>
      <c r="I6" s="5">
        <v>0.88005147748586099</v>
      </c>
      <c r="J6" s="7">
        <f t="shared" si="0"/>
        <v>28.245379820798377</v>
      </c>
      <c r="K6" s="7">
        <f t="shared" si="1"/>
        <v>3.4915245086654623</v>
      </c>
      <c r="L6" s="7">
        <f t="shared" si="2"/>
        <v>-0.51664629327106415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8.9400555441028498E-2</v>
      </c>
      <c r="H7" s="5">
        <v>3.3210127603421798E-2</v>
      </c>
      <c r="I7" s="5">
        <v>0.88061022542134904</v>
      </c>
      <c r="J7" s="7">
        <f t="shared" si="0"/>
        <v>29.994507777657869</v>
      </c>
      <c r="K7" s="7">
        <f t="shared" si="1"/>
        <v>3.9414806616263598</v>
      </c>
      <c r="L7" s="7">
        <f t="shared" si="2"/>
        <v>-0.58046468348500457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9.27006670028825E-2</v>
      </c>
      <c r="H8" s="5">
        <v>3.3592511302359102E-2</v>
      </c>
      <c r="I8" s="5">
        <v>0.87978711895772099</v>
      </c>
      <c r="J8" s="7">
        <f t="shared" si="0"/>
        <v>27.41034112302647</v>
      </c>
      <c r="K8" s="7">
        <f t="shared" si="1"/>
        <v>2.8354562470961593</v>
      </c>
      <c r="L8" s="7">
        <f t="shared" si="2"/>
        <v>-0.48645211333107918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9.2614694792961194E-2</v>
      </c>
      <c r="H9" s="5">
        <v>3.3431662291927601E-2</v>
      </c>
      <c r="I9" s="5">
        <v>0.87974940072318797</v>
      </c>
      <c r="J9" s="7">
        <f t="shared" si="0"/>
        <v>27.477662034437959</v>
      </c>
      <c r="K9" s="7">
        <f t="shared" si="1"/>
        <v>3.3007034139724638</v>
      </c>
      <c r="L9" s="7">
        <f t="shared" si="2"/>
        <v>-0.48214405802254923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9.1729565965273901E-2</v>
      </c>
      <c r="H10" s="5">
        <v>3.32393915871717E-2</v>
      </c>
      <c r="I10" s="5">
        <v>0.88000522191249198</v>
      </c>
      <c r="J10" s="7">
        <f t="shared" si="0"/>
        <v>28.170765997346859</v>
      </c>
      <c r="K10" s="7">
        <f t="shared" si="1"/>
        <v>3.8568361525017325</v>
      </c>
      <c r="L10" s="7">
        <f t="shared" si="2"/>
        <v>-0.51136313060800243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9.6509957819098005E-2</v>
      </c>
      <c r="H11" s="5">
        <v>3.3741628186983397E-2</v>
      </c>
      <c r="I11" s="5">
        <v>0.87882663156628804</v>
      </c>
      <c r="J11" s="7">
        <f t="shared" si="0"/>
        <v>24.427459447496851</v>
      </c>
      <c r="K11" s="7">
        <f t="shared" si="1"/>
        <v>2.4041436271505185</v>
      </c>
      <c r="L11" s="7">
        <f t="shared" si="2"/>
        <v>-0.37674833592294038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9.2187275106674099E-2</v>
      </c>
      <c r="H12" s="5">
        <v>3.3331601073833303E-2</v>
      </c>
      <c r="I12" s="5">
        <v>0.87985571950157104</v>
      </c>
      <c r="J12" s="7">
        <f t="shared" si="0"/>
        <v>27.812354871372115</v>
      </c>
      <c r="K12" s="7">
        <f t="shared" si="1"/>
        <v>3.5901251400227432</v>
      </c>
      <c r="L12" s="7">
        <f t="shared" si="2"/>
        <v>-0.49428744657931217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7.51321083013127E-2</v>
      </c>
      <c r="H13" s="5">
        <v>3.3777764080386297E-2</v>
      </c>
      <c r="I13" s="5">
        <v>0.886506718087963</v>
      </c>
      <c r="J13" s="7">
        <f t="shared" si="0"/>
        <v>41.167477121491096</v>
      </c>
      <c r="K13" s="7">
        <f t="shared" si="1"/>
        <v>2.2996224865905464</v>
      </c>
      <c r="L13" s="7">
        <f t="shared" si="2"/>
        <v>-1.2539430911732918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6.2549669608062103E-2</v>
      </c>
      <c r="H14" s="5">
        <v>2.92436343767861E-2</v>
      </c>
      <c r="I14" s="5">
        <v>0.89406445623413</v>
      </c>
      <c r="J14" s="7">
        <f t="shared" si="0"/>
        <v>51.020210247511571</v>
      </c>
      <c r="K14" s="7">
        <f t="shared" si="1"/>
        <v>15.4143503496385</v>
      </c>
      <c r="L14" s="7">
        <f t="shared" si="2"/>
        <v>-2.1171636088931045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7.0393830902667806E-2</v>
      </c>
      <c r="H15" s="5">
        <v>3.0500661187149301E-2</v>
      </c>
      <c r="I15" s="5">
        <v>0.88882289344835896</v>
      </c>
      <c r="J15" s="7">
        <f t="shared" si="0"/>
        <v>44.877805764772717</v>
      </c>
      <c r="K15" s="7">
        <f t="shared" si="1"/>
        <v>11.778467476376477</v>
      </c>
      <c r="L15" s="7">
        <f t="shared" si="2"/>
        <v>-1.5184891835441798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6.3245156874251002E-2</v>
      </c>
      <c r="H16" s="5">
        <v>3.02153311228835E-2</v>
      </c>
      <c r="I16" s="5">
        <v>0.89294398339451297</v>
      </c>
      <c r="J16" s="7">
        <f t="shared" si="0"/>
        <v>50.475605930863438</v>
      </c>
      <c r="K16" s="7">
        <f t="shared" si="1"/>
        <v>12.603769439181095</v>
      </c>
      <c r="L16" s="7">
        <f t="shared" si="2"/>
        <v>-1.9891868086918785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6.8392550410746697E-2</v>
      </c>
      <c r="H17" s="5">
        <v>3.0221674920361399E-2</v>
      </c>
      <c r="I17" s="5">
        <v>0.89051234614047603</v>
      </c>
      <c r="J17" s="7">
        <f t="shared" si="0"/>
        <v>46.444917123541885</v>
      </c>
      <c r="K17" s="7">
        <f t="shared" si="1"/>
        <v>12.585420343989824</v>
      </c>
      <c r="L17" s="7">
        <f t="shared" si="2"/>
        <v>-1.711453030577178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7.0850266053316194E-2</v>
      </c>
      <c r="H18" s="5">
        <v>3.05800295202024E-2</v>
      </c>
      <c r="I18" s="5">
        <v>0.88860889016246503</v>
      </c>
      <c r="J18" s="7">
        <f t="shared" si="0"/>
        <v>44.520392242775124</v>
      </c>
      <c r="K18" s="7">
        <f t="shared" si="1"/>
        <v>11.548898814476784</v>
      </c>
      <c r="L18" s="7">
        <f t="shared" si="2"/>
        <v>-1.494046417246859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7.0960692240304796E-2</v>
      </c>
      <c r="H19" s="5">
        <v>3.09064249338666E-2</v>
      </c>
      <c r="I19" s="5">
        <v>0.88871006213622805</v>
      </c>
      <c r="J19" s="7">
        <f t="shared" si="0"/>
        <v>44.433922538686176</v>
      </c>
      <c r="K19" s="7">
        <f t="shared" si="1"/>
        <v>10.604817523076127</v>
      </c>
      <c r="L19" s="7">
        <f t="shared" si="2"/>
        <v>-1.505601954350873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6.9861222976628695E-2</v>
      </c>
      <c r="H20" s="5">
        <v>3.05498996035534E-2</v>
      </c>
      <c r="I20" s="5">
        <v>0.88978103379245899</v>
      </c>
      <c r="J20" s="7">
        <f t="shared" si="0"/>
        <v>45.294866708521369</v>
      </c>
      <c r="K20" s="7">
        <f t="shared" si="1"/>
        <v>11.636047988236458</v>
      </c>
      <c r="L20" s="7">
        <f t="shared" si="2"/>
        <v>-1.6279248887626423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6.4728381516218902E-2</v>
      </c>
      <c r="H21" s="5">
        <v>2.9344651489716E-2</v>
      </c>
      <c r="I21" s="5">
        <v>0.89255576013398397</v>
      </c>
      <c r="J21" s="7">
        <f t="shared" si="0"/>
        <v>49.31416044962409</v>
      </c>
      <c r="K21" s="7">
        <f t="shared" si="1"/>
        <v>15.122163748859416</v>
      </c>
      <c r="L21" s="7">
        <f t="shared" si="2"/>
        <v>-1.9448451978205512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6.4445027528498594E-2</v>
      </c>
      <c r="H22" s="5">
        <v>2.97951455765115E-2</v>
      </c>
      <c r="I22" s="5">
        <v>0.89241610416587203</v>
      </c>
      <c r="J22" s="7">
        <f t="shared" si="0"/>
        <v>49.53604201720124</v>
      </c>
      <c r="K22" s="7">
        <f t="shared" si="1"/>
        <v>13.819133677279387</v>
      </c>
      <c r="L22" s="7">
        <f t="shared" si="2"/>
        <v>-1.9288941427873212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4.0005696297560199E-2</v>
      </c>
      <c r="H23" s="5">
        <v>2.47566694067195E-2</v>
      </c>
      <c r="I23" s="5">
        <v>0.916258477112317</v>
      </c>
      <c r="J23" s="7">
        <f t="shared" si="0"/>
        <v>68.673366209054365</v>
      </c>
      <c r="K23" s="7">
        <f t="shared" si="1"/>
        <v>28.39265674143142</v>
      </c>
      <c r="L23" s="7">
        <f t="shared" si="2"/>
        <v>-4.6520932164330651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3.6443654722238303E-2</v>
      </c>
      <c r="H24" s="5">
        <v>2.4433008819366001E-2</v>
      </c>
      <c r="I24" s="5">
        <v>0.91985766886432396</v>
      </c>
      <c r="J24" s="7">
        <f t="shared" si="0"/>
        <v>71.462638295415658</v>
      </c>
      <c r="K24" s="7">
        <f t="shared" si="1"/>
        <v>29.32882769387793</v>
      </c>
      <c r="L24" s="7">
        <f t="shared" si="2"/>
        <v>-5.0631813101792114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4.2266794905681901E-2</v>
      </c>
      <c r="H25" s="5">
        <v>2.53773739433053E-2</v>
      </c>
      <c r="I25" s="5">
        <v>0.91241967784711397</v>
      </c>
      <c r="J25" s="7">
        <f t="shared" si="0"/>
        <v>66.902803148859235</v>
      </c>
      <c r="K25" s="7">
        <f t="shared" si="1"/>
        <v>26.597302039906573</v>
      </c>
      <c r="L25" s="7">
        <f t="shared" si="2"/>
        <v>-4.2136379239840149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4.5733066492469998E-2</v>
      </c>
      <c r="H26" s="5">
        <v>2.6282524324790901E-2</v>
      </c>
      <c r="I26" s="5">
        <v>0.90869339955422901</v>
      </c>
      <c r="J26" s="7">
        <f t="shared" si="0"/>
        <v>64.18852416689603</v>
      </c>
      <c r="K26" s="7">
        <f t="shared" si="1"/>
        <v>23.979202932840447</v>
      </c>
      <c r="L26" s="7">
        <f t="shared" si="2"/>
        <v>-3.7880344147140366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4.6970107244246898E-2</v>
      </c>
      <c r="H27" s="5">
        <v>2.64083962208644E-2</v>
      </c>
      <c r="I27" s="5">
        <v>0.90712500952889996</v>
      </c>
      <c r="J27" s="7">
        <f t="shared" si="0"/>
        <v>63.219854047342217</v>
      </c>
      <c r="K27" s="7">
        <f t="shared" si="1"/>
        <v>23.615125200062081</v>
      </c>
      <c r="L27" s="7">
        <f t="shared" si="2"/>
        <v>-3.6088979557011296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4.3744130224211399E-2</v>
      </c>
      <c r="H28" s="5">
        <v>2.6001557378407699E-2</v>
      </c>
      <c r="I28" s="5">
        <v>0.91080076700768298</v>
      </c>
      <c r="J28" s="7">
        <f t="shared" si="0"/>
        <v>65.745969327850943</v>
      </c>
      <c r="K28" s="7">
        <f t="shared" si="1"/>
        <v>24.791884810335361</v>
      </c>
      <c r="L28" s="7">
        <f t="shared" si="2"/>
        <v>-4.0287311402441484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4.6347894739778898E-2</v>
      </c>
      <c r="H29" s="5">
        <v>2.68283021945523E-2</v>
      </c>
      <c r="I29" s="5">
        <v>0.90760807487595396</v>
      </c>
      <c r="J29" s="7">
        <f t="shared" si="0"/>
        <v>63.707080244397673</v>
      </c>
      <c r="K29" s="7">
        <f t="shared" si="1"/>
        <v>22.400569611012138</v>
      </c>
      <c r="L29" s="7">
        <f t="shared" si="2"/>
        <v>-3.6640721243362173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4.31123121536931E-2</v>
      </c>
      <c r="H30" s="5">
        <v>2.59950365486444E-2</v>
      </c>
      <c r="I30" s="5">
        <v>0.91166088430724801</v>
      </c>
      <c r="J30" s="7">
        <f t="shared" si="0"/>
        <v>66.240717205013524</v>
      </c>
      <c r="K30" s="7">
        <f t="shared" si="1"/>
        <v>24.810745961951522</v>
      </c>
      <c r="L30" s="7">
        <f t="shared" si="2"/>
        <v>-4.126970968916547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4.5335896312835702E-2</v>
      </c>
      <c r="H31" s="5">
        <v>2.56593793834483E-2</v>
      </c>
      <c r="I31" s="5">
        <v>0.90985090993513495</v>
      </c>
      <c r="J31" s="7">
        <f t="shared" si="0"/>
        <v>64.499529996604494</v>
      </c>
      <c r="K31" s="7">
        <f t="shared" si="1"/>
        <v>25.781616374708715</v>
      </c>
      <c r="L31" s="7">
        <f t="shared" si="2"/>
        <v>-3.9202415236330506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4.3638409162454699E-2</v>
      </c>
      <c r="H32" s="5">
        <v>2.5680758305662899E-2</v>
      </c>
      <c r="I32" s="5">
        <v>0.91185674952014195</v>
      </c>
      <c r="J32" s="7">
        <f t="shared" si="0"/>
        <v>65.828754663244396</v>
      </c>
      <c r="K32" s="7">
        <f t="shared" si="1"/>
        <v>25.719778984696006</v>
      </c>
      <c r="L32" s="7">
        <f t="shared" si="2"/>
        <v>-4.1493420629142079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1.49588879206809E-2</v>
      </c>
      <c r="H33" s="5">
        <v>2.4987599096551599E-2</v>
      </c>
      <c r="I33" s="5">
        <v>0.95610685858588795</v>
      </c>
      <c r="J33" s="7">
        <f t="shared" si="0"/>
        <v>88.286378011634568</v>
      </c>
      <c r="K33" s="7">
        <f t="shared" si="1"/>
        <v>27.724704954511584</v>
      </c>
      <c r="L33" s="7">
        <f t="shared" si="2"/>
        <v>-9.2034470501667496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1.0778870337625099E-2</v>
      </c>
      <c r="H34" s="5">
        <v>3.36054187471772E-2</v>
      </c>
      <c r="I34" s="5">
        <v>0.96854278839232399</v>
      </c>
      <c r="J34" s="7">
        <f t="shared" si="0"/>
        <v>91.559558887931146</v>
      </c>
      <c r="K34" s="7">
        <f t="shared" si="1"/>
        <v>2.7981221527357221</v>
      </c>
      <c r="L34" s="7">
        <f t="shared" si="2"/>
        <v>-10.623838913211557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2.8632253777362698E-2</v>
      </c>
      <c r="H35" s="5">
        <v>2.4299594617040201E-2</v>
      </c>
      <c r="I35" s="5">
        <v>0.93135801743661895</v>
      </c>
      <c r="J35" s="7">
        <f t="shared" si="0"/>
        <v>77.579389644380143</v>
      </c>
      <c r="K35" s="7">
        <f t="shared" si="1"/>
        <v>29.714721144429021</v>
      </c>
      <c r="L35" s="7">
        <f t="shared" si="2"/>
        <v>-6.3767140969124414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2.31004829380425E-2</v>
      </c>
      <c r="H36" s="5">
        <v>2.2355206119830901E-2</v>
      </c>
      <c r="I36" s="5">
        <v>0.94123755073113302</v>
      </c>
      <c r="J36" s="7">
        <f t="shared" si="0"/>
        <v>81.911066763805366</v>
      </c>
      <c r="K36" s="7">
        <f t="shared" si="1"/>
        <v>35.338760964175044</v>
      </c>
      <c r="L36" s="7">
        <f t="shared" si="2"/>
        <v>-7.5051225810891191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2.8028168848741101E-2</v>
      </c>
      <c r="H37" s="5">
        <v>2.2993834791676201E-2</v>
      </c>
      <c r="I37" s="5">
        <v>0.93257798588380503</v>
      </c>
      <c r="J37" s="7">
        <f t="shared" si="0"/>
        <v>78.05242096464022</v>
      </c>
      <c r="K37" s="7">
        <f t="shared" si="1"/>
        <v>33.491561659280748</v>
      </c>
      <c r="L37" s="7">
        <f t="shared" si="2"/>
        <v>-6.5160549650683333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2.8663768288341201E-2</v>
      </c>
      <c r="H38" s="5">
        <v>2.41202824458451E-2</v>
      </c>
      <c r="I38" s="5">
        <v>0.93138012057312103</v>
      </c>
      <c r="J38" s="7">
        <f t="shared" si="0"/>
        <v>77.554712070037198</v>
      </c>
      <c r="K38" s="7">
        <f t="shared" si="1"/>
        <v>30.233372017139779</v>
      </c>
      <c r="L38" s="7">
        <f t="shared" si="2"/>
        <v>-6.3792386459991599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2.4739881299751298E-2</v>
      </c>
      <c r="H39" s="5">
        <v>2.3310361169056399E-2</v>
      </c>
      <c r="I39" s="5">
        <v>0.93796026219166895</v>
      </c>
      <c r="J39" s="7">
        <f t="shared" si="0"/>
        <v>80.627328774776544</v>
      </c>
      <c r="K39" s="7">
        <f t="shared" si="1"/>
        <v>32.576026027928691</v>
      </c>
      <c r="L39" s="7">
        <f t="shared" si="2"/>
        <v>-7.1308012358612274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2.7178094737442999E-2</v>
      </c>
      <c r="H40" s="5">
        <v>2.3436800178273601E-2</v>
      </c>
      <c r="I40" s="5">
        <v>0.93683683790397398</v>
      </c>
      <c r="J40" s="7">
        <f t="shared" si="0"/>
        <v>78.718075180023121</v>
      </c>
      <c r="K40" s="7">
        <f t="shared" si="1"/>
        <v>32.210307950688787</v>
      </c>
      <c r="L40" s="7">
        <f t="shared" si="2"/>
        <v>-7.0024873307631941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2.86826463102718E-2</v>
      </c>
      <c r="H41" s="5">
        <v>2.4207191349864699E-2</v>
      </c>
      <c r="I41" s="5">
        <v>0.93125537974806205</v>
      </c>
      <c r="J41" s="7">
        <f t="shared" si="0"/>
        <v>77.539929553184635</v>
      </c>
      <c r="K41" s="7">
        <f t="shared" si="1"/>
        <v>29.981992656688803</v>
      </c>
      <c r="L41" s="7">
        <f t="shared" si="2"/>
        <v>-6.3649911505837737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2.64600097653204E-2</v>
      </c>
      <c r="H42" s="5">
        <v>2.73456514845671E-2</v>
      </c>
      <c r="I42" s="5">
        <v>0.93482566664881395</v>
      </c>
      <c r="J42" s="7">
        <f t="shared" si="0"/>
        <v>79.280374728196165</v>
      </c>
      <c r="K42" s="7">
        <f t="shared" si="1"/>
        <v>20.904164436873025</v>
      </c>
      <c r="L42" s="7">
        <f t="shared" si="2"/>
        <v>-6.7727778252833142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0.178451660050616</v>
      </c>
      <c r="H44" s="5">
        <v>5.6974467258910998E-2</v>
      </c>
      <c r="I44" s="5">
        <v>0.86081878601778195</v>
      </c>
      <c r="J44" s="7">
        <f>($G$43-G44)*100/$G$43</f>
        <v>29.901623537622108</v>
      </c>
      <c r="K44" s="7">
        <f>($H$43-H44)*100/$H$43</f>
        <v>2.8990827424561574</v>
      </c>
      <c r="L44" s="7">
        <f>($I$43-I44)*100/$I$43</f>
        <v>-0.58978651240268343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0.18446307294948999</v>
      </c>
      <c r="H45" s="5">
        <v>5.62553079199999E-2</v>
      </c>
      <c r="I45" s="5">
        <v>0.85988431611703897</v>
      </c>
      <c r="J45" s="7">
        <f t="shared" ref="J45:J83" si="3">($G$43-G45)*100/$G$43</f>
        <v>27.540254165454087</v>
      </c>
      <c r="K45" s="7">
        <f t="shared" ref="K45:K83" si="4">($H$43-H45)*100/$H$43</f>
        <v>4.1247375808816038</v>
      </c>
      <c r="L45" s="7">
        <f t="shared" ref="L45:L83" si="5">($I$43-I45)*100/$I$43</f>
        <v>-0.48059032692810183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0.17728636456386801</v>
      </c>
      <c r="H46" s="5">
        <v>5.6229565602282601E-2</v>
      </c>
      <c r="I46" s="5">
        <v>0.86103528280034303</v>
      </c>
      <c r="J46" s="7">
        <f t="shared" si="3"/>
        <v>30.359368350401102</v>
      </c>
      <c r="K46" s="7">
        <f t="shared" si="4"/>
        <v>4.1686099114700728</v>
      </c>
      <c r="L46" s="7">
        <f t="shared" si="5"/>
        <v>-0.61508494395665214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0.17712956511484501</v>
      </c>
      <c r="H47" s="5">
        <v>5.6093898329910803E-2</v>
      </c>
      <c r="I47" s="5">
        <v>0.86094652012265305</v>
      </c>
      <c r="J47" s="7">
        <f t="shared" si="3"/>
        <v>30.420961427224206</v>
      </c>
      <c r="K47" s="7">
        <f t="shared" si="4"/>
        <v>4.3998260548219044</v>
      </c>
      <c r="L47" s="7">
        <f t="shared" si="5"/>
        <v>-0.6047127042424042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0.18151184048251301</v>
      </c>
      <c r="H48" s="5">
        <v>5.6250221144438603E-2</v>
      </c>
      <c r="I48" s="5">
        <v>0.86022403798303404</v>
      </c>
      <c r="J48" s="7">
        <f t="shared" si="3"/>
        <v>28.699540688423202</v>
      </c>
      <c r="K48" s="7">
        <f t="shared" si="4"/>
        <v>4.1334069128937942</v>
      </c>
      <c r="L48" s="7">
        <f t="shared" si="5"/>
        <v>-0.52028805486933793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0.17806577399982701</v>
      </c>
      <c r="H49" s="5">
        <v>5.59664489227596E-2</v>
      </c>
      <c r="I49" s="5">
        <v>0.860834477038392</v>
      </c>
      <c r="J49" s="7">
        <f t="shared" si="3"/>
        <v>30.053205123650024</v>
      </c>
      <c r="K49" s="7">
        <f t="shared" si="4"/>
        <v>4.6170365867269032</v>
      </c>
      <c r="L49" s="7">
        <f t="shared" si="5"/>
        <v>-0.59162006487500873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0.18199351362596899</v>
      </c>
      <c r="H50" s="5">
        <v>5.6481014556512499E-2</v>
      </c>
      <c r="I50" s="5">
        <v>0.86016629518549903</v>
      </c>
      <c r="J50" s="7">
        <f t="shared" si="3"/>
        <v>28.510332555911472</v>
      </c>
      <c r="K50" s="7">
        <f t="shared" si="4"/>
        <v>3.7400684037764753</v>
      </c>
      <c r="L50" s="7">
        <f t="shared" si="5"/>
        <v>-0.51354060027027493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0.182368375451646</v>
      </c>
      <c r="H51" s="5">
        <v>5.6225390410191901E-2</v>
      </c>
      <c r="I51" s="5">
        <v>0.860157495442606</v>
      </c>
      <c r="J51" s="7">
        <f t="shared" si="3"/>
        <v>28.363081443928387</v>
      </c>
      <c r="K51" s="7">
        <f t="shared" si="4"/>
        <v>4.1757256424499003</v>
      </c>
      <c r="L51" s="7">
        <f t="shared" si="5"/>
        <v>-0.51251231850720069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0.179686327436546</v>
      </c>
      <c r="H52" s="5">
        <v>5.6391369808582399E-2</v>
      </c>
      <c r="I52" s="5">
        <v>0.86044900586812401</v>
      </c>
      <c r="J52" s="7">
        <f t="shared" si="3"/>
        <v>29.416628445953062</v>
      </c>
      <c r="K52" s="7">
        <f t="shared" si="4"/>
        <v>3.8928488977436664</v>
      </c>
      <c r="L52" s="7">
        <f t="shared" si="5"/>
        <v>-0.54657636537198417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0.17601528657801699</v>
      </c>
      <c r="H53" s="5">
        <v>5.5866203047117799E-2</v>
      </c>
      <c r="I53" s="5">
        <v>0.86102691044812996</v>
      </c>
      <c r="J53" s="7">
        <f t="shared" si="3"/>
        <v>30.858666048948447</v>
      </c>
      <c r="K53" s="7">
        <f t="shared" si="4"/>
        <v>4.7878844584914626</v>
      </c>
      <c r="L53" s="7">
        <f t="shared" si="5"/>
        <v>-0.6141066043393032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0.16110513963400699</v>
      </c>
      <c r="H54" s="5">
        <v>5.4684696004078402E-2</v>
      </c>
      <c r="I54" s="5">
        <v>0.86381414152267</v>
      </c>
      <c r="J54" s="7">
        <f t="shared" si="3"/>
        <v>36.715586031055267</v>
      </c>
      <c r="K54" s="7">
        <f t="shared" si="4"/>
        <v>6.801513073990809</v>
      </c>
      <c r="L54" s="7">
        <f t="shared" si="5"/>
        <v>-0.93980462964114175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0.109008814123514</v>
      </c>
      <c r="H55" s="5">
        <v>5.0436040897400503E-2</v>
      </c>
      <c r="I55" s="5">
        <v>0.87994348504901299</v>
      </c>
      <c r="J55" s="7">
        <f t="shared" si="3"/>
        <v>57.17977132866082</v>
      </c>
      <c r="K55" s="7">
        <f t="shared" si="4"/>
        <v>14.042446211541963</v>
      </c>
      <c r="L55" s="7">
        <f t="shared" si="5"/>
        <v>-2.8245767190208575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0.11275762094970899</v>
      </c>
      <c r="H56" s="5">
        <v>5.0834130168769399E-2</v>
      </c>
      <c r="I56" s="5">
        <v>0.87833411318310495</v>
      </c>
      <c r="J56" s="7">
        <f t="shared" si="3"/>
        <v>55.707186136050041</v>
      </c>
      <c r="K56" s="7">
        <f t="shared" si="4"/>
        <v>13.363987328817412</v>
      </c>
      <c r="L56" s="7">
        <f t="shared" si="5"/>
        <v>-2.6365157995331958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0.12994086472657301</v>
      </c>
      <c r="H57" s="5">
        <v>5.21546703429299E-2</v>
      </c>
      <c r="I57" s="5">
        <v>0.87220319336146701</v>
      </c>
      <c r="J57" s="7">
        <f t="shared" si="3"/>
        <v>48.957361053034411</v>
      </c>
      <c r="K57" s="7">
        <f t="shared" si="4"/>
        <v>11.113406176321135</v>
      </c>
      <c r="L57" s="7">
        <f t="shared" si="5"/>
        <v>-1.9200956586157802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0.118482972488135</v>
      </c>
      <c r="H58" s="5">
        <v>5.0700793215527E-2</v>
      </c>
      <c r="I58" s="5">
        <v>0.876442012639714</v>
      </c>
      <c r="J58" s="7">
        <f t="shared" si="3"/>
        <v>53.458185777038501</v>
      </c>
      <c r="K58" s="7">
        <f t="shared" si="4"/>
        <v>13.591231936569988</v>
      </c>
      <c r="L58" s="7">
        <f t="shared" si="5"/>
        <v>-2.4154170121796339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0.133315609805989</v>
      </c>
      <c r="H59" s="5">
        <v>5.2292058907695498E-2</v>
      </c>
      <c r="I59" s="5">
        <v>0.87151308776194802</v>
      </c>
      <c r="J59" s="7">
        <f t="shared" si="3"/>
        <v>47.63171268991826</v>
      </c>
      <c r="K59" s="7">
        <f t="shared" si="4"/>
        <v>10.879256454502535</v>
      </c>
      <c r="L59" s="7">
        <f t="shared" si="5"/>
        <v>-1.8394543249760258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0.12598860146962501</v>
      </c>
      <c r="H60" s="5">
        <v>5.1279541720801597E-2</v>
      </c>
      <c r="I60" s="5">
        <v>0.87371099632375104</v>
      </c>
      <c r="J60" s="7">
        <f t="shared" si="3"/>
        <v>50.509866855364201</v>
      </c>
      <c r="K60" s="7">
        <f t="shared" si="4"/>
        <v>12.604877637402648</v>
      </c>
      <c r="L60" s="7">
        <f t="shared" si="5"/>
        <v>-2.0962878846016411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0.126790380273063</v>
      </c>
      <c r="H61" s="5">
        <v>5.1368960237085502E-2</v>
      </c>
      <c r="I61" s="5">
        <v>0.87336488823441705</v>
      </c>
      <c r="J61" s="7">
        <f t="shared" si="3"/>
        <v>50.194916619614034</v>
      </c>
      <c r="K61" s="7">
        <f t="shared" si="4"/>
        <v>12.452482707380412</v>
      </c>
      <c r="L61" s="7">
        <f t="shared" si="5"/>
        <v>-2.0558439033807163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0.116585648105735</v>
      </c>
      <c r="H62" s="5">
        <v>5.0263599953838098E-2</v>
      </c>
      <c r="I62" s="5">
        <v>0.87709049674944395</v>
      </c>
      <c r="J62" s="7">
        <f t="shared" si="3"/>
        <v>54.203482059465905</v>
      </c>
      <c r="K62" s="7">
        <f t="shared" si="4"/>
        <v>14.336335292006281</v>
      </c>
      <c r="L62" s="7">
        <f t="shared" si="5"/>
        <v>-2.4911947242997248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0.12150986864678701</v>
      </c>
      <c r="H63" s="5">
        <v>5.06246355644639E-2</v>
      </c>
      <c r="I63" s="5">
        <v>0.87552325972262202</v>
      </c>
      <c r="J63" s="7">
        <f t="shared" si="3"/>
        <v>52.269177468673469</v>
      </c>
      <c r="K63" s="7">
        <f t="shared" si="4"/>
        <v>13.721026529309254</v>
      </c>
      <c r="L63" s="7">
        <f t="shared" si="5"/>
        <v>-2.3080574130525533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9.1879498704674697E-2</v>
      </c>
      <c r="H64" s="5">
        <v>4.8485104548909502E-2</v>
      </c>
      <c r="I64" s="5">
        <v>0.890253420737387</v>
      </c>
      <c r="J64" s="7">
        <f t="shared" si="3"/>
        <v>63.908412577680494</v>
      </c>
      <c r="K64" s="7">
        <f t="shared" si="4"/>
        <v>17.367404180673837</v>
      </c>
      <c r="L64" s="7">
        <f t="shared" si="5"/>
        <v>-4.0293299687120427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0.101487867423742</v>
      </c>
      <c r="H65" s="5">
        <v>4.8085765329580601E-2</v>
      </c>
      <c r="I65" s="5">
        <v>0.88355400245960702</v>
      </c>
      <c r="J65" s="7">
        <f t="shared" si="3"/>
        <v>60.134107270195685</v>
      </c>
      <c r="K65" s="7">
        <f t="shared" si="4"/>
        <v>18.047993335067083</v>
      </c>
      <c r="L65" s="7">
        <f t="shared" si="5"/>
        <v>-3.2464787283985492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9.2349975842138998E-2</v>
      </c>
      <c r="H66" s="5">
        <v>4.7489574723769898E-2</v>
      </c>
      <c r="I66" s="5">
        <v>0.88829437788074705</v>
      </c>
      <c r="J66" s="7">
        <f t="shared" si="3"/>
        <v>63.723602397211671</v>
      </c>
      <c r="K66" s="7">
        <f t="shared" si="4"/>
        <v>19.064074001894131</v>
      </c>
      <c r="L66" s="7">
        <f t="shared" si="5"/>
        <v>-3.8004087300972653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7.2062899734132699E-2</v>
      </c>
      <c r="H67" s="5">
        <v>4.3988612931175397E-2</v>
      </c>
      <c r="I67" s="5">
        <v>0.90166503630378803</v>
      </c>
      <c r="J67" s="7">
        <f t="shared" si="3"/>
        <v>71.692657422738336</v>
      </c>
      <c r="K67" s="7">
        <f t="shared" si="4"/>
        <v>25.030722181327036</v>
      </c>
      <c r="L67" s="7">
        <f t="shared" si="5"/>
        <v>-5.3628184940916199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7.5766418155996496E-2</v>
      </c>
      <c r="H68" s="5">
        <v>4.3612179614361202E-2</v>
      </c>
      <c r="I68" s="5">
        <v>0.89861188650117696</v>
      </c>
      <c r="J68" s="7">
        <f t="shared" si="3"/>
        <v>70.237862166154429</v>
      </c>
      <c r="K68" s="7">
        <f t="shared" si="4"/>
        <v>25.672273074341152</v>
      </c>
      <c r="L68" s="7">
        <f t="shared" si="5"/>
        <v>-5.0060469042709865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8.2149916013560406E-2</v>
      </c>
      <c r="H69" s="5">
        <v>4.4030871738983297E-2</v>
      </c>
      <c r="I69" s="5">
        <v>0.89583099401723298</v>
      </c>
      <c r="J69" s="7">
        <f t="shared" si="3"/>
        <v>67.730332475260113</v>
      </c>
      <c r="K69" s="7">
        <f t="shared" si="4"/>
        <v>24.958700990120274</v>
      </c>
      <c r="L69" s="7">
        <f t="shared" si="5"/>
        <v>-4.6810895661906686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9.3103238865333601E-2</v>
      </c>
      <c r="H70" s="5">
        <v>4.5900752366466901E-2</v>
      </c>
      <c r="I70" s="5">
        <v>0.88844181389923904</v>
      </c>
      <c r="J70" s="7">
        <f t="shared" si="3"/>
        <v>63.427709857124867</v>
      </c>
      <c r="K70" s="7">
        <f t="shared" si="4"/>
        <v>21.771885336966943</v>
      </c>
      <c r="L70" s="7">
        <f t="shared" si="5"/>
        <v>-3.8176371617547047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8.3037942949651306E-2</v>
      </c>
      <c r="H71" s="5">
        <v>4.4862174246384098E-2</v>
      </c>
      <c r="I71" s="5">
        <v>0.894691773689539</v>
      </c>
      <c r="J71" s="7">
        <f t="shared" si="3"/>
        <v>67.381502733596889</v>
      </c>
      <c r="K71" s="7">
        <f t="shared" si="4"/>
        <v>23.541921863072112</v>
      </c>
      <c r="L71" s="7">
        <f t="shared" si="5"/>
        <v>-4.5479675532714943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7.5658632295666897E-2</v>
      </c>
      <c r="H72" s="5">
        <v>4.3390065471278799E-2</v>
      </c>
      <c r="I72" s="5">
        <v>0.89958082394387295</v>
      </c>
      <c r="J72" s="7">
        <f t="shared" si="3"/>
        <v>70.280202001001385</v>
      </c>
      <c r="K72" s="7">
        <f t="shared" si="4"/>
        <v>26.050819606968911</v>
      </c>
      <c r="L72" s="7">
        <f t="shared" si="5"/>
        <v>-5.1192707466031759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8.0827776649125896E-2</v>
      </c>
      <c r="H73" s="5">
        <v>4.29572357595688E-2</v>
      </c>
      <c r="I73" s="5">
        <v>0.89720623264203603</v>
      </c>
      <c r="J73" s="7">
        <f t="shared" si="3"/>
        <v>68.249687817079717</v>
      </c>
      <c r="K73" s="7">
        <f t="shared" si="4"/>
        <v>26.788486215282585</v>
      </c>
      <c r="L73" s="7">
        <f t="shared" si="5"/>
        <v>-4.8417911701978227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5.1578575442582202E-2</v>
      </c>
      <c r="H74" s="5">
        <v>3.6482819890582899E-2</v>
      </c>
      <c r="I74" s="5">
        <v>0.92256061226800101</v>
      </c>
      <c r="J74" s="7">
        <f t="shared" si="3"/>
        <v>79.739194369266357</v>
      </c>
      <c r="K74" s="7">
        <f t="shared" si="4"/>
        <v>37.822757351657316</v>
      </c>
      <c r="L74" s="7">
        <f t="shared" si="5"/>
        <v>-7.8045420710332358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5.3240693161955399E-2</v>
      </c>
      <c r="H75" s="5">
        <v>3.6208968101989099E-2</v>
      </c>
      <c r="I75" s="5">
        <v>0.92466477265300995</v>
      </c>
      <c r="J75" s="7">
        <f t="shared" si="3"/>
        <v>79.086290644053804</v>
      </c>
      <c r="K75" s="7">
        <f t="shared" si="4"/>
        <v>38.289479747572621</v>
      </c>
      <c r="L75" s="7">
        <f t="shared" si="5"/>
        <v>-8.0504208173545688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4.4727462104561203E-2</v>
      </c>
      <c r="H76" s="5">
        <v>3.9003509815901297E-2</v>
      </c>
      <c r="I76" s="5">
        <v>0.92985697133420198</v>
      </c>
      <c r="J76" s="7">
        <f t="shared" si="3"/>
        <v>82.430410140634336</v>
      </c>
      <c r="K76" s="7">
        <f t="shared" si="4"/>
        <v>33.526775034560977</v>
      </c>
      <c r="L76" s="7">
        <f t="shared" si="5"/>
        <v>-8.657148000072322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4.6987832472310101E-2</v>
      </c>
      <c r="H77" s="5">
        <v>3.6495230114745397E-2</v>
      </c>
      <c r="I77" s="5">
        <v>0.92990929331462902</v>
      </c>
      <c r="J77" s="7">
        <f t="shared" si="3"/>
        <v>81.542504178101268</v>
      </c>
      <c r="K77" s="7">
        <f t="shared" si="4"/>
        <v>37.801606751967213</v>
      </c>
      <c r="L77" s="7">
        <f t="shared" si="5"/>
        <v>-8.6632620125991728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6.3723155065748396E-2</v>
      </c>
      <c r="H78" s="5">
        <v>3.9112017338905999E-2</v>
      </c>
      <c r="I78" s="5">
        <v>0.91411291978660603</v>
      </c>
      <c r="J78" s="7">
        <f t="shared" si="3"/>
        <v>74.968628972673457</v>
      </c>
      <c r="K78" s="7">
        <f t="shared" si="4"/>
        <v>33.341846933957228</v>
      </c>
      <c r="L78" s="7">
        <f t="shared" si="5"/>
        <v>-6.8173986710187311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5.1991393624264998E-2</v>
      </c>
      <c r="H79" s="5">
        <v>3.8463858599110799E-2</v>
      </c>
      <c r="I79" s="5">
        <v>0.92074134587925605</v>
      </c>
      <c r="J79" s="7">
        <f t="shared" si="3"/>
        <v>79.57703345520197</v>
      </c>
      <c r="K79" s="7">
        <f t="shared" si="4"/>
        <v>34.446496282877014</v>
      </c>
      <c r="L79" s="7">
        <f t="shared" si="5"/>
        <v>-7.5919542179037549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5.6867232541670601E-2</v>
      </c>
      <c r="H80" s="5">
        <v>3.7876264162025698E-2</v>
      </c>
      <c r="I80" s="5">
        <v>0.92045802998273996</v>
      </c>
      <c r="J80" s="7">
        <f t="shared" si="3"/>
        <v>77.661733861433746</v>
      </c>
      <c r="K80" s="7">
        <f t="shared" si="4"/>
        <v>35.447926600024381</v>
      </c>
      <c r="L80" s="7">
        <f t="shared" si="5"/>
        <v>-7.558847731371368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4.94730757252883E-2</v>
      </c>
      <c r="H81" s="5">
        <v>3.7268220974565801E-2</v>
      </c>
      <c r="I81" s="5">
        <v>0.92574655630219804</v>
      </c>
      <c r="J81" s="7">
        <f t="shared" si="3"/>
        <v>80.566264914771139</v>
      </c>
      <c r="K81" s="7">
        <f t="shared" si="4"/>
        <v>36.484207482937286</v>
      </c>
      <c r="L81" s="7">
        <f t="shared" si="5"/>
        <v>-8.1768311467896773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4.8826015565990998E-2</v>
      </c>
      <c r="H82" s="5">
        <v>3.6706572700687903E-2</v>
      </c>
      <c r="I82" s="5">
        <v>0.92694681430391201</v>
      </c>
      <c r="J82" s="7">
        <f t="shared" si="3"/>
        <v>80.820439443757664</v>
      </c>
      <c r="K82" s="7">
        <f t="shared" si="4"/>
        <v>37.441418058015195</v>
      </c>
      <c r="L82" s="7">
        <f t="shared" si="5"/>
        <v>-8.3170856325342726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4.64092008289574E-2</v>
      </c>
      <c r="H83" s="5">
        <v>3.8245336961298497E-2</v>
      </c>
      <c r="I83" s="5">
        <v>0.92783180835397405</v>
      </c>
      <c r="J83" s="7">
        <f t="shared" si="3"/>
        <v>81.76979900269005</v>
      </c>
      <c r="K83" s="7">
        <f t="shared" si="4"/>
        <v>34.818920150848797</v>
      </c>
      <c r="L83" s="7">
        <f t="shared" si="5"/>
        <v>-8.4205003860299605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AFED-5F8E-461D-9648-22ED483155D9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9.1400382998901103E-2</v>
      </c>
      <c r="H3" s="5">
        <v>3.3434245904382799E-2</v>
      </c>
      <c r="I3" s="5">
        <v>0.87997667457150197</v>
      </c>
      <c r="J3" s="7">
        <f>($G$2-G3)*100/$G$2</f>
        <v>28.428534145189509</v>
      </c>
      <c r="K3" s="7">
        <f>($H$2-H3)*100/$H$2</f>
        <v>3.2932304530144658</v>
      </c>
      <c r="L3" s="7">
        <f>($I$2-I3)*100/$I$2</f>
        <v>-0.50810254523281151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9.2451332806977801E-2</v>
      </c>
      <c r="H4" s="5">
        <v>3.3255912431306101E-2</v>
      </c>
      <c r="I4" s="5">
        <v>0.87974571681136804</v>
      </c>
      <c r="J4" s="7">
        <f t="shared" ref="J4:J42" si="0">($G$2-G4)*100/$G$2</f>
        <v>27.605583345248277</v>
      </c>
      <c r="K4" s="7">
        <f t="shared" ref="K4:K42" si="1">($H$2-H4)*100/$H$2</f>
        <v>3.8090504937195293</v>
      </c>
      <c r="L4" s="7">
        <f t="shared" ref="L4:L42" si="2">($I$2-I4)*100/$I$2</f>
        <v>-0.48172329347541465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9.7706307862749003E-2</v>
      </c>
      <c r="H5" s="5">
        <v>3.3661350551440997E-2</v>
      </c>
      <c r="I5" s="5">
        <v>0.87857610006388898</v>
      </c>
      <c r="J5" s="7">
        <f t="shared" si="0"/>
        <v>23.490652363213645</v>
      </c>
      <c r="K5" s="7">
        <f t="shared" si="1"/>
        <v>2.6363423979072445</v>
      </c>
      <c r="L5" s="7">
        <f t="shared" si="2"/>
        <v>-0.34813343434478444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9.2585815114437794E-2</v>
      </c>
      <c r="H6" s="5">
        <v>3.3607503335965599E-2</v>
      </c>
      <c r="I6" s="5">
        <v>0.87984828486609001</v>
      </c>
      <c r="J6" s="7">
        <f t="shared" si="0"/>
        <v>27.500276391812807</v>
      </c>
      <c r="K6" s="7">
        <f t="shared" si="1"/>
        <v>2.7920925910660346</v>
      </c>
      <c r="L6" s="7">
        <f t="shared" si="2"/>
        <v>-0.49343828645165583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9.0175525618077498E-2</v>
      </c>
      <c r="H7" s="5">
        <v>3.3282328059697101E-2</v>
      </c>
      <c r="I7" s="5">
        <v>0.88037738720701497</v>
      </c>
      <c r="J7" s="7">
        <f t="shared" si="0"/>
        <v>29.387664023339841</v>
      </c>
      <c r="K7" s="7">
        <f t="shared" si="1"/>
        <v>3.7326447002539602</v>
      </c>
      <c r="L7" s="7">
        <f t="shared" si="2"/>
        <v>-0.55387065230328891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9.4523344383678501E-2</v>
      </c>
      <c r="H8" s="5">
        <v>3.36045863705235E-2</v>
      </c>
      <c r="I8" s="5">
        <v>0.87929095208437502</v>
      </c>
      <c r="J8" s="7">
        <f t="shared" si="0"/>
        <v>25.983085704134574</v>
      </c>
      <c r="K8" s="7">
        <f t="shared" si="1"/>
        <v>2.8005297577242096</v>
      </c>
      <c r="L8" s="7">
        <f t="shared" si="2"/>
        <v>-0.429781530545362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9.2068096662065405E-2</v>
      </c>
      <c r="H9" s="5">
        <v>3.3229319820815402E-2</v>
      </c>
      <c r="I9" s="5">
        <v>0.87994737215712604</v>
      </c>
      <c r="J9" s="7">
        <f t="shared" si="0"/>
        <v>27.905678068705363</v>
      </c>
      <c r="K9" s="7">
        <f t="shared" si="1"/>
        <v>3.8859681984505223</v>
      </c>
      <c r="L9" s="7">
        <f t="shared" si="2"/>
        <v>-0.50475571780655826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9.0674305620678797E-2</v>
      </c>
      <c r="H10" s="5">
        <v>3.3249757257194E-2</v>
      </c>
      <c r="I10" s="5">
        <v>0.88029591286894204</v>
      </c>
      <c r="J10" s="7">
        <f t="shared" si="0"/>
        <v>28.997092181582129</v>
      </c>
      <c r="K10" s="7">
        <f t="shared" si="1"/>
        <v>3.8268540059052922</v>
      </c>
      <c r="L10" s="7">
        <f t="shared" si="2"/>
        <v>-0.54456491572813892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9.2215889053831504E-2</v>
      </c>
      <c r="H11" s="5">
        <v>3.3490188490841399E-2</v>
      </c>
      <c r="I11" s="5">
        <v>0.87977251754431196</v>
      </c>
      <c r="J11" s="7">
        <f t="shared" si="0"/>
        <v>27.789948596094561</v>
      </c>
      <c r="K11" s="7">
        <f t="shared" si="1"/>
        <v>3.1314195112637209</v>
      </c>
      <c r="L11" s="7">
        <f t="shared" si="2"/>
        <v>-0.48478438690306341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9.15882665700508E-2</v>
      </c>
      <c r="H12" s="5">
        <v>3.3339361034230998E-2</v>
      </c>
      <c r="I12" s="5">
        <v>0.87997158854921098</v>
      </c>
      <c r="J12" s="7">
        <f t="shared" si="0"/>
        <v>28.281411100886931</v>
      </c>
      <c r="K12" s="7">
        <f t="shared" si="1"/>
        <v>3.5676798692659335</v>
      </c>
      <c r="L12" s="7">
        <f t="shared" si="2"/>
        <v>-0.5075216361419892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5.9998023132511E-2</v>
      </c>
      <c r="H13" s="5">
        <v>2.9168025688732301E-2</v>
      </c>
      <c r="I13" s="5">
        <v>0.89560143295123895</v>
      </c>
      <c r="J13" s="7">
        <f t="shared" si="0"/>
        <v>53.018288073954032</v>
      </c>
      <c r="K13" s="7">
        <f t="shared" si="1"/>
        <v>15.63304443929375</v>
      </c>
      <c r="L13" s="7">
        <f t="shared" si="2"/>
        <v>-2.292712140981235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6.0372132957157001E-2</v>
      </c>
      <c r="H14" s="5">
        <v>2.9351045871505201E-2</v>
      </c>
      <c r="I14" s="5">
        <v>0.89507092067367</v>
      </c>
      <c r="J14" s="7">
        <f t="shared" si="0"/>
        <v>52.725339755116877</v>
      </c>
      <c r="K14" s="7">
        <f t="shared" si="1"/>
        <v>15.103668341250938</v>
      </c>
      <c r="L14" s="7">
        <f t="shared" si="2"/>
        <v>-2.2321187367056394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6.4793610177217104E-2</v>
      </c>
      <c r="H15" s="5">
        <v>2.9921729385584701E-2</v>
      </c>
      <c r="I15" s="5">
        <v>0.89226618515918099</v>
      </c>
      <c r="J15" s="7">
        <f t="shared" si="0"/>
        <v>49.263082864058134</v>
      </c>
      <c r="K15" s="7">
        <f t="shared" si="1"/>
        <v>13.452996774194133</v>
      </c>
      <c r="L15" s="7">
        <f t="shared" si="2"/>
        <v>-1.9117708765310659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6.8112749988491095E-2</v>
      </c>
      <c r="H16" s="5">
        <v>2.9932782102759702E-2</v>
      </c>
      <c r="I16" s="5">
        <v>0.89087925540045199</v>
      </c>
      <c r="J16" s="7">
        <f t="shared" si="0"/>
        <v>46.664016056287814</v>
      </c>
      <c r="K16" s="7">
        <f t="shared" si="1"/>
        <v>13.421027380424414</v>
      </c>
      <c r="L16" s="7">
        <f t="shared" si="2"/>
        <v>-1.7533602249291373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6.4903457524218403E-2</v>
      </c>
      <c r="H17" s="5">
        <v>2.9552558800226201E-2</v>
      </c>
      <c r="I17" s="5">
        <v>0.892709683618917</v>
      </c>
      <c r="J17" s="7">
        <f t="shared" si="0"/>
        <v>49.177066423128785</v>
      </c>
      <c r="K17" s="7">
        <f t="shared" si="1"/>
        <v>14.520802963808542</v>
      </c>
      <c r="L17" s="7">
        <f t="shared" si="2"/>
        <v>-1.9624258426885559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6.5866198327279302E-2</v>
      </c>
      <c r="H18" s="5">
        <v>2.97494613765691E-2</v>
      </c>
      <c r="I18" s="5">
        <v>0.89189034638072895</v>
      </c>
      <c r="J18" s="7">
        <f t="shared" si="0"/>
        <v>48.423188066687601</v>
      </c>
      <c r="K18" s="7">
        <f t="shared" si="1"/>
        <v>13.951272784241839</v>
      </c>
      <c r="L18" s="7">
        <f t="shared" si="2"/>
        <v>-1.8688437813287675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6.9132315353274507E-2</v>
      </c>
      <c r="H19" s="5">
        <v>3.02741841895636E-2</v>
      </c>
      <c r="I19" s="5">
        <v>0.89002222703918699</v>
      </c>
      <c r="J19" s="7">
        <f t="shared" si="0"/>
        <v>45.865640980625159</v>
      </c>
      <c r="K19" s="7">
        <f t="shared" si="1"/>
        <v>12.43354008892619</v>
      </c>
      <c r="L19" s="7">
        <f t="shared" si="2"/>
        <v>-1.6554732048440428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6.2151554830188901E-2</v>
      </c>
      <c r="H20" s="5">
        <v>2.9958235062900698E-2</v>
      </c>
      <c r="I20" s="5">
        <v>0.89382882919143203</v>
      </c>
      <c r="J20" s="7">
        <f t="shared" si="0"/>
        <v>51.331955748963026</v>
      </c>
      <c r="K20" s="7">
        <f t="shared" si="1"/>
        <v>13.347406053426838</v>
      </c>
      <c r="L20" s="7">
        <f t="shared" si="2"/>
        <v>-2.0902510467147377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6.6086863350256195E-2</v>
      </c>
      <c r="H21" s="5">
        <v>2.9849979741642298E-2</v>
      </c>
      <c r="I21" s="5">
        <v>0.89159098750702104</v>
      </c>
      <c r="J21" s="7">
        <f t="shared" si="0"/>
        <v>48.250395364522106</v>
      </c>
      <c r="K21" s="7">
        <f t="shared" si="1"/>
        <v>13.660528784985098</v>
      </c>
      <c r="L21" s="7">
        <f t="shared" si="2"/>
        <v>-1.834651974607173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6.9802399917045496E-2</v>
      </c>
      <c r="H22" s="5">
        <v>3.02907904338536E-2</v>
      </c>
      <c r="I22" s="5">
        <v>0.89004939052041598</v>
      </c>
      <c r="J22" s="7">
        <f t="shared" si="0"/>
        <v>45.340928360150166</v>
      </c>
      <c r="K22" s="7">
        <f t="shared" si="1"/>
        <v>12.385507414757711</v>
      </c>
      <c r="L22" s="7">
        <f t="shared" si="2"/>
        <v>-1.6585757302128874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5.6536214535816198E-2</v>
      </c>
      <c r="H23" s="5">
        <v>2.7491470622765499E-2</v>
      </c>
      <c r="I23" s="5">
        <v>0.89884915561553502</v>
      </c>
      <c r="J23" s="7">
        <f t="shared" si="0"/>
        <v>55.729072292190963</v>
      </c>
      <c r="K23" s="7">
        <f t="shared" si="1"/>
        <v>20.482390372232192</v>
      </c>
      <c r="L23" s="7">
        <f t="shared" si="2"/>
        <v>-2.6636565671394568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4.8207486730679198E-2</v>
      </c>
      <c r="H24" s="5">
        <v>2.6888694815572399E-2</v>
      </c>
      <c r="I24" s="5">
        <v>0.907235666811264</v>
      </c>
      <c r="J24" s="7">
        <f t="shared" si="0"/>
        <v>62.250918680149091</v>
      </c>
      <c r="K24" s="7">
        <f t="shared" si="1"/>
        <v>22.225887182102817</v>
      </c>
      <c r="L24" s="7">
        <f t="shared" si="2"/>
        <v>-3.6215368742140965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4.5091333897860797E-2</v>
      </c>
      <c r="H25" s="5">
        <v>2.63669702881014E-2</v>
      </c>
      <c r="I25" s="5">
        <v>0.90903167690891196</v>
      </c>
      <c r="J25" s="7">
        <f t="shared" si="0"/>
        <v>64.691035655097821</v>
      </c>
      <c r="K25" s="7">
        <f t="shared" si="1"/>
        <v>23.734947496770594</v>
      </c>
      <c r="L25" s="7">
        <f t="shared" si="2"/>
        <v>-3.8266713650283841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4.6104130367464899E-2</v>
      </c>
      <c r="H26" s="5">
        <v>2.5489544716496899E-2</v>
      </c>
      <c r="I26" s="5">
        <v>0.909113558514</v>
      </c>
      <c r="J26" s="7">
        <f t="shared" si="0"/>
        <v>63.897960992128255</v>
      </c>
      <c r="K26" s="7">
        <f t="shared" si="1"/>
        <v>26.272854072873912</v>
      </c>
      <c r="L26" s="7">
        <f t="shared" si="2"/>
        <v>-3.8360236183307395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4.6535671815221703E-2</v>
      </c>
      <c r="H27" s="5">
        <v>2.6033508186026399E-2</v>
      </c>
      <c r="I27" s="5">
        <v>0.90882461060002395</v>
      </c>
      <c r="J27" s="7">
        <f t="shared" si="0"/>
        <v>63.560040592019725</v>
      </c>
      <c r="K27" s="7">
        <f t="shared" si="1"/>
        <v>24.699468806754535</v>
      </c>
      <c r="L27" s="7">
        <f t="shared" si="2"/>
        <v>-3.8030209179099845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3.9206367834671102E-2</v>
      </c>
      <c r="H28" s="5">
        <v>2.5248184374574299E-2</v>
      </c>
      <c r="I28" s="5">
        <v>0.91591489312845298</v>
      </c>
      <c r="J28" s="7">
        <f t="shared" si="0"/>
        <v>69.299283824619863</v>
      </c>
      <c r="K28" s="7">
        <f t="shared" si="1"/>
        <v>26.970975963549808</v>
      </c>
      <c r="L28" s="7">
        <f t="shared" si="2"/>
        <v>-4.612850160019188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4.7153060279372001E-2</v>
      </c>
      <c r="H29" s="5">
        <v>2.6534655805287102E-2</v>
      </c>
      <c r="I29" s="5">
        <v>0.90767261877357797</v>
      </c>
      <c r="J29" s="7">
        <f t="shared" si="0"/>
        <v>63.07659188063284</v>
      </c>
      <c r="K29" s="7">
        <f t="shared" si="1"/>
        <v>23.249926099451777</v>
      </c>
      <c r="L29" s="7">
        <f t="shared" si="2"/>
        <v>-3.6714441205135264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4.1958363329989201E-2</v>
      </c>
      <c r="H30" s="5">
        <v>2.5543335410829201E-2</v>
      </c>
      <c r="I30" s="5">
        <v>0.91305416411114804</v>
      </c>
      <c r="J30" s="7">
        <f t="shared" si="0"/>
        <v>67.144321830334562</v>
      </c>
      <c r="K30" s="7">
        <f t="shared" si="1"/>
        <v>26.117267364101025</v>
      </c>
      <c r="L30" s="7">
        <f t="shared" si="2"/>
        <v>-4.286106902232933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5.2249369992543197E-2</v>
      </c>
      <c r="H31" s="5">
        <v>2.7404828355416098E-2</v>
      </c>
      <c r="I31" s="5">
        <v>0.90329871143556495</v>
      </c>
      <c r="J31" s="7">
        <f t="shared" si="0"/>
        <v>59.085904482461238</v>
      </c>
      <c r="K31" s="7">
        <f t="shared" si="1"/>
        <v>20.732998500363731</v>
      </c>
      <c r="L31" s="7">
        <f t="shared" si="2"/>
        <v>-3.1718705068533408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4.9722393349738797E-2</v>
      </c>
      <c r="H32" s="5">
        <v>2.6883880159613599E-2</v>
      </c>
      <c r="I32" s="5">
        <v>0.90553010004596302</v>
      </c>
      <c r="J32" s="7">
        <f t="shared" si="0"/>
        <v>61.064664489501403</v>
      </c>
      <c r="K32" s="7">
        <f t="shared" si="1"/>
        <v>22.239813317167659</v>
      </c>
      <c r="L32" s="7">
        <f t="shared" si="2"/>
        <v>-3.4267325296238433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6.0624921395905002E-2</v>
      </c>
      <c r="H33" s="5">
        <v>3.0020786184028099E-2</v>
      </c>
      <c r="I33" s="5">
        <v>0.89467812655071399</v>
      </c>
      <c r="J33" s="7">
        <f t="shared" si="0"/>
        <v>52.527392673072804</v>
      </c>
      <c r="K33" s="7">
        <f t="shared" si="1"/>
        <v>13.166480278307734</v>
      </c>
      <c r="L33" s="7">
        <f t="shared" si="2"/>
        <v>-2.1872550566445161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2.49668478868364E-2</v>
      </c>
      <c r="H34" s="5">
        <v>2.2703342852827699E-2</v>
      </c>
      <c r="I34" s="5">
        <v>0.93819850169194696</v>
      </c>
      <c r="J34" s="7">
        <f t="shared" si="0"/>
        <v>80.449601605537666</v>
      </c>
      <c r="K34" s="7">
        <f t="shared" si="1"/>
        <v>34.331794068464426</v>
      </c>
      <c r="L34" s="7">
        <f t="shared" si="2"/>
        <v>-7.1580121845331659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2.29607395740749E-2</v>
      </c>
      <c r="H35" s="5">
        <v>2.2309429604399501E-2</v>
      </c>
      <c r="I35" s="5">
        <v>0.94314832481643496</v>
      </c>
      <c r="J35" s="7">
        <f t="shared" si="0"/>
        <v>82.020493410330076</v>
      </c>
      <c r="K35" s="7">
        <f t="shared" si="1"/>
        <v>35.471167088756069</v>
      </c>
      <c r="L35" s="7">
        <f t="shared" si="2"/>
        <v>-7.7233650450724038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2.8930039993520899E-2</v>
      </c>
      <c r="H36" s="5">
        <v>2.355295418157E-2</v>
      </c>
      <c r="I36" s="5">
        <v>0.93283352047830004</v>
      </c>
      <c r="J36" s="7">
        <f t="shared" si="0"/>
        <v>77.34620685780412</v>
      </c>
      <c r="K36" s="7">
        <f t="shared" si="1"/>
        <v>31.874338703442447</v>
      </c>
      <c r="L36" s="7">
        <f t="shared" si="2"/>
        <v>-6.5452413037174404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1.9554516081069302E-2</v>
      </c>
      <c r="H37" s="5">
        <v>2.1888885587708001E-2</v>
      </c>
      <c r="I37" s="5">
        <v>0.94872538688283603</v>
      </c>
      <c r="J37" s="7">
        <f t="shared" si="0"/>
        <v>84.687751472327847</v>
      </c>
      <c r="K37" s="7">
        <f t="shared" si="1"/>
        <v>36.687568183096815</v>
      </c>
      <c r="L37" s="7">
        <f t="shared" si="2"/>
        <v>-8.3603591180618011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2.5532131488773899E-2</v>
      </c>
      <c r="H38" s="5">
        <v>2.3817453755169301E-2</v>
      </c>
      <c r="I38" s="5">
        <v>0.93909980995639097</v>
      </c>
      <c r="J38" s="7">
        <f t="shared" si="0"/>
        <v>80.006953832225378</v>
      </c>
      <c r="K38" s="7">
        <f t="shared" si="1"/>
        <v>31.10928782170593</v>
      </c>
      <c r="L38" s="7">
        <f t="shared" si="2"/>
        <v>-7.2609567125932042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2.3800371480392601E-2</v>
      </c>
      <c r="H39" s="5">
        <v>2.3416630828801101E-2</v>
      </c>
      <c r="I39" s="5">
        <v>0.94145258702467405</v>
      </c>
      <c r="J39" s="7">
        <f t="shared" si="0"/>
        <v>81.363016008792826</v>
      </c>
      <c r="K39" s="7">
        <f t="shared" si="1"/>
        <v>32.268646716184733</v>
      </c>
      <c r="L39" s="7">
        <f t="shared" si="2"/>
        <v>-7.5296833341939591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2.06306192662816E-2</v>
      </c>
      <c r="H40" s="5">
        <v>2.23013229973076E-2</v>
      </c>
      <c r="I40" s="5">
        <v>0.94648281623760899</v>
      </c>
      <c r="J40" s="7">
        <f t="shared" si="0"/>
        <v>83.845104211455862</v>
      </c>
      <c r="K40" s="7">
        <f t="shared" si="1"/>
        <v>35.494615016551016</v>
      </c>
      <c r="L40" s="7">
        <f t="shared" si="2"/>
        <v>-8.1042199192754651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2.6554039580756601E-2</v>
      </c>
      <c r="H41" s="5">
        <v>2.3561376858085199E-2</v>
      </c>
      <c r="I41" s="5">
        <v>0.93485433614851898</v>
      </c>
      <c r="J41" s="7">
        <f t="shared" si="0"/>
        <v>79.206744273880602</v>
      </c>
      <c r="K41" s="7">
        <f t="shared" si="1"/>
        <v>31.849976561731406</v>
      </c>
      <c r="L41" s="7">
        <f t="shared" si="2"/>
        <v>-6.7760523632336263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2.7823193106607198E-2</v>
      </c>
      <c r="H42" s="5">
        <v>2.44592150940687E-2</v>
      </c>
      <c r="I42" s="5">
        <v>0.93250181364647799</v>
      </c>
      <c r="J42" s="7">
        <f t="shared" si="0"/>
        <v>78.212928107475463</v>
      </c>
      <c r="K42" s="7">
        <f t="shared" si="1"/>
        <v>29.253027444767877</v>
      </c>
      <c r="L42" s="7">
        <f t="shared" si="2"/>
        <v>-6.5073548173694258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0.17117262774391001</v>
      </c>
      <c r="H44" s="5">
        <v>5.6527238218372702E-2</v>
      </c>
      <c r="I44" s="5">
        <v>0.861969450454663</v>
      </c>
      <c r="J44" s="7">
        <f>($G$43-G44)*100/$G$43</f>
        <v>32.760932029190975</v>
      </c>
      <c r="K44" s="7">
        <f>($H$43-H44)*100/$H$43</f>
        <v>3.6612899582452214</v>
      </c>
      <c r="L44" s="7">
        <f>($I$43-I44)*100/$I$43</f>
        <v>-0.72424581084425854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0.17878153280001899</v>
      </c>
      <c r="H45" s="5">
        <v>5.6150720791923299E-2</v>
      </c>
      <c r="I45" s="5">
        <v>0.86064949833513105</v>
      </c>
      <c r="J45" s="7">
        <f t="shared" ref="J45:J83" si="3">($G$43-G45)*100/$G$43</f>
        <v>29.772044781303606</v>
      </c>
      <c r="K45" s="7">
        <f t="shared" ref="K45:K83" si="4">($H$43-H45)*100/$H$43</f>
        <v>4.3029841983255226</v>
      </c>
      <c r="L45" s="7">
        <f t="shared" ref="L45:L83" si="5">($I$43-I45)*100/$I$43</f>
        <v>-0.570004634807041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0.18004548376420301</v>
      </c>
      <c r="H46" s="5">
        <v>5.64846168688075E-2</v>
      </c>
      <c r="I46" s="5">
        <v>0.86050294704653996</v>
      </c>
      <c r="J46" s="7">
        <f t="shared" si="3"/>
        <v>29.275546679284119</v>
      </c>
      <c r="K46" s="7">
        <f t="shared" si="4"/>
        <v>3.7339290251228205</v>
      </c>
      <c r="L46" s="7">
        <f t="shared" si="5"/>
        <v>-0.55287958703631224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0.17951291666373501</v>
      </c>
      <c r="H47" s="5">
        <v>5.6005935086439002E-2</v>
      </c>
      <c r="I47" s="5">
        <v>0.86046674661573697</v>
      </c>
      <c r="J47" s="7">
        <f t="shared" si="3"/>
        <v>29.484746689468924</v>
      </c>
      <c r="K47" s="7">
        <f t="shared" si="4"/>
        <v>4.5497407804348011</v>
      </c>
      <c r="L47" s="7">
        <f t="shared" si="5"/>
        <v>-0.54864943585318671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0.17939397560345999</v>
      </c>
      <c r="H48" s="5">
        <v>5.6285730776840098E-2</v>
      </c>
      <c r="I48" s="5">
        <v>0.86057698947266603</v>
      </c>
      <c r="J48" s="7">
        <f t="shared" si="3"/>
        <v>29.531468447157408</v>
      </c>
      <c r="K48" s="7">
        <f t="shared" si="4"/>
        <v>4.0728882622850149</v>
      </c>
      <c r="L48" s="7">
        <f t="shared" si="5"/>
        <v>-0.5615317121500506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0.17416138309583801</v>
      </c>
      <c r="H49" s="5">
        <v>5.6067778853957799E-2</v>
      </c>
      <c r="I49" s="5">
        <v>0.86132797578634002</v>
      </c>
      <c r="J49" s="7">
        <f t="shared" si="3"/>
        <v>31.586905977799965</v>
      </c>
      <c r="K49" s="7">
        <f t="shared" si="4"/>
        <v>4.4443411717741634</v>
      </c>
      <c r="L49" s="7">
        <f t="shared" si="5"/>
        <v>-0.64928717728768293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0.18012247626487099</v>
      </c>
      <c r="H50" s="5">
        <v>5.6127329834165803E-2</v>
      </c>
      <c r="I50" s="5">
        <v>0.86052750646003595</v>
      </c>
      <c r="J50" s="7">
        <f t="shared" si="3"/>
        <v>29.245302918620464</v>
      </c>
      <c r="K50" s="7">
        <f t="shared" si="4"/>
        <v>4.3428491336739112</v>
      </c>
      <c r="L50" s="7">
        <f t="shared" si="5"/>
        <v>-0.55574944327151399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0.17750242014765699</v>
      </c>
      <c r="H51" s="5">
        <v>5.6001855421592403E-2</v>
      </c>
      <c r="I51" s="5">
        <v>0.86088766706433495</v>
      </c>
      <c r="J51" s="7">
        <f t="shared" si="3"/>
        <v>30.274498612316609</v>
      </c>
      <c r="K51" s="7">
        <f t="shared" si="4"/>
        <v>4.5566937054513321</v>
      </c>
      <c r="L51" s="7">
        <f t="shared" si="5"/>
        <v>-0.5978355116578814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0.175957825125995</v>
      </c>
      <c r="H52" s="5">
        <v>5.5890719625889998E-2</v>
      </c>
      <c r="I52" s="5">
        <v>0.86108549131233802</v>
      </c>
      <c r="J52" s="7">
        <f t="shared" si="3"/>
        <v>30.881237733037963</v>
      </c>
      <c r="K52" s="7">
        <f t="shared" si="4"/>
        <v>4.7461011404311257</v>
      </c>
      <c r="L52" s="7">
        <f t="shared" si="5"/>
        <v>-0.62095199005824353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0.17357680827358399</v>
      </c>
      <c r="H53" s="5">
        <v>5.5948781175744297E-2</v>
      </c>
      <c r="I53" s="5">
        <v>0.861478270133614</v>
      </c>
      <c r="J53" s="7">
        <f t="shared" si="3"/>
        <v>31.816535368466138</v>
      </c>
      <c r="K53" s="7">
        <f t="shared" si="4"/>
        <v>4.6471475210383035</v>
      </c>
      <c r="L53" s="7">
        <f t="shared" si="5"/>
        <v>-0.66684961499451811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0.127570057551914</v>
      </c>
      <c r="H54" s="5">
        <v>5.1500430582186597E-2</v>
      </c>
      <c r="I54" s="5">
        <v>0.87315304425681395</v>
      </c>
      <c r="J54" s="7">
        <f t="shared" si="3"/>
        <v>49.888648180326001</v>
      </c>
      <c r="K54" s="7">
        <f t="shared" si="4"/>
        <v>12.228419338021121</v>
      </c>
      <c r="L54" s="7">
        <f t="shared" si="5"/>
        <v>-2.0310891689033093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0.13231415215893799</v>
      </c>
      <c r="H55" s="5">
        <v>5.23426441855308E-2</v>
      </c>
      <c r="I55" s="5">
        <v>0.87148785672073403</v>
      </c>
      <c r="J55" s="7">
        <f t="shared" si="3"/>
        <v>48.025099644873997</v>
      </c>
      <c r="K55" s="7">
        <f t="shared" si="4"/>
        <v>10.793044557948692</v>
      </c>
      <c r="L55" s="7">
        <f t="shared" si="5"/>
        <v>-1.8365059866144271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0.123881359591954</v>
      </c>
      <c r="H56" s="5">
        <v>5.1679639888345397E-2</v>
      </c>
      <c r="I56" s="5">
        <v>0.87471711085895398</v>
      </c>
      <c r="J56" s="7">
        <f t="shared" si="3"/>
        <v>51.337621746500396</v>
      </c>
      <c r="K56" s="7">
        <f t="shared" si="4"/>
        <v>11.922995016455644</v>
      </c>
      <c r="L56" s="7">
        <f t="shared" si="5"/>
        <v>-2.2138560045671345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0.14225431639549299</v>
      </c>
      <c r="H57" s="5">
        <v>5.2967132871353899E-2</v>
      </c>
      <c r="I57" s="5">
        <v>0.86855925918368904</v>
      </c>
      <c r="J57" s="7">
        <f t="shared" si="3"/>
        <v>44.120460290136357</v>
      </c>
      <c r="K57" s="7">
        <f t="shared" si="4"/>
        <v>9.7287358047870374</v>
      </c>
      <c r="L57" s="7">
        <f t="shared" si="5"/>
        <v>-1.4942887792101973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0.13085915089427999</v>
      </c>
      <c r="H58" s="5">
        <v>5.2029810728052198E-2</v>
      </c>
      <c r="I58" s="5">
        <v>0.87197489639420001</v>
      </c>
      <c r="J58" s="7">
        <f t="shared" si="3"/>
        <v>48.59664505035974</v>
      </c>
      <c r="K58" s="7">
        <f t="shared" si="4"/>
        <v>11.326202955586366</v>
      </c>
      <c r="L58" s="7">
        <f t="shared" si="5"/>
        <v>-1.8934183328280243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0.121264058001815</v>
      </c>
      <c r="H59" s="5">
        <v>5.1141952258257503E-2</v>
      </c>
      <c r="I59" s="5">
        <v>0.87553885810701504</v>
      </c>
      <c r="J59" s="7">
        <f t="shared" si="3"/>
        <v>52.365735422378251</v>
      </c>
      <c r="K59" s="7">
        <f t="shared" si="4"/>
        <v>12.839369746952199</v>
      </c>
      <c r="L59" s="7">
        <f t="shared" si="5"/>
        <v>-2.3098801406480916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0.117746705934336</v>
      </c>
      <c r="H60" s="5">
        <v>5.0068005740690903E-2</v>
      </c>
      <c r="I60" s="5">
        <v>0.87657072106047595</v>
      </c>
      <c r="J60" s="7">
        <f t="shared" si="3"/>
        <v>53.747401859703238</v>
      </c>
      <c r="K60" s="7">
        <f t="shared" si="4"/>
        <v>14.669684218650078</v>
      </c>
      <c r="L60" s="7">
        <f t="shared" si="5"/>
        <v>-2.4304570563527945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0.12919056095870901</v>
      </c>
      <c r="H61" s="5">
        <v>5.1946040604276801E-2</v>
      </c>
      <c r="I61" s="5">
        <v>0.87252705403025199</v>
      </c>
      <c r="J61" s="7">
        <f t="shared" si="3"/>
        <v>49.252091155102121</v>
      </c>
      <c r="K61" s="7">
        <f t="shared" si="4"/>
        <v>11.468971396411002</v>
      </c>
      <c r="L61" s="7">
        <f t="shared" si="5"/>
        <v>-1.9579399483338862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0.118898568480335</v>
      </c>
      <c r="H62" s="5">
        <v>5.0726054046652001E-2</v>
      </c>
      <c r="I62" s="5">
        <v>0.87606502435819</v>
      </c>
      <c r="J62" s="7">
        <f t="shared" si="3"/>
        <v>53.294933699085128</v>
      </c>
      <c r="K62" s="7">
        <f t="shared" si="4"/>
        <v>13.548180197941544</v>
      </c>
      <c r="L62" s="7">
        <f t="shared" si="5"/>
        <v>-2.3713645688871234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0.11959209087334199</v>
      </c>
      <c r="H63" s="5">
        <v>5.06721139270776E-2</v>
      </c>
      <c r="I63" s="5">
        <v>0.875685608018969</v>
      </c>
      <c r="J63" s="7">
        <f t="shared" si="3"/>
        <v>53.02250813702365</v>
      </c>
      <c r="K63" s="7">
        <f t="shared" si="4"/>
        <v>13.640109711979024</v>
      </c>
      <c r="L63" s="7">
        <f t="shared" si="5"/>
        <v>-2.3270283982766813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7.7328117298971294E-2</v>
      </c>
      <c r="H64" s="5">
        <v>4.4669022808892997E-2</v>
      </c>
      <c r="I64" s="5">
        <v>0.89737375481464099</v>
      </c>
      <c r="J64" s="7">
        <f t="shared" si="3"/>
        <v>69.624404300790957</v>
      </c>
      <c r="K64" s="7">
        <f t="shared" si="4"/>
        <v>23.871107595775314</v>
      </c>
      <c r="L64" s="7">
        <f t="shared" si="5"/>
        <v>-4.8613667415632911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0.12386003025381</v>
      </c>
      <c r="H65" s="5">
        <v>5.02312714470525E-2</v>
      </c>
      <c r="I65" s="5">
        <v>0.87478607020641597</v>
      </c>
      <c r="J65" s="7">
        <f t="shared" si="3"/>
        <v>51.346000217031225</v>
      </c>
      <c r="K65" s="7">
        <f t="shared" si="4"/>
        <v>14.391432387485613</v>
      </c>
      <c r="L65" s="7">
        <f t="shared" si="5"/>
        <v>-2.2219141535665594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8.71592357482045E-2</v>
      </c>
      <c r="H66" s="5">
        <v>4.4556039557931498E-2</v>
      </c>
      <c r="I66" s="5">
        <v>0.89234627446254</v>
      </c>
      <c r="J66" s="7">
        <f t="shared" si="3"/>
        <v>65.762599698328245</v>
      </c>
      <c r="K66" s="7">
        <f t="shared" si="4"/>
        <v>24.06366362711556</v>
      </c>
      <c r="L66" s="7">
        <f t="shared" si="5"/>
        <v>-4.2738874909621183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8.9166953422371298E-2</v>
      </c>
      <c r="H67" s="5">
        <v>4.6226626409170302E-2</v>
      </c>
      <c r="I67" s="5">
        <v>0.89017410606329095</v>
      </c>
      <c r="J67" s="7">
        <f t="shared" si="3"/>
        <v>64.973939344515941</v>
      </c>
      <c r="K67" s="7">
        <f t="shared" si="4"/>
        <v>21.216502022663548</v>
      </c>
      <c r="L67" s="7">
        <f t="shared" si="5"/>
        <v>-4.0200617623668595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7.4709702327966698E-2</v>
      </c>
      <c r="H68" s="5">
        <v>4.2967898450223099E-2</v>
      </c>
      <c r="I68" s="5">
        <v>0.900581512527447</v>
      </c>
      <c r="J68" s="7">
        <f t="shared" si="3"/>
        <v>70.652955328672377</v>
      </c>
      <c r="K68" s="7">
        <f t="shared" si="4"/>
        <v>26.770313916483179</v>
      </c>
      <c r="L68" s="7">
        <f t="shared" si="5"/>
        <v>-5.2362048245091311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8.24890411993036E-2</v>
      </c>
      <c r="H69" s="5">
        <v>4.4915379038055002E-2</v>
      </c>
      <c r="I69" s="5">
        <v>0.89454989203924795</v>
      </c>
      <c r="J69" s="7">
        <f t="shared" si="3"/>
        <v>67.597119228987381</v>
      </c>
      <c r="K69" s="7">
        <f t="shared" si="4"/>
        <v>23.451245559768317</v>
      </c>
      <c r="L69" s="7">
        <f t="shared" si="5"/>
        <v>-4.5313881696141891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9.9621479181479802E-2</v>
      </c>
      <c r="H70" s="5">
        <v>4.8321284967361502E-2</v>
      </c>
      <c r="I70" s="5">
        <v>0.88719007738456301</v>
      </c>
      <c r="J70" s="7">
        <f t="shared" si="3"/>
        <v>60.867251392216978</v>
      </c>
      <c r="K70" s="7">
        <f t="shared" si="4"/>
        <v>17.646599974831439</v>
      </c>
      <c r="L70" s="7">
        <f t="shared" si="5"/>
        <v>-3.6713672257051915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9.0101179632773296E-2</v>
      </c>
      <c r="H71" s="5">
        <v>4.4968698581295097E-2</v>
      </c>
      <c r="I71" s="5">
        <v>0.89161128629539399</v>
      </c>
      <c r="J71" s="7">
        <f t="shared" si="3"/>
        <v>64.606961864008298</v>
      </c>
      <c r="K71" s="7">
        <f t="shared" si="4"/>
        <v>23.360373686709131</v>
      </c>
      <c r="L71" s="7">
        <f t="shared" si="5"/>
        <v>-4.1880014670704044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8.2658476843877102E-2</v>
      </c>
      <c r="H72" s="5">
        <v>4.4284632597439103E-2</v>
      </c>
      <c r="I72" s="5">
        <v>0.89582553477612203</v>
      </c>
      <c r="J72" s="7">
        <f t="shared" si="3"/>
        <v>67.530562472966793</v>
      </c>
      <c r="K72" s="7">
        <f t="shared" si="4"/>
        <v>24.526219331131763</v>
      </c>
      <c r="L72" s="7">
        <f t="shared" si="5"/>
        <v>-4.6804516341348288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8.4476667904734404E-2</v>
      </c>
      <c r="H73" s="5">
        <v>4.41686091612268E-2</v>
      </c>
      <c r="I73" s="5">
        <v>0.89447793929762298</v>
      </c>
      <c r="J73" s="7">
        <f t="shared" si="3"/>
        <v>66.81635089640676</v>
      </c>
      <c r="K73" s="7">
        <f t="shared" si="4"/>
        <v>24.723956714587942</v>
      </c>
      <c r="L73" s="7">
        <f t="shared" si="5"/>
        <v>-4.5229802316874164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3.8684563216399598E-2</v>
      </c>
      <c r="H74" s="5">
        <v>3.9079288162546702E-2</v>
      </c>
      <c r="I74" s="5">
        <v>0.93422027447714195</v>
      </c>
      <c r="J74" s="7">
        <f t="shared" si="3"/>
        <v>84.804147661855978</v>
      </c>
      <c r="K74" s="7">
        <f t="shared" si="4"/>
        <v>33.397626885898326</v>
      </c>
      <c r="L74" s="7">
        <f t="shared" si="5"/>
        <v>-9.1670157431633292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8.5399259082377998E-2</v>
      </c>
      <c r="H75" s="5">
        <v>4.20654694771153E-2</v>
      </c>
      <c r="I75" s="5">
        <v>0.90590464929536196</v>
      </c>
      <c r="J75" s="7">
        <f t="shared" si="3"/>
        <v>66.45394382396492</v>
      </c>
      <c r="K75" s="7">
        <f t="shared" si="4"/>
        <v>28.308313045994048</v>
      </c>
      <c r="L75" s="7">
        <f t="shared" si="5"/>
        <v>-5.8582325959265473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5.97033025104316E-2</v>
      </c>
      <c r="H76" s="5">
        <v>4.0345001037595397E-2</v>
      </c>
      <c r="I76" s="5">
        <v>0.91495865772607599</v>
      </c>
      <c r="J76" s="7">
        <f t="shared" si="3"/>
        <v>76.547684822677454</v>
      </c>
      <c r="K76" s="7">
        <f t="shared" si="4"/>
        <v>31.240487257134372</v>
      </c>
      <c r="L76" s="7">
        <f t="shared" si="5"/>
        <v>-6.916226206103409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7.9999894459874293E-2</v>
      </c>
      <c r="H77" s="5">
        <v>4.3077149864404397E-2</v>
      </c>
      <c r="I77" s="5">
        <v>0.90004252554682695</v>
      </c>
      <c r="J77" s="7">
        <f t="shared" si="3"/>
        <v>68.574891837889567</v>
      </c>
      <c r="K77" s="7">
        <f t="shared" si="4"/>
        <v>26.584118010859704</v>
      </c>
      <c r="L77" s="7">
        <f t="shared" si="5"/>
        <v>-5.1732222476948566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4.7025758722207697E-2</v>
      </c>
      <c r="H78" s="5">
        <v>3.4679201371019097E-2</v>
      </c>
      <c r="I78" s="5">
        <v>0.93142903592265602</v>
      </c>
      <c r="J78" s="7">
        <f t="shared" si="3"/>
        <v>81.527606202131892</v>
      </c>
      <c r="K78" s="7">
        <f t="shared" si="4"/>
        <v>40.896643270352712</v>
      </c>
      <c r="L78" s="7">
        <f t="shared" si="5"/>
        <v>-8.8408494293450719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4.9288001833981299E-2</v>
      </c>
      <c r="H79" s="5">
        <v>3.7121277352173403E-2</v>
      </c>
      <c r="I79" s="5">
        <v>0.92597493845485901</v>
      </c>
      <c r="J79" s="7">
        <f t="shared" si="3"/>
        <v>80.638964598834121</v>
      </c>
      <c r="K79" s="7">
        <f t="shared" si="4"/>
        <v>36.734641777559254</v>
      </c>
      <c r="L79" s="7">
        <f t="shared" si="5"/>
        <v>-8.2035184267986132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5.0131457654159398E-2</v>
      </c>
      <c r="H80" s="5">
        <v>3.5794393225109897E-2</v>
      </c>
      <c r="I80" s="5">
        <v>0.92567208555529101</v>
      </c>
      <c r="J80" s="7">
        <f t="shared" si="3"/>
        <v>80.307643031999419</v>
      </c>
      <c r="K80" s="7">
        <f t="shared" si="4"/>
        <v>38.996034854686989</v>
      </c>
      <c r="L80" s="7">
        <f t="shared" si="5"/>
        <v>-8.1681289708445508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5.64223614493038E-2</v>
      </c>
      <c r="H81" s="5">
        <v>3.7709336076771897E-2</v>
      </c>
      <c r="I81" s="5">
        <v>0.919540005941058</v>
      </c>
      <c r="J81" s="7">
        <f t="shared" si="3"/>
        <v>77.836485619423058</v>
      </c>
      <c r="K81" s="7">
        <f t="shared" si="4"/>
        <v>35.732420180640602</v>
      </c>
      <c r="L81" s="7">
        <f t="shared" si="5"/>
        <v>-7.4515733039704148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4.8563228747489202E-2</v>
      </c>
      <c r="H82" s="5">
        <v>3.72329366877025E-2</v>
      </c>
      <c r="I82" s="5">
        <v>0.92576619219266998</v>
      </c>
      <c r="J82" s="7">
        <f t="shared" si="3"/>
        <v>80.923665882376767</v>
      </c>
      <c r="K82" s="7">
        <f t="shared" si="4"/>
        <v>36.544342079784592</v>
      </c>
      <c r="L82" s="7">
        <f t="shared" si="5"/>
        <v>-8.1791256715638063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5.5701209755754703E-2</v>
      </c>
      <c r="H83" s="5">
        <v>3.8158666031130398E-2</v>
      </c>
      <c r="I83" s="5">
        <v>0.91818251735771905</v>
      </c>
      <c r="J83" s="7">
        <f t="shared" si="3"/>
        <v>78.119764367777364</v>
      </c>
      <c r="K83" s="7">
        <f t="shared" si="4"/>
        <v>34.966632402033923</v>
      </c>
      <c r="L83" s="7">
        <f t="shared" si="5"/>
        <v>-7.2929458564645611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91CD-B843-43F6-8ABD-32BF02C16B21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9.5340246956642796E-2</v>
      </c>
      <c r="H3" s="5">
        <v>3.3845453433781203E-2</v>
      </c>
      <c r="I3" s="5">
        <v>0.87906594726714304</v>
      </c>
      <c r="J3" s="7">
        <f>($G$2-G3)*100/$G$2</f>
        <v>25.343406605543446</v>
      </c>
      <c r="K3" s="7">
        <f>($H$2-H3)*100/$H$2</f>
        <v>2.1038346492256377</v>
      </c>
      <c r="L3" s="7">
        <f>($I$2-I3)*100/$I$2</f>
        <v>-0.40408220475978357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9.3570069529369804E-2</v>
      </c>
      <c r="H4" s="5">
        <v>3.3506425700915797E-2</v>
      </c>
      <c r="I4" s="5">
        <v>0.87950102790676599</v>
      </c>
      <c r="J4" s="7">
        <f t="shared" ref="J4:J42" si="0">($G$2-G4)*100/$G$2</f>
        <v>26.729551708398741</v>
      </c>
      <c r="K4" s="7">
        <f t="shared" ref="K4:K42" si="1">($H$2-H4)*100/$H$2</f>
        <v>3.0844542488426256</v>
      </c>
      <c r="L4" s="7">
        <f t="shared" ref="L4:L42" si="2">($I$2-I4)*100/$I$2</f>
        <v>-0.45377571460646415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9.7129300350001405E-2</v>
      </c>
      <c r="H5" s="5">
        <v>3.3823769018072498E-2</v>
      </c>
      <c r="I5" s="5">
        <v>0.87860734183339695</v>
      </c>
      <c r="J5" s="7">
        <f t="shared" si="0"/>
        <v>23.942480595673903</v>
      </c>
      <c r="K5" s="7">
        <f t="shared" si="1"/>
        <v>2.1665556628444262</v>
      </c>
      <c r="L5" s="7">
        <f t="shared" si="2"/>
        <v>-0.35170176867015834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9.3197138710527594E-2</v>
      </c>
      <c r="H6" s="5">
        <v>3.3628160127985703E-2</v>
      </c>
      <c r="I6" s="5">
        <v>0.87954544944292401</v>
      </c>
      <c r="J6" s="7">
        <f t="shared" si="0"/>
        <v>27.021576801633774</v>
      </c>
      <c r="K6" s="7">
        <f t="shared" si="1"/>
        <v>2.7323439240501517</v>
      </c>
      <c r="L6" s="7">
        <f t="shared" si="2"/>
        <v>-0.45884939944425995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8.8996643761561398E-2</v>
      </c>
      <c r="H7" s="5">
        <v>3.3269549654409002E-2</v>
      </c>
      <c r="I7" s="5">
        <v>0.88079114784329005</v>
      </c>
      <c r="J7" s="7">
        <f t="shared" si="0"/>
        <v>30.310792568014669</v>
      </c>
      <c r="K7" s="7">
        <f t="shared" si="1"/>
        <v>3.7696055546697687</v>
      </c>
      <c r="L7" s="7">
        <f t="shared" si="2"/>
        <v>-0.60112906001070454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9.0635053344020694E-2</v>
      </c>
      <c r="H8" s="5">
        <v>3.3484507818086699E-2</v>
      </c>
      <c r="I8" s="5">
        <v>0.88031604126487095</v>
      </c>
      <c r="J8" s="7">
        <f t="shared" si="0"/>
        <v>29.027828846860572</v>
      </c>
      <c r="K8" s="7">
        <f t="shared" si="1"/>
        <v>3.1478505536306316</v>
      </c>
      <c r="L8" s="7">
        <f t="shared" si="2"/>
        <v>-0.54686391630457909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8.9960471919697402E-2</v>
      </c>
      <c r="H9" s="5">
        <v>3.3171808776324897E-2</v>
      </c>
      <c r="I9" s="5">
        <v>0.88057021525276702</v>
      </c>
      <c r="J9" s="7">
        <f t="shared" si="0"/>
        <v>29.556062753471494</v>
      </c>
      <c r="K9" s="7">
        <f t="shared" si="1"/>
        <v>4.0523158212399037</v>
      </c>
      <c r="L9" s="7">
        <f t="shared" si="2"/>
        <v>-0.57589485084864345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9.6312913881683199E-2</v>
      </c>
      <c r="H10" s="5">
        <v>3.35894220017098E-2</v>
      </c>
      <c r="I10" s="5">
        <v>0.87880483385114005</v>
      </c>
      <c r="J10" s="7">
        <f t="shared" si="0"/>
        <v>24.58175555628614</v>
      </c>
      <c r="K10" s="7">
        <f t="shared" si="1"/>
        <v>2.8443918841315448</v>
      </c>
      <c r="L10" s="7">
        <f t="shared" si="2"/>
        <v>-0.37425867107993482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9.3685825604806497E-2</v>
      </c>
      <c r="H11" s="5">
        <v>3.3520138920232201E-2</v>
      </c>
      <c r="I11" s="5">
        <v>0.87941876325118595</v>
      </c>
      <c r="J11" s="7">
        <f t="shared" si="0"/>
        <v>26.638908412071373</v>
      </c>
      <c r="K11" s="7">
        <f t="shared" si="1"/>
        <v>3.0447894948065581</v>
      </c>
      <c r="L11" s="7">
        <f t="shared" si="2"/>
        <v>-0.44437971051020514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9.0247654884066303E-2</v>
      </c>
      <c r="H12" s="5">
        <v>3.33781163589651E-2</v>
      </c>
      <c r="I12" s="5">
        <v>0.88044813041817604</v>
      </c>
      <c r="J12" s="7">
        <f t="shared" si="0"/>
        <v>29.33118288914249</v>
      </c>
      <c r="K12" s="7">
        <f t="shared" si="1"/>
        <v>3.4555821635632875</v>
      </c>
      <c r="L12" s="7">
        <f t="shared" si="2"/>
        <v>-0.56195071411313002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6.4077024788417494E-2</v>
      </c>
      <c r="H13" s="5">
        <v>2.9471137270822598E-2</v>
      </c>
      <c r="I13" s="5">
        <v>0.89348026042337703</v>
      </c>
      <c r="J13" s="7">
        <f t="shared" si="0"/>
        <v>49.824208157013892</v>
      </c>
      <c r="K13" s="7">
        <f t="shared" si="1"/>
        <v>14.756310386428925</v>
      </c>
      <c r="L13" s="7">
        <f t="shared" si="2"/>
        <v>-2.0504386442998701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6.6160416058287999E-2</v>
      </c>
      <c r="H14" s="5">
        <v>3.1074844030499201E-2</v>
      </c>
      <c r="I14" s="5">
        <v>0.89120229891084302</v>
      </c>
      <c r="J14" s="7">
        <f t="shared" si="0"/>
        <v>48.192799597866617</v>
      </c>
      <c r="K14" s="7">
        <f t="shared" si="1"/>
        <v>10.117674286409757</v>
      </c>
      <c r="L14" s="7">
        <f t="shared" si="2"/>
        <v>-1.7902572145962372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6.3898681565930607E-2</v>
      </c>
      <c r="H15" s="5">
        <v>3.0345339752662299E-2</v>
      </c>
      <c r="I15" s="5">
        <v>0.89265386695506799</v>
      </c>
      <c r="J15" s="7">
        <f t="shared" si="0"/>
        <v>49.963860589967162</v>
      </c>
      <c r="K15" s="7">
        <f t="shared" si="1"/>
        <v>12.227726425227861</v>
      </c>
      <c r="L15" s="7">
        <f t="shared" si="2"/>
        <v>-1.9560506430543139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5.9877969859934398E-2</v>
      </c>
      <c r="H16" s="5">
        <v>2.9680206816092899E-2</v>
      </c>
      <c r="I16" s="5">
        <v>0.89539092496693495</v>
      </c>
      <c r="J16" s="7">
        <f t="shared" si="0"/>
        <v>53.112296309117305</v>
      </c>
      <c r="K16" s="7">
        <f t="shared" si="1"/>
        <v>14.151587899444477</v>
      </c>
      <c r="L16" s="7">
        <f t="shared" si="2"/>
        <v>-2.2686685967778399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6.8675821767746503E-2</v>
      </c>
      <c r="H17" s="5">
        <v>3.0655433835972998E-2</v>
      </c>
      <c r="I17" s="5">
        <v>0.88990669664028299</v>
      </c>
      <c r="J17" s="7">
        <f t="shared" si="0"/>
        <v>46.223100260308371</v>
      </c>
      <c r="K17" s="7">
        <f t="shared" si="1"/>
        <v>11.330795860729008</v>
      </c>
      <c r="L17" s="7">
        <f t="shared" si="2"/>
        <v>-1.6422776946496518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6.83449206600346E-2</v>
      </c>
      <c r="H18" s="5">
        <v>3.0205088895116299E-2</v>
      </c>
      <c r="I18" s="5">
        <v>0.89049752721738296</v>
      </c>
      <c r="J18" s="7">
        <f t="shared" si="0"/>
        <v>46.482213806169618</v>
      </c>
      <c r="K18" s="7">
        <f t="shared" si="1"/>
        <v>12.633394535651437</v>
      </c>
      <c r="L18" s="7">
        <f t="shared" si="2"/>
        <v>-1.7097604608933579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6.3800122009127894E-2</v>
      </c>
      <c r="H19" s="5">
        <v>2.96336192890981E-2</v>
      </c>
      <c r="I19" s="5">
        <v>0.89302813563786199</v>
      </c>
      <c r="J19" s="7">
        <f t="shared" si="0"/>
        <v>50.041038077882675</v>
      </c>
      <c r="K19" s="7">
        <f t="shared" si="1"/>
        <v>14.28633983163205</v>
      </c>
      <c r="L19" s="7">
        <f t="shared" si="2"/>
        <v>-1.9987984069857223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6.3396114095620307E-2</v>
      </c>
      <c r="H20" s="5">
        <v>2.97432663119566E-2</v>
      </c>
      <c r="I20" s="5">
        <v>0.89302915517650505</v>
      </c>
      <c r="J20" s="7">
        <f t="shared" si="0"/>
        <v>50.357398224721763</v>
      </c>
      <c r="K20" s="7">
        <f t="shared" si="1"/>
        <v>13.969191677568253</v>
      </c>
      <c r="L20" s="7">
        <f t="shared" si="2"/>
        <v>-1.9989148554069671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6.8266015477405004E-2</v>
      </c>
      <c r="H21" s="5">
        <v>3.01265934206193E-2</v>
      </c>
      <c r="I21" s="5">
        <v>0.89065014242384999</v>
      </c>
      <c r="J21" s="7">
        <f t="shared" si="0"/>
        <v>46.544000851245897</v>
      </c>
      <c r="K21" s="7">
        <f t="shared" si="1"/>
        <v>12.86043850082331</v>
      </c>
      <c r="L21" s="7">
        <f t="shared" si="2"/>
        <v>-1.7271916784071852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6.7156817841905497E-2</v>
      </c>
      <c r="H22" s="5">
        <v>2.98117760260843E-2</v>
      </c>
      <c r="I22" s="5">
        <v>0.89107761946028197</v>
      </c>
      <c r="J22" s="7">
        <f t="shared" si="0"/>
        <v>47.412562864780824</v>
      </c>
      <c r="K22" s="7">
        <f t="shared" si="1"/>
        <v>13.771030990623949</v>
      </c>
      <c r="L22" s="7">
        <f t="shared" si="2"/>
        <v>-1.776016729178399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4.0043924227655299E-2</v>
      </c>
      <c r="H23" s="5">
        <v>2.5764609293438202E-2</v>
      </c>
      <c r="I23" s="5">
        <v>0.91476139210838503</v>
      </c>
      <c r="J23" s="7">
        <f t="shared" si="0"/>
        <v>68.643431662789567</v>
      </c>
      <c r="K23" s="7">
        <f t="shared" si="1"/>
        <v>25.477244483566125</v>
      </c>
      <c r="L23" s="7">
        <f t="shared" si="2"/>
        <v>-4.4811009873863181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4.1586353816154602E-2</v>
      </c>
      <c r="H24" s="5">
        <v>2.4701352495805299E-2</v>
      </c>
      <c r="I24" s="5">
        <v>0.91346953754154703</v>
      </c>
      <c r="J24" s="7">
        <f t="shared" si="0"/>
        <v>67.435625491692278</v>
      </c>
      <c r="K24" s="7">
        <f t="shared" si="1"/>
        <v>28.552657950106191</v>
      </c>
      <c r="L24" s="7">
        <f t="shared" si="2"/>
        <v>-4.3335495180925365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4.1389898476482001E-2</v>
      </c>
      <c r="H25" s="5">
        <v>2.46533675117355E-2</v>
      </c>
      <c r="I25" s="5">
        <v>0.91435334519855205</v>
      </c>
      <c r="J25" s="7">
        <f t="shared" si="0"/>
        <v>67.589460696469729</v>
      </c>
      <c r="K25" s="7">
        <f t="shared" si="1"/>
        <v>28.691451952202872</v>
      </c>
      <c r="L25" s="7">
        <f t="shared" si="2"/>
        <v>-4.4344951831168702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4.1748536110611897E-2</v>
      </c>
      <c r="H26" s="5">
        <v>2.6123172525525099E-2</v>
      </c>
      <c r="I26" s="5">
        <v>0.912960565991636</v>
      </c>
      <c r="J26" s="7">
        <f t="shared" si="0"/>
        <v>67.30862794344192</v>
      </c>
      <c r="K26" s="7">
        <f t="shared" si="1"/>
        <v>24.440119496431169</v>
      </c>
      <c r="L26" s="7">
        <f t="shared" si="2"/>
        <v>-4.2754164263762426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4.67438212013409E-2</v>
      </c>
      <c r="H27" s="5">
        <v>2.7048646553479001E-2</v>
      </c>
      <c r="I27" s="5">
        <v>0.90811543842219999</v>
      </c>
      <c r="J27" s="7">
        <f t="shared" si="0"/>
        <v>63.397048313513523</v>
      </c>
      <c r="K27" s="7">
        <f t="shared" si="1"/>
        <v>21.763235328054392</v>
      </c>
      <c r="L27" s="7">
        <f t="shared" si="2"/>
        <v>-3.7220215550511173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4.1523781691718199E-2</v>
      </c>
      <c r="H28" s="5">
        <v>2.5019008310074E-2</v>
      </c>
      <c r="I28" s="5">
        <v>0.91430314691882697</v>
      </c>
      <c r="J28" s="7">
        <f t="shared" si="0"/>
        <v>67.484622864795398</v>
      </c>
      <c r="K28" s="7">
        <f t="shared" si="1"/>
        <v>27.633855482911429</v>
      </c>
      <c r="L28" s="7">
        <f t="shared" si="2"/>
        <v>-4.4287616972279871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4.6003856044856802E-2</v>
      </c>
      <c r="H29" s="5">
        <v>2.5559586236354299E-2</v>
      </c>
      <c r="I29" s="5">
        <v>0.90890802689171901</v>
      </c>
      <c r="J29" s="7">
        <f t="shared" si="0"/>
        <v>63.976481234836051</v>
      </c>
      <c r="K29" s="7">
        <f t="shared" si="1"/>
        <v>26.070262719716393</v>
      </c>
      <c r="L29" s="7">
        <f t="shared" si="2"/>
        <v>-3.812548458175427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4.0647341920173802E-2</v>
      </c>
      <c r="H30" s="5">
        <v>2.4316483730283601E-2</v>
      </c>
      <c r="I30" s="5">
        <v>0.915446955322606</v>
      </c>
      <c r="J30" s="7">
        <f t="shared" si="0"/>
        <v>68.170922824650503</v>
      </c>
      <c r="K30" s="7">
        <f t="shared" si="1"/>
        <v>29.665870286929398</v>
      </c>
      <c r="L30" s="7">
        <f t="shared" si="2"/>
        <v>-4.559403810435251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4.6815400709926097E-2</v>
      </c>
      <c r="H31" s="5">
        <v>2.55978125735647E-2</v>
      </c>
      <c r="I31" s="5">
        <v>0.90853335053494699</v>
      </c>
      <c r="J31" s="7">
        <f t="shared" si="0"/>
        <v>63.340997669232628</v>
      </c>
      <c r="K31" s="7">
        <f t="shared" si="1"/>
        <v>25.959695082156873</v>
      </c>
      <c r="L31" s="7">
        <f t="shared" si="2"/>
        <v>-3.7697541310348197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5.21636363798655E-2</v>
      </c>
      <c r="H32" s="5">
        <v>2.7334378369034799E-2</v>
      </c>
      <c r="I32" s="5">
        <v>0.90313479045790601</v>
      </c>
      <c r="J32" s="7">
        <f t="shared" si="0"/>
        <v>59.153038559267522</v>
      </c>
      <c r="K32" s="7">
        <f t="shared" si="1"/>
        <v>20.936771321113113</v>
      </c>
      <c r="L32" s="7">
        <f t="shared" si="2"/>
        <v>-3.1531479805546954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2.1375520139231101E-2</v>
      </c>
      <c r="H33" s="5">
        <v>2.3427824261674401E-2</v>
      </c>
      <c r="I33" s="5">
        <v>0.94574940707670696</v>
      </c>
      <c r="J33" s="7">
        <f t="shared" si="0"/>
        <v>83.261806355973505</v>
      </c>
      <c r="K33" s="7">
        <f t="shared" si="1"/>
        <v>32.236270309777552</v>
      </c>
      <c r="L33" s="7">
        <f t="shared" si="2"/>
        <v>-8.0204522862442271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2.44155310824259E-2</v>
      </c>
      <c r="H34" s="5">
        <v>2.3297908895700201E-2</v>
      </c>
      <c r="I34" s="5">
        <v>0.93762945290315003</v>
      </c>
      <c r="J34" s="7">
        <f t="shared" si="0"/>
        <v>80.881312617542108</v>
      </c>
      <c r="K34" s="7">
        <f t="shared" si="1"/>
        <v>32.612043563160022</v>
      </c>
      <c r="L34" s="7">
        <f t="shared" si="2"/>
        <v>-7.0930172640195135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3.3250574412067302E-2</v>
      </c>
      <c r="H35" s="5">
        <v>2.5772630123175599E-2</v>
      </c>
      <c r="I35" s="5">
        <v>0.92750057929922902</v>
      </c>
      <c r="J35" s="7">
        <f t="shared" si="0"/>
        <v>73.962993664756056</v>
      </c>
      <c r="K35" s="7">
        <f t="shared" si="1"/>
        <v>25.454044662185122</v>
      </c>
      <c r="L35" s="7">
        <f t="shared" si="2"/>
        <v>-5.9361299324930057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2.87505609433347E-2</v>
      </c>
      <c r="H36" s="5">
        <v>2.2969502148203699E-2</v>
      </c>
      <c r="I36" s="5">
        <v>0.93346498795516997</v>
      </c>
      <c r="J36" s="7">
        <f t="shared" si="0"/>
        <v>77.486748705557758</v>
      </c>
      <c r="K36" s="7">
        <f t="shared" si="1"/>
        <v>33.561942530184609</v>
      </c>
      <c r="L36" s="7">
        <f t="shared" si="2"/>
        <v>-6.6173654858159345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4.7733867928297799E-2</v>
      </c>
      <c r="H37" s="5">
        <v>2.7041230197328799E-2</v>
      </c>
      <c r="I37" s="5">
        <v>0.90858471548659803</v>
      </c>
      <c r="J37" s="7">
        <f t="shared" si="0"/>
        <v>62.621787935076007</v>
      </c>
      <c r="K37" s="7">
        <f t="shared" si="1"/>
        <v>21.784686741887597</v>
      </c>
      <c r="L37" s="7">
        <f t="shared" si="2"/>
        <v>-3.7756208704348011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2.3868981194137599E-2</v>
      </c>
      <c r="H38" s="5">
        <v>2.2172872780330501E-2</v>
      </c>
      <c r="I38" s="5">
        <v>0.94114481168934705</v>
      </c>
      <c r="J38" s="7">
        <f t="shared" si="0"/>
        <v>81.309290875226722</v>
      </c>
      <c r="K38" s="7">
        <f t="shared" si="1"/>
        <v>35.866150404757164</v>
      </c>
      <c r="L38" s="7">
        <f t="shared" si="2"/>
        <v>-7.4945302263243638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2.0282183478735699E-2</v>
      </c>
      <c r="H39" s="5">
        <v>2.1626881624546498E-2</v>
      </c>
      <c r="I39" s="5">
        <v>0.94753751187495605</v>
      </c>
      <c r="J39" s="7">
        <f t="shared" si="0"/>
        <v>84.117948364321549</v>
      </c>
      <c r="K39" s="7">
        <f t="shared" si="1"/>
        <v>37.445400645007815</v>
      </c>
      <c r="L39" s="7">
        <f t="shared" si="2"/>
        <v>-8.2246838592135401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2.5404116275285198E-2</v>
      </c>
      <c r="H40" s="5">
        <v>2.3773932479496902E-2</v>
      </c>
      <c r="I40" s="5">
        <v>0.93637324408409905</v>
      </c>
      <c r="J40" s="7">
        <f t="shared" si="0"/>
        <v>80.107196699711096</v>
      </c>
      <c r="K40" s="7">
        <f t="shared" si="1"/>
        <v>31.235170785804417</v>
      </c>
      <c r="L40" s="7">
        <f t="shared" si="2"/>
        <v>-6.9495371372708332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2.6794750045306098E-2</v>
      </c>
      <c r="H41" s="5">
        <v>2.3876270869453101E-2</v>
      </c>
      <c r="I41" s="5">
        <v>0.93623881249520102</v>
      </c>
      <c r="J41" s="7">
        <f t="shared" si="0"/>
        <v>79.018254901854576</v>
      </c>
      <c r="K41" s="7">
        <f t="shared" si="1"/>
        <v>30.93916246183602</v>
      </c>
      <c r="L41" s="7">
        <f t="shared" si="2"/>
        <v>-6.9341827940106988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2.0361236088020301E-2</v>
      </c>
      <c r="H42" s="5">
        <v>2.1899016581639098E-2</v>
      </c>
      <c r="I42" s="5">
        <v>0.94712183309311204</v>
      </c>
      <c r="J42" s="7">
        <f t="shared" si="0"/>
        <v>84.056045876164418</v>
      </c>
      <c r="K42" s="7">
        <f t="shared" si="1"/>
        <v>36.658264824553051</v>
      </c>
      <c r="L42" s="7">
        <f t="shared" si="2"/>
        <v>-8.1772063670950139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0.17275274324899001</v>
      </c>
      <c r="H44" s="5">
        <v>5.5936388039000903E-2</v>
      </c>
      <c r="I44" s="5">
        <v>0.86172499195341001</v>
      </c>
      <c r="J44" s="7">
        <f>($G$43-G44)*100/$G$43</f>
        <v>32.140239952144888</v>
      </c>
      <c r="K44" s="7">
        <f>($H$43-H44)*100/$H$43</f>
        <v>4.6682689988401611</v>
      </c>
      <c r="L44" s="7">
        <f>($I$43-I44)*100/$I$43</f>
        <v>-0.69567995139556393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0.173938886280743</v>
      </c>
      <c r="H45" s="5">
        <v>5.6191693848391802E-2</v>
      </c>
      <c r="I45" s="5">
        <v>0.86143243222326904</v>
      </c>
      <c r="J45" s="7">
        <f t="shared" ref="J45:J83" si="3">($G$43-G45)*100/$G$43</f>
        <v>31.67430592410355</v>
      </c>
      <c r="K45" s="7">
        <f t="shared" ref="K45:K83" si="4">($H$43-H45)*100/$H$43</f>
        <v>4.2331542980676211</v>
      </c>
      <c r="L45" s="7">
        <f t="shared" ref="L45:L83" si="5">($I$43-I45)*100/$I$43</f>
        <v>-0.66149328949295216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0.18190360425344401</v>
      </c>
      <c r="H46" s="5">
        <v>5.6310954498243901E-2</v>
      </c>
      <c r="I46" s="5">
        <v>0.86027946205276296</v>
      </c>
      <c r="J46" s="7">
        <f t="shared" si="3"/>
        <v>28.545650249459211</v>
      </c>
      <c r="K46" s="7">
        <f t="shared" si="4"/>
        <v>4.0298997693197753</v>
      </c>
      <c r="L46" s="7">
        <f t="shared" si="5"/>
        <v>-0.5267645577433876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0.18108694943343001</v>
      </c>
      <c r="H47" s="5">
        <v>5.6444119200492297E-2</v>
      </c>
      <c r="I47" s="5">
        <v>0.86028313784057497</v>
      </c>
      <c r="J47" s="7">
        <f t="shared" si="3"/>
        <v>28.866443998292475</v>
      </c>
      <c r="K47" s="7">
        <f t="shared" si="4"/>
        <v>3.8029487269188538</v>
      </c>
      <c r="L47" s="7">
        <f t="shared" si="5"/>
        <v>-0.52719408683508684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0.18848443863498299</v>
      </c>
      <c r="H48" s="5">
        <v>5.65167331804768E-2</v>
      </c>
      <c r="I48" s="5">
        <v>0.85920392550694602</v>
      </c>
      <c r="J48" s="7">
        <f t="shared" si="3"/>
        <v>25.960603936172831</v>
      </c>
      <c r="K48" s="7">
        <f t="shared" si="4"/>
        <v>3.67919357129494</v>
      </c>
      <c r="L48" s="7">
        <f t="shared" si="5"/>
        <v>-0.40108422491689455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0.17663193114880801</v>
      </c>
      <c r="H49" s="5">
        <v>5.6159924721722501E-2</v>
      </c>
      <c r="I49" s="5">
        <v>0.86119494433753996</v>
      </c>
      <c r="J49" s="7">
        <f t="shared" si="3"/>
        <v>30.616439200206724</v>
      </c>
      <c r="K49" s="7">
        <f t="shared" si="4"/>
        <v>4.2872980485662753</v>
      </c>
      <c r="L49" s="7">
        <f t="shared" si="5"/>
        <v>-0.63374197166300328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0.175366942371881</v>
      </c>
      <c r="H50" s="5">
        <v>5.5835755889827698E-2</v>
      </c>
      <c r="I50" s="5">
        <v>0.86118716645830995</v>
      </c>
      <c r="J50" s="7">
        <f t="shared" si="3"/>
        <v>31.113344969985281</v>
      </c>
      <c r="K50" s="7">
        <f t="shared" si="4"/>
        <v>4.8397751920602108</v>
      </c>
      <c r="L50" s="7">
        <f t="shared" si="5"/>
        <v>-0.63283309836240409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0.18105458847771799</v>
      </c>
      <c r="H51" s="5">
        <v>5.6013921017285501E-2</v>
      </c>
      <c r="I51" s="5">
        <v>0.86017796164791904</v>
      </c>
      <c r="J51" s="7">
        <f t="shared" si="3"/>
        <v>28.879155846731095</v>
      </c>
      <c r="K51" s="7">
        <f t="shared" si="4"/>
        <v>4.5361304520252963</v>
      </c>
      <c r="L51" s="7">
        <f t="shared" si="5"/>
        <v>-0.51490386857162418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0.17632083274128801</v>
      </c>
      <c r="H52" s="5">
        <v>5.6089273355247098E-2</v>
      </c>
      <c r="I52" s="5">
        <v>0.86115873696893097</v>
      </c>
      <c r="J52" s="7">
        <f t="shared" si="3"/>
        <v>30.738643125241648</v>
      </c>
      <c r="K52" s="7">
        <f t="shared" si="4"/>
        <v>4.4077083449729981</v>
      </c>
      <c r="L52" s="7">
        <f t="shared" si="5"/>
        <v>-0.62951100977217089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0.17552090413165899</v>
      </c>
      <c r="H53" s="5">
        <v>5.5919016241347E-2</v>
      </c>
      <c r="I53" s="5">
        <v>0.86123453953740803</v>
      </c>
      <c r="J53" s="7">
        <f t="shared" si="3"/>
        <v>31.052866578275911</v>
      </c>
      <c r="K53" s="7">
        <f t="shared" si="4"/>
        <v>4.6978755501211236</v>
      </c>
      <c r="L53" s="7">
        <f t="shared" si="5"/>
        <v>-0.63836881388152666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0.18064295715669901</v>
      </c>
      <c r="H54" s="5">
        <v>5.6123054252094802E-2</v>
      </c>
      <c r="I54" s="5">
        <v>0.86028033658970604</v>
      </c>
      <c r="J54" s="7">
        <f t="shared" si="3"/>
        <v>29.040850544871258</v>
      </c>
      <c r="K54" s="7">
        <f t="shared" si="4"/>
        <v>4.3501359581213856</v>
      </c>
      <c r="L54" s="7">
        <f t="shared" si="5"/>
        <v>-0.52686675054613663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0.13424846031964</v>
      </c>
      <c r="H55" s="5">
        <v>5.3020912834796999E-2</v>
      </c>
      <c r="I55" s="5">
        <v>0.87199100520378603</v>
      </c>
      <c r="J55" s="7">
        <f t="shared" si="3"/>
        <v>47.265275602863518</v>
      </c>
      <c r="K55" s="7">
        <f t="shared" si="4"/>
        <v>9.6370792429683672</v>
      </c>
      <c r="L55" s="7">
        <f t="shared" si="5"/>
        <v>-1.8953007054522593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0.12212947800407301</v>
      </c>
      <c r="H56" s="5">
        <v>5.2127987118296699E-2</v>
      </c>
      <c r="I56" s="5">
        <v>0.87481986452048699</v>
      </c>
      <c r="J56" s="7">
        <f t="shared" si="3"/>
        <v>52.025786009191805</v>
      </c>
      <c r="K56" s="7">
        <f t="shared" si="4"/>
        <v>11.158882083546361</v>
      </c>
      <c r="L56" s="7">
        <f t="shared" si="5"/>
        <v>-2.2258631413128223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0.12538944654556</v>
      </c>
      <c r="H57" s="5">
        <v>5.0960785202224697E-2</v>
      </c>
      <c r="I57" s="5">
        <v>0.87369568013620802</v>
      </c>
      <c r="J57" s="7">
        <f t="shared" si="3"/>
        <v>50.745223519541398</v>
      </c>
      <c r="K57" s="7">
        <f t="shared" si="4"/>
        <v>13.148130638698547</v>
      </c>
      <c r="L57" s="7">
        <f t="shared" si="5"/>
        <v>-2.0944981327280043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0.119963074776157</v>
      </c>
      <c r="H58" s="5">
        <v>5.2614507149697599E-2</v>
      </c>
      <c r="I58" s="5">
        <v>0.87552689115583804</v>
      </c>
      <c r="J58" s="7">
        <f t="shared" si="3"/>
        <v>52.876780328867468</v>
      </c>
      <c r="K58" s="7">
        <f t="shared" si="4"/>
        <v>10.329711692210973</v>
      </c>
      <c r="L58" s="7">
        <f t="shared" si="5"/>
        <v>-2.3084817591493936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0.115190739238882</v>
      </c>
      <c r="H59" s="5">
        <v>5.0809373086399497E-2</v>
      </c>
      <c r="I59" s="5">
        <v>0.87744426861765801</v>
      </c>
      <c r="J59" s="7">
        <f t="shared" si="3"/>
        <v>54.751422307551216</v>
      </c>
      <c r="K59" s="7">
        <f t="shared" si="4"/>
        <v>13.406180534342511</v>
      </c>
      <c r="L59" s="7">
        <f t="shared" si="5"/>
        <v>-2.5325342457829501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0.120099076253622</v>
      </c>
      <c r="H60" s="5">
        <v>5.0191995117745997E-2</v>
      </c>
      <c r="I60" s="5">
        <v>0.87585557454491803</v>
      </c>
      <c r="J60" s="7">
        <f t="shared" si="3"/>
        <v>52.823356994144348</v>
      </c>
      <c r="K60" s="7">
        <f t="shared" si="4"/>
        <v>14.458370575513591</v>
      </c>
      <c r="L60" s="7">
        <f t="shared" si="5"/>
        <v>-2.3468896011653393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0.12978766356346499</v>
      </c>
      <c r="H61" s="5">
        <v>5.1691020318779403E-2</v>
      </c>
      <c r="I61" s="5">
        <v>0.872413192820368</v>
      </c>
      <c r="J61" s="7">
        <f t="shared" si="3"/>
        <v>49.01754067144185</v>
      </c>
      <c r="K61" s="7">
        <f t="shared" si="4"/>
        <v>11.903599482155938</v>
      </c>
      <c r="L61" s="7">
        <f t="shared" si="5"/>
        <v>-1.9446348544159684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0.127024216122641</v>
      </c>
      <c r="H62" s="5">
        <v>5.27969650192818E-2</v>
      </c>
      <c r="I62" s="5">
        <v>0.87330865385328305</v>
      </c>
      <c r="J62" s="7">
        <f t="shared" si="3"/>
        <v>50.103062537620794</v>
      </c>
      <c r="K62" s="7">
        <f t="shared" si="4"/>
        <v>10.018750882047152</v>
      </c>
      <c r="L62" s="7">
        <f t="shared" si="5"/>
        <v>-2.0492727126901715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0.11684443260883901</v>
      </c>
      <c r="H63" s="5">
        <v>5.08976632784153E-2</v>
      </c>
      <c r="I63" s="5">
        <v>0.87671499024241695</v>
      </c>
      <c r="J63" s="7">
        <f t="shared" si="3"/>
        <v>54.101827787849331</v>
      </c>
      <c r="K63" s="7">
        <f t="shared" si="4"/>
        <v>13.255708594155331</v>
      </c>
      <c r="L63" s="7">
        <f t="shared" si="5"/>
        <v>-2.4473154317129526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8.1505611189301996E-2</v>
      </c>
      <c r="H64" s="5">
        <v>4.2521139988465503E-2</v>
      </c>
      <c r="I64" s="5">
        <v>0.89829718205529296</v>
      </c>
      <c r="J64" s="7">
        <f t="shared" si="3"/>
        <v>67.983424669048532</v>
      </c>
      <c r="K64" s="7">
        <f t="shared" si="4"/>
        <v>27.531719130367772</v>
      </c>
      <c r="L64" s="7">
        <f t="shared" si="5"/>
        <v>-4.9692725522933561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8.78312385253016E-2</v>
      </c>
      <c r="H65" s="5">
        <v>4.5394232812992E-2</v>
      </c>
      <c r="I65" s="5">
        <v>0.89227305237031695</v>
      </c>
      <c r="J65" s="7">
        <f t="shared" si="3"/>
        <v>65.498627350638387</v>
      </c>
      <c r="K65" s="7">
        <f t="shared" si="4"/>
        <v>22.635140679536242</v>
      </c>
      <c r="L65" s="7">
        <f t="shared" si="5"/>
        <v>-4.2653312248299855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7.7205747974298897E-2</v>
      </c>
      <c r="H66" s="5">
        <v>4.2946960673410098E-2</v>
      </c>
      <c r="I66" s="5">
        <v>0.899855603596737</v>
      </c>
      <c r="J66" s="7">
        <f t="shared" si="3"/>
        <v>69.67247272999974</v>
      </c>
      <c r="K66" s="7">
        <f t="shared" si="4"/>
        <v>26.805997924279815</v>
      </c>
      <c r="L66" s="7">
        <f t="shared" si="5"/>
        <v>-5.151379742211196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7.3564328918386296E-2</v>
      </c>
      <c r="H67" s="5">
        <v>4.7587299971506E-2</v>
      </c>
      <c r="I67" s="5">
        <v>0.89995288177101096</v>
      </c>
      <c r="J67" s="7">
        <f t="shared" si="3"/>
        <v>71.102874463254764</v>
      </c>
      <c r="K67" s="7">
        <f t="shared" si="4"/>
        <v>18.897522006747355</v>
      </c>
      <c r="L67" s="7">
        <f t="shared" si="5"/>
        <v>-5.1627470484799183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7.9431184403493199E-2</v>
      </c>
      <c r="H68" s="5">
        <v>4.2829452971859798E-2</v>
      </c>
      <c r="I68" s="5">
        <v>0.89727048987737301</v>
      </c>
      <c r="J68" s="7">
        <f t="shared" si="3"/>
        <v>68.798289320540249</v>
      </c>
      <c r="K68" s="7">
        <f t="shared" si="4"/>
        <v>27.006264923767645</v>
      </c>
      <c r="L68" s="7">
        <f t="shared" si="5"/>
        <v>-4.849299860400003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8.64164906477011E-2</v>
      </c>
      <c r="H69" s="5">
        <v>4.4127957966421799E-2</v>
      </c>
      <c r="I69" s="5">
        <v>0.89334478574377596</v>
      </c>
      <c r="J69" s="7">
        <f t="shared" si="3"/>
        <v>66.054360647236805</v>
      </c>
      <c r="K69" s="7">
        <f t="shared" si="4"/>
        <v>24.793238069782415</v>
      </c>
      <c r="L69" s="7">
        <f t="shared" si="5"/>
        <v>-4.3905671432201672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7.2377414452128697E-2</v>
      </c>
      <c r="H70" s="5">
        <v>4.3033563992023599E-2</v>
      </c>
      <c r="I70" s="5">
        <v>0.90157819094424696</v>
      </c>
      <c r="J70" s="7">
        <f t="shared" si="3"/>
        <v>71.56911152185522</v>
      </c>
      <c r="K70" s="7">
        <f t="shared" si="4"/>
        <v>26.658400902675314</v>
      </c>
      <c r="L70" s="7">
        <f t="shared" si="5"/>
        <v>-5.3526702999330782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7.5508533436812894E-2</v>
      </c>
      <c r="H71" s="5">
        <v>4.2592445725516702E-2</v>
      </c>
      <c r="I71" s="5">
        <v>0.90003392736311505</v>
      </c>
      <c r="J71" s="7">
        <f t="shared" si="3"/>
        <v>70.339162989716954</v>
      </c>
      <c r="K71" s="7">
        <f t="shared" si="4"/>
        <v>27.410193597852793</v>
      </c>
      <c r="L71" s="7">
        <f t="shared" si="5"/>
        <v>-5.1722175188506165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8.1567503051741999E-2</v>
      </c>
      <c r="H72" s="5">
        <v>4.38511563294793E-2</v>
      </c>
      <c r="I72" s="5">
        <v>0.89637884366433496</v>
      </c>
      <c r="J72" s="7">
        <f t="shared" si="3"/>
        <v>67.95911265608072</v>
      </c>
      <c r="K72" s="7">
        <f t="shared" si="4"/>
        <v>25.264987857689427</v>
      </c>
      <c r="L72" s="7">
        <f t="shared" si="5"/>
        <v>-4.7451077776168118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7.5851003325647107E-2</v>
      </c>
      <c r="H73" s="5">
        <v>4.5922506285829702E-2</v>
      </c>
      <c r="I73" s="5">
        <v>0.899323135031868</v>
      </c>
      <c r="J73" s="7">
        <f t="shared" si="3"/>
        <v>70.204635896005868</v>
      </c>
      <c r="K73" s="7">
        <f t="shared" si="4"/>
        <v>21.73481038698144</v>
      </c>
      <c r="L73" s="7">
        <f t="shared" si="5"/>
        <v>-5.0891588658377671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8.4324197387234096E-2</v>
      </c>
      <c r="H74" s="5">
        <v>4.4366197213151798E-2</v>
      </c>
      <c r="I74" s="5">
        <v>0.89449014685257</v>
      </c>
      <c r="J74" s="7">
        <f t="shared" si="3"/>
        <v>66.876243506719931</v>
      </c>
      <c r="K74" s="7">
        <f t="shared" si="4"/>
        <v>24.387209711867211</v>
      </c>
      <c r="L74" s="7">
        <f t="shared" si="5"/>
        <v>-4.5244067286062855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5.5302899736143898E-2</v>
      </c>
      <c r="H75" s="5">
        <v>3.84662223879602E-2</v>
      </c>
      <c r="I75" s="5">
        <v>0.92202857810446504</v>
      </c>
      <c r="J75" s="7">
        <f t="shared" si="3"/>
        <v>78.276226267294007</v>
      </c>
      <c r="K75" s="7">
        <f t="shared" si="4"/>
        <v>34.442467705225958</v>
      </c>
      <c r="L75" s="7">
        <f t="shared" si="5"/>
        <v>-7.7423719560256803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4.9367881122894398E-2</v>
      </c>
      <c r="H76" s="5">
        <v>3.7050807197179597E-2</v>
      </c>
      <c r="I76" s="5">
        <v>0.92571080672901995</v>
      </c>
      <c r="J76" s="7">
        <f t="shared" si="3"/>
        <v>80.607586866263929</v>
      </c>
      <c r="K76" s="7">
        <f t="shared" si="4"/>
        <v>36.85474323736026</v>
      </c>
      <c r="L76" s="7">
        <f t="shared" si="5"/>
        <v>-8.1726536799496134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5.3443072374420197E-2</v>
      </c>
      <c r="H77" s="5">
        <v>3.74799087589845E-2</v>
      </c>
      <c r="I77" s="5">
        <v>0.92308156222746496</v>
      </c>
      <c r="J77" s="7">
        <f t="shared" si="3"/>
        <v>79.006793181158287</v>
      </c>
      <c r="K77" s="7">
        <f t="shared" si="4"/>
        <v>36.123430471265308</v>
      </c>
      <c r="L77" s="7">
        <f t="shared" si="5"/>
        <v>-7.8654169567319316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5.9176414236646303E-2</v>
      </c>
      <c r="H78" s="5">
        <v>4.00208670691709E-2</v>
      </c>
      <c r="I78" s="5">
        <v>0.91426414897067199</v>
      </c>
      <c r="J78" s="7">
        <f t="shared" si="3"/>
        <v>76.754654108135142</v>
      </c>
      <c r="K78" s="7">
        <f t="shared" si="4"/>
        <v>31.792904983224194</v>
      </c>
      <c r="L78" s="7">
        <f t="shared" si="5"/>
        <v>-6.8350703477836081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4.73131317170319E-2</v>
      </c>
      <c r="H79" s="5">
        <v>3.5241769878056599E-2</v>
      </c>
      <c r="I79" s="5">
        <v>0.92926241536591103</v>
      </c>
      <c r="J79" s="7">
        <f t="shared" si="3"/>
        <v>81.414721960143936</v>
      </c>
      <c r="K79" s="7">
        <f t="shared" si="4"/>
        <v>39.937864352678766</v>
      </c>
      <c r="L79" s="7">
        <f t="shared" si="5"/>
        <v>-8.5876719861986821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5.0162945791344497E-2</v>
      </c>
      <c r="H80" s="5">
        <v>3.6095189729841402E-2</v>
      </c>
      <c r="I80" s="5">
        <v>0.92703598397745601</v>
      </c>
      <c r="J80" s="7">
        <f t="shared" si="3"/>
        <v>80.295274039220786</v>
      </c>
      <c r="K80" s="7">
        <f t="shared" si="4"/>
        <v>38.483390894637949</v>
      </c>
      <c r="L80" s="7">
        <f t="shared" si="5"/>
        <v>-8.32750543118512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4.7206535905927702E-2</v>
      </c>
      <c r="H81" s="5">
        <v>3.6207429014144303E-2</v>
      </c>
      <c r="I81" s="5">
        <v>0.92904302609843303</v>
      </c>
      <c r="J81" s="7">
        <f t="shared" si="3"/>
        <v>81.456594326553827</v>
      </c>
      <c r="K81" s="7">
        <f t="shared" si="4"/>
        <v>38.292102796960521</v>
      </c>
      <c r="L81" s="7">
        <f t="shared" si="5"/>
        <v>-8.562035557327496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5.28300515285813E-2</v>
      </c>
      <c r="H82" s="5">
        <v>3.7720387675612997E-2</v>
      </c>
      <c r="I82" s="5">
        <v>0.92180916581555505</v>
      </c>
      <c r="J82" s="7">
        <f t="shared" si="3"/>
        <v>79.247596578664997</v>
      </c>
      <c r="K82" s="7">
        <f t="shared" si="4"/>
        <v>35.713585070173373</v>
      </c>
      <c r="L82" s="7">
        <f t="shared" si="5"/>
        <v>-7.7167328370169601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5.2900453089596802E-2</v>
      </c>
      <c r="H83" s="5">
        <v>3.6772639023736599E-2</v>
      </c>
      <c r="I83" s="5">
        <v>0.92195672432055897</v>
      </c>
      <c r="J83" s="7">
        <f t="shared" si="3"/>
        <v>79.219941833810267</v>
      </c>
      <c r="K83" s="7">
        <f t="shared" si="4"/>
        <v>37.328821997420036</v>
      </c>
      <c r="L83" s="7">
        <f t="shared" si="5"/>
        <v>-7.733975581666038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07B8-9F02-434E-8503-AE4D3CC8F9C5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0.113218830616826</v>
      </c>
      <c r="H3" s="5">
        <v>3.4442435385226899E-2</v>
      </c>
      <c r="I3" s="5">
        <v>0.87598421882731203</v>
      </c>
      <c r="J3" s="7">
        <f>($G$2-G3)*100/$G$2</f>
        <v>11.343504220204871</v>
      </c>
      <c r="K3" s="7">
        <f>($H$2-H3)*100/$H$2</f>
        <v>0.37709625747980402</v>
      </c>
      <c r="L3" s="7">
        <f>($I$2-I3)*100/$I$2</f>
        <v>-5.2097104475255618E-2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9.0171780800186799E-2</v>
      </c>
      <c r="H4" s="5">
        <v>3.3799927130108397E-2</v>
      </c>
      <c r="I4" s="5">
        <v>0.88052998260919901</v>
      </c>
      <c r="J4" s="7">
        <f t="shared" ref="J4:J42" si="0">($G$2-G4)*100/$G$2</f>
        <v>29.390596419211747</v>
      </c>
      <c r="K4" s="7">
        <f t="shared" ref="K4:K42" si="1">($H$2-H4)*100/$H$2</f>
        <v>2.2355170496662891</v>
      </c>
      <c r="L4" s="7">
        <f t="shared" ref="L4:L42" si="2">($I$2-I4)*100/$I$2</f>
        <v>-0.57129960783567613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8.8032158008129399E-2</v>
      </c>
      <c r="H5" s="5">
        <v>3.3201447513742398E-2</v>
      </c>
      <c r="I5" s="5">
        <v>0.88105196590178503</v>
      </c>
      <c r="J5" s="7">
        <f t="shared" si="0"/>
        <v>31.066037315403083</v>
      </c>
      <c r="K5" s="7">
        <f t="shared" si="1"/>
        <v>3.966587357158645</v>
      </c>
      <c r="L5" s="7">
        <f t="shared" si="2"/>
        <v>-0.63091885890693911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9.0644474075388004E-2</v>
      </c>
      <c r="H6" s="5">
        <v>3.3365860977377801E-2</v>
      </c>
      <c r="I6" s="5">
        <v>0.88027319234218604</v>
      </c>
      <c r="J6" s="7">
        <f t="shared" si="0"/>
        <v>29.020451902352683</v>
      </c>
      <c r="K6" s="7">
        <f t="shared" si="1"/>
        <v>3.4910301998750009</v>
      </c>
      <c r="L6" s="7">
        <f t="shared" si="2"/>
        <v>-0.54196985031440381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9.1857334574555596E-2</v>
      </c>
      <c r="H7" s="5">
        <v>3.34390313684911E-2</v>
      </c>
      <c r="I7" s="5">
        <v>0.87982382147739702</v>
      </c>
      <c r="J7" s="7">
        <f t="shared" si="0"/>
        <v>28.070716234353728</v>
      </c>
      <c r="K7" s="7">
        <f t="shared" si="1"/>
        <v>3.2793887538171727</v>
      </c>
      <c r="L7" s="7">
        <f t="shared" si="2"/>
        <v>-0.49064415695889757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9.1724281188130793E-2</v>
      </c>
      <c r="H8" s="5">
        <v>3.3572708709354401E-2</v>
      </c>
      <c r="I8" s="5">
        <v>0.87999591916862296</v>
      </c>
      <c r="J8" s="7">
        <f t="shared" si="0"/>
        <v>28.174904264982487</v>
      </c>
      <c r="K8" s="7">
        <f t="shared" si="1"/>
        <v>2.8927341891085212</v>
      </c>
      <c r="L8" s="7">
        <f t="shared" si="2"/>
        <v>-0.5103006011549418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9.2906171315458294E-2</v>
      </c>
      <c r="H9" s="5">
        <v>3.3541308996444599E-2</v>
      </c>
      <c r="I9" s="5">
        <v>0.87969911598261696</v>
      </c>
      <c r="J9" s="7">
        <f t="shared" si="0"/>
        <v>27.249420080816925</v>
      </c>
      <c r="K9" s="7">
        <f t="shared" si="1"/>
        <v>2.9835561806944502</v>
      </c>
      <c r="L9" s="7">
        <f t="shared" si="2"/>
        <v>-0.47640069685421821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9.0549873427457697E-2</v>
      </c>
      <c r="H10" s="5">
        <v>3.3427596966784302E-2</v>
      </c>
      <c r="I10" s="5">
        <v>0.88030222324392704</v>
      </c>
      <c r="J10" s="7">
        <f t="shared" si="0"/>
        <v>29.094529349525619</v>
      </c>
      <c r="K10" s="7">
        <f t="shared" si="1"/>
        <v>3.3124621496978306</v>
      </c>
      <c r="L10" s="7">
        <f t="shared" si="2"/>
        <v>-0.5452856664416732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9.0774511819745496E-2</v>
      </c>
      <c r="H11" s="5">
        <v>3.3267290242468703E-2</v>
      </c>
      <c r="I11" s="5">
        <v>0.88023539658130201</v>
      </c>
      <c r="J11" s="7">
        <f t="shared" si="0"/>
        <v>28.918625283308529</v>
      </c>
      <c r="K11" s="7">
        <f t="shared" si="1"/>
        <v>3.7761407829637483</v>
      </c>
      <c r="L11" s="7">
        <f t="shared" si="2"/>
        <v>-0.53765294019567034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9.0189162793111399E-2</v>
      </c>
      <c r="H12" s="5">
        <v>3.3271726320027298E-2</v>
      </c>
      <c r="I12" s="5">
        <v>0.88036561263948898</v>
      </c>
      <c r="J12" s="7">
        <f t="shared" si="0"/>
        <v>29.376985374353143</v>
      </c>
      <c r="K12" s="7">
        <f t="shared" si="1"/>
        <v>3.7633096656902056</v>
      </c>
      <c r="L12" s="7">
        <f t="shared" si="2"/>
        <v>-0.55252579911055588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5.9699041402155401E-2</v>
      </c>
      <c r="H13" s="5">
        <v>2.9759970848168699E-2</v>
      </c>
      <c r="I13" s="5">
        <v>0.89561637427031904</v>
      </c>
      <c r="J13" s="7">
        <f t="shared" si="0"/>
        <v>53.252407013101319</v>
      </c>
      <c r="K13" s="7">
        <f t="shared" si="1"/>
        <v>13.92087469926784</v>
      </c>
      <c r="L13" s="7">
        <f t="shared" si="2"/>
        <v>-2.2944186903406183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6.7959336939157095E-2</v>
      </c>
      <c r="H14" s="5">
        <v>3.2321833111302899E-2</v>
      </c>
      <c r="I14" s="5">
        <v>0.88999525418441605</v>
      </c>
      <c r="J14" s="7">
        <f t="shared" si="0"/>
        <v>46.784146809155914</v>
      </c>
      <c r="K14" s="7">
        <f t="shared" si="1"/>
        <v>6.5108250094807261</v>
      </c>
      <c r="L14" s="7">
        <f t="shared" si="2"/>
        <v>-1.652392452215486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6.9566801570518796E-2</v>
      </c>
      <c r="H15" s="5">
        <v>3.1128815290981202E-2</v>
      </c>
      <c r="I15" s="5">
        <v>0.88893274643653797</v>
      </c>
      <c r="J15" s="7">
        <f t="shared" si="0"/>
        <v>45.525414666012672</v>
      </c>
      <c r="K15" s="7">
        <f t="shared" si="1"/>
        <v>9.9615652996983517</v>
      </c>
      <c r="L15" s="7">
        <f t="shared" si="2"/>
        <v>-1.5310362381648857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6.8010988425576901E-2</v>
      </c>
      <c r="H16" s="5">
        <v>3.03599909711555E-2</v>
      </c>
      <c r="I16" s="5">
        <v>0.89083641162906602</v>
      </c>
      <c r="J16" s="7">
        <f t="shared" si="0"/>
        <v>46.743700888960042</v>
      </c>
      <c r="K16" s="7">
        <f t="shared" si="1"/>
        <v>12.185348558699735</v>
      </c>
      <c r="L16" s="7">
        <f t="shared" si="2"/>
        <v>-1.7484667473037419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6.4280284849077704E-2</v>
      </c>
      <c r="H17" s="5">
        <v>2.9541055928463001E-2</v>
      </c>
      <c r="I17" s="5">
        <v>0.89301867683343195</v>
      </c>
      <c r="J17" s="7">
        <f t="shared" si="0"/>
        <v>49.665044485988979</v>
      </c>
      <c r="K17" s="7">
        <f t="shared" si="1"/>
        <v>14.554074405668295</v>
      </c>
      <c r="L17" s="7">
        <f t="shared" si="2"/>
        <v>-1.9977180527978426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6.1093437743381399E-2</v>
      </c>
      <c r="H18" s="5">
        <v>2.9643310571055299E-2</v>
      </c>
      <c r="I18" s="5">
        <v>0.89445720079931801</v>
      </c>
      <c r="J18" s="7">
        <f t="shared" si="0"/>
        <v>52.160518917563145</v>
      </c>
      <c r="K18" s="7">
        <f t="shared" si="1"/>
        <v>14.258308316474505</v>
      </c>
      <c r="L18" s="7">
        <f t="shared" si="2"/>
        <v>-2.162021628625526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6.6795924604734699E-2</v>
      </c>
      <c r="H19" s="5">
        <v>3.0542962548020001E-2</v>
      </c>
      <c r="I19" s="5">
        <v>0.89096050155860096</v>
      </c>
      <c r="J19" s="7">
        <f t="shared" si="0"/>
        <v>47.695161877541111</v>
      </c>
      <c r="K19" s="7">
        <f t="shared" si="1"/>
        <v>11.656113050649459</v>
      </c>
      <c r="L19" s="7">
        <f t="shared" si="2"/>
        <v>-1.7626398995280346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6.6304413087134903E-2</v>
      </c>
      <c r="H20" s="5">
        <v>3.01190938261095E-2</v>
      </c>
      <c r="I20" s="5">
        <v>0.89149191716522802</v>
      </c>
      <c r="J20" s="7">
        <f t="shared" si="0"/>
        <v>48.080042100631239</v>
      </c>
      <c r="K20" s="7">
        <f t="shared" si="1"/>
        <v>12.882130677163378</v>
      </c>
      <c r="L20" s="7">
        <f t="shared" si="2"/>
        <v>-1.8233364791402364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6.6719079362989597E-2</v>
      </c>
      <c r="H21" s="5">
        <v>3.05811844239301E-2</v>
      </c>
      <c r="I21" s="5">
        <v>0.89074878914647704</v>
      </c>
      <c r="J21" s="7">
        <f t="shared" si="0"/>
        <v>47.755335876984098</v>
      </c>
      <c r="K21" s="7">
        <f t="shared" si="1"/>
        <v>11.545558317162651</v>
      </c>
      <c r="L21" s="7">
        <f t="shared" si="2"/>
        <v>-1.7384587894568941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6.2915487145853197E-2</v>
      </c>
      <c r="H22" s="5">
        <v>3.04397746369259E-2</v>
      </c>
      <c r="I22" s="5">
        <v>0.893283687289809</v>
      </c>
      <c r="J22" s="7">
        <f t="shared" si="0"/>
        <v>50.733755239818429</v>
      </c>
      <c r="K22" s="7">
        <f t="shared" si="1"/>
        <v>11.954578569110694</v>
      </c>
      <c r="L22" s="7">
        <f t="shared" si="2"/>
        <v>-2.0279866938820783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3.8289505985754702E-2</v>
      </c>
      <c r="H23" s="5">
        <v>2.4211806362135699E-2</v>
      </c>
      <c r="I23" s="5">
        <v>0.91841018168885302</v>
      </c>
      <c r="J23" s="7">
        <f t="shared" si="0"/>
        <v>70.017236467270024</v>
      </c>
      <c r="K23" s="7">
        <f t="shared" si="1"/>
        <v>29.968643980321929</v>
      </c>
      <c r="L23" s="7">
        <f t="shared" si="2"/>
        <v>-4.8978539854112171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4.9849488392584698E-2</v>
      </c>
      <c r="H24" s="5">
        <v>2.7494358002507099E-2</v>
      </c>
      <c r="I24" s="5">
        <v>0.90415321703981599</v>
      </c>
      <c r="J24" s="7">
        <f t="shared" si="0"/>
        <v>60.965142165623718</v>
      </c>
      <c r="K24" s="7">
        <f t="shared" si="1"/>
        <v>20.474038780631652</v>
      </c>
      <c r="L24" s="7">
        <f t="shared" si="2"/>
        <v>-3.2694693857547175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4.5418588459317899E-2</v>
      </c>
      <c r="H25" s="5">
        <v>2.6537814148528599E-2</v>
      </c>
      <c r="I25" s="5">
        <v>0.90979153880746999</v>
      </c>
      <c r="J25" s="7">
        <f t="shared" si="0"/>
        <v>64.434777553078277</v>
      </c>
      <c r="K25" s="7">
        <f t="shared" si="1"/>
        <v>23.240790760408114</v>
      </c>
      <c r="L25" s="7">
        <f t="shared" si="2"/>
        <v>-3.9134603445859102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4.4438520230953397E-2</v>
      </c>
      <c r="H26" s="5">
        <v>2.58508878616126E-2</v>
      </c>
      <c r="I26" s="5">
        <v>0.91074856609821997</v>
      </c>
      <c r="J26" s="7">
        <f t="shared" si="0"/>
        <v>65.202224224966045</v>
      </c>
      <c r="K26" s="7">
        <f t="shared" si="1"/>
        <v>25.22768833586214</v>
      </c>
      <c r="L26" s="7">
        <f t="shared" si="2"/>
        <v>-4.0227689204343822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4.47921249185744E-2</v>
      </c>
      <c r="H27" s="5">
        <v>2.6905226905684601E-2</v>
      </c>
      <c r="I27" s="5">
        <v>0.91052489687690696</v>
      </c>
      <c r="J27" s="7">
        <f t="shared" si="0"/>
        <v>64.925332542504805</v>
      </c>
      <c r="K27" s="7">
        <f t="shared" si="1"/>
        <v>22.178068994930808</v>
      </c>
      <c r="L27" s="7">
        <f t="shared" si="2"/>
        <v>-3.9972221421145062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3.92781779789972E-2</v>
      </c>
      <c r="H28" s="5">
        <v>2.56715070162724E-2</v>
      </c>
      <c r="I28" s="5">
        <v>0.91539259547461804</v>
      </c>
      <c r="J28" s="7">
        <f t="shared" si="0"/>
        <v>69.243052580022933</v>
      </c>
      <c r="K28" s="7">
        <f t="shared" si="1"/>
        <v>25.746537844867643</v>
      </c>
      <c r="L28" s="7">
        <f t="shared" si="2"/>
        <v>-4.5531950036182094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4.8163550051331397E-2</v>
      </c>
      <c r="H29" s="5">
        <v>2.58689766214006E-2</v>
      </c>
      <c r="I29" s="5">
        <v>0.90722600773154505</v>
      </c>
      <c r="J29" s="7">
        <f t="shared" si="0"/>
        <v>62.285323487246593</v>
      </c>
      <c r="K29" s="7">
        <f t="shared" si="1"/>
        <v>25.175367564841565</v>
      </c>
      <c r="L29" s="7">
        <f t="shared" si="2"/>
        <v>-3.6204336452275361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4.2951305651396501E-2</v>
      </c>
      <c r="H30" s="5">
        <v>2.4799555205931301E-2</v>
      </c>
      <c r="I30" s="5">
        <v>0.91279979043005999</v>
      </c>
      <c r="J30" s="7">
        <f t="shared" si="0"/>
        <v>66.366794044118905</v>
      </c>
      <c r="K30" s="7">
        <f t="shared" si="1"/>
        <v>28.268611859035246</v>
      </c>
      <c r="L30" s="7">
        <f t="shared" si="2"/>
        <v>-4.2570531593754239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4.5760821066659303E-2</v>
      </c>
      <c r="H31" s="5">
        <v>2.5880291370476399E-2</v>
      </c>
      <c r="I31" s="5">
        <v>0.90913645269730303</v>
      </c>
      <c r="J31" s="7">
        <f t="shared" si="0"/>
        <v>64.166790827343959</v>
      </c>
      <c r="K31" s="7">
        <f t="shared" si="1"/>
        <v>25.142640257801812</v>
      </c>
      <c r="L31" s="7">
        <f t="shared" si="2"/>
        <v>-3.8386385182361615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4.19927395815528E-2</v>
      </c>
      <c r="H32" s="5">
        <v>2.5402063816936101E-2</v>
      </c>
      <c r="I32" s="5">
        <v>0.91313329070612603</v>
      </c>
      <c r="J32" s="7">
        <f t="shared" si="0"/>
        <v>67.117403357629357</v>
      </c>
      <c r="K32" s="7">
        <f t="shared" si="1"/>
        <v>26.525887899860273</v>
      </c>
      <c r="L32" s="7">
        <f t="shared" si="2"/>
        <v>-4.2951444871507105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3.8537654542310402E-2</v>
      </c>
      <c r="H33" s="5">
        <v>2.3433415938239499E-2</v>
      </c>
      <c r="I33" s="5">
        <v>0.91848367864237301</v>
      </c>
      <c r="J33" s="7">
        <f t="shared" si="0"/>
        <v>69.822922665076661</v>
      </c>
      <c r="K33" s="7">
        <f t="shared" si="1"/>
        <v>32.220096684133097</v>
      </c>
      <c r="L33" s="7">
        <f t="shared" si="2"/>
        <v>-4.9062485708071835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2.57965761408941E-2</v>
      </c>
      <c r="H34" s="5">
        <v>2.33821278527079E-2</v>
      </c>
      <c r="I34" s="5">
        <v>0.93672397825320897</v>
      </c>
      <c r="J34" s="7">
        <f t="shared" si="0"/>
        <v>79.799879301805348</v>
      </c>
      <c r="K34" s="7">
        <f t="shared" si="1"/>
        <v>32.368444730689767</v>
      </c>
      <c r="L34" s="7">
        <f t="shared" si="2"/>
        <v>-6.9895968648223414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2.4833489795068699E-2</v>
      </c>
      <c r="H35" s="5">
        <v>2.2685543946760301E-2</v>
      </c>
      <c r="I35" s="5">
        <v>0.93918337830198695</v>
      </c>
      <c r="J35" s="7">
        <f t="shared" si="0"/>
        <v>80.55402823700517</v>
      </c>
      <c r="K35" s="7">
        <f t="shared" si="1"/>
        <v>34.383276453087994</v>
      </c>
      <c r="L35" s="7">
        <f t="shared" si="2"/>
        <v>-7.2705016199656471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1.9172510080794399E-2</v>
      </c>
      <c r="H36" s="5">
        <v>2.3844377410103E-2</v>
      </c>
      <c r="I36" s="5">
        <v>0.94986876975405898</v>
      </c>
      <c r="J36" s="7">
        <f t="shared" si="0"/>
        <v>84.986882925697543</v>
      </c>
      <c r="K36" s="7">
        <f t="shared" si="1"/>
        <v>31.031412588614625</v>
      </c>
      <c r="L36" s="7">
        <f t="shared" si="2"/>
        <v>-8.4909526283105787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2.02726914807283E-2</v>
      </c>
      <c r="H37" s="5">
        <v>2.2386610010517699E-2</v>
      </c>
      <c r="I37" s="5">
        <v>0.94934538874486196</v>
      </c>
      <c r="J37" s="7">
        <f t="shared" si="0"/>
        <v>84.125381114480689</v>
      </c>
      <c r="K37" s="7">
        <f t="shared" si="1"/>
        <v>35.247926888592417</v>
      </c>
      <c r="L37" s="7">
        <f t="shared" si="2"/>
        <v>-8.4311737345481763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3.7765624908877103E-2</v>
      </c>
      <c r="H38" s="5">
        <v>2.50248078416835E-2</v>
      </c>
      <c r="I38" s="5">
        <v>0.91869358341469698</v>
      </c>
      <c r="J38" s="7">
        <f t="shared" si="0"/>
        <v>70.427463813977937</v>
      </c>
      <c r="K38" s="7">
        <f t="shared" si="1"/>
        <v>27.617080647658845</v>
      </c>
      <c r="L38" s="7">
        <f t="shared" si="2"/>
        <v>-4.9302232180803554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3.44019550425309E-2</v>
      </c>
      <c r="H39" s="5">
        <v>2.5087148081363399E-2</v>
      </c>
      <c r="I39" s="5">
        <v>0.92465730073447105</v>
      </c>
      <c r="J39" s="7">
        <f t="shared" si="0"/>
        <v>73.061400074277273</v>
      </c>
      <c r="K39" s="7">
        <f t="shared" si="1"/>
        <v>27.436764835857105</v>
      </c>
      <c r="L39" s="7">
        <f t="shared" si="2"/>
        <v>-5.6113798092121696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2.2905661556095198E-2</v>
      </c>
      <c r="H40" s="5">
        <v>2.3019958647394499E-2</v>
      </c>
      <c r="I40" s="5">
        <v>0.94165405907937705</v>
      </c>
      <c r="J40" s="7">
        <f t="shared" si="0"/>
        <v>82.06362249090769</v>
      </c>
      <c r="K40" s="7">
        <f t="shared" si="1"/>
        <v>33.415999802678598</v>
      </c>
      <c r="L40" s="7">
        <f t="shared" si="2"/>
        <v>-7.5526948236109348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2.4101093283789999E-2</v>
      </c>
      <c r="H41" s="5">
        <v>2.53531637338348E-2</v>
      </c>
      <c r="I41" s="5">
        <v>0.93725123306397196</v>
      </c>
      <c r="J41" s="7">
        <f t="shared" si="0"/>
        <v>81.127534497912151</v>
      </c>
      <c r="K41" s="7">
        <f t="shared" si="1"/>
        <v>26.667328777002538</v>
      </c>
      <c r="L41" s="7">
        <f t="shared" si="2"/>
        <v>-7.049818211727291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2.1228560725209698E-2</v>
      </c>
      <c r="H42" s="5">
        <v>2.2883845677154801E-2</v>
      </c>
      <c r="I42" s="5">
        <v>0.94443271678905305</v>
      </c>
      <c r="J42" s="7">
        <f t="shared" si="0"/>
        <v>83.376883561752862</v>
      </c>
      <c r="K42" s="7">
        <f t="shared" si="1"/>
        <v>33.809699295198051</v>
      </c>
      <c r="L42" s="7">
        <f t="shared" si="2"/>
        <v>-7.870064160881391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0.169572761191284</v>
      </c>
      <c r="H44" s="5">
        <v>5.6131711985428698E-2</v>
      </c>
      <c r="I44" s="5">
        <v>0.86226983435524196</v>
      </c>
      <c r="J44" s="7">
        <f>($G$43-G44)*100/$G$43</f>
        <v>33.389382601540561</v>
      </c>
      <c r="K44" s="7">
        <f>($H$43-H44)*100/$H$43</f>
        <v>4.3353806846008407</v>
      </c>
      <c r="L44" s="7">
        <f>($I$43-I44)*100/$I$43</f>
        <v>-0.75934675534243801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0.18221403484313201</v>
      </c>
      <c r="H45" s="5">
        <v>5.6672806601572701E-2</v>
      </c>
      <c r="I45" s="5">
        <v>0.86012311276402198</v>
      </c>
      <c r="J45" s="7">
        <f t="shared" ref="J45:J83" si="3">($G$43-G45)*100/$G$43</f>
        <v>28.423708652865407</v>
      </c>
      <c r="K45" s="7">
        <f t="shared" ref="K45:K83" si="4">($H$43-H45)*100/$H$43</f>
        <v>3.4131994676718898</v>
      </c>
      <c r="L45" s="7">
        <f t="shared" ref="L45:L83" si="5">($I$43-I45)*100/$I$43</f>
        <v>-0.50849457824099342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0.18211910642946399</v>
      </c>
      <c r="H46" s="5">
        <v>5.6367639331762302E-2</v>
      </c>
      <c r="I46" s="5">
        <v>0.860151221684191</v>
      </c>
      <c r="J46" s="7">
        <f t="shared" si="3"/>
        <v>28.460997897898984</v>
      </c>
      <c r="K46" s="7">
        <f t="shared" si="4"/>
        <v>3.9332924714539566</v>
      </c>
      <c r="L46" s="7">
        <f t="shared" si="5"/>
        <v>-0.51177920716036951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0.18162702856045801</v>
      </c>
      <c r="H47" s="5">
        <v>5.61680199883767E-2</v>
      </c>
      <c r="I47" s="5">
        <v>0.86033212160970396</v>
      </c>
      <c r="J47" s="7">
        <f t="shared" si="3"/>
        <v>28.654293156125235</v>
      </c>
      <c r="K47" s="7">
        <f t="shared" si="4"/>
        <v>4.2735013804202628</v>
      </c>
      <c r="L47" s="7">
        <f t="shared" si="5"/>
        <v>-0.5329180173060416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0.17313516341655899</v>
      </c>
      <c r="H48" s="5">
        <v>5.6242084588995302E-2</v>
      </c>
      <c r="I48" s="5">
        <v>0.86163135497535803</v>
      </c>
      <c r="J48" s="7">
        <f t="shared" si="3"/>
        <v>31.990019814851394</v>
      </c>
      <c r="K48" s="7">
        <f t="shared" si="4"/>
        <v>4.1472739490394961</v>
      </c>
      <c r="L48" s="7">
        <f t="shared" si="5"/>
        <v>-0.68473813206621592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0.17468665590617199</v>
      </c>
      <c r="H49" s="5">
        <v>5.6108515618453703E-2</v>
      </c>
      <c r="I49" s="5">
        <v>0.86137732622111296</v>
      </c>
      <c r="J49" s="7">
        <f t="shared" si="3"/>
        <v>31.380571269600562</v>
      </c>
      <c r="K49" s="7">
        <f t="shared" si="4"/>
        <v>4.3749139811576843</v>
      </c>
      <c r="L49" s="7">
        <f t="shared" si="5"/>
        <v>-0.65505395396442012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0.17581713133206001</v>
      </c>
      <c r="H50" s="5">
        <v>5.6440729187271201E-2</v>
      </c>
      <c r="I50" s="5">
        <v>0.86124445974708697</v>
      </c>
      <c r="J50" s="7">
        <f t="shared" si="3"/>
        <v>30.936504277100251</v>
      </c>
      <c r="K50" s="7">
        <f t="shared" si="4"/>
        <v>3.8087262867473264</v>
      </c>
      <c r="L50" s="7">
        <f t="shared" si="5"/>
        <v>-0.63952802623837912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0.17465296719966</v>
      </c>
      <c r="H51" s="5">
        <v>5.5931825869549201E-2</v>
      </c>
      <c r="I51" s="5">
        <v>0.86138079394842104</v>
      </c>
      <c r="J51" s="7">
        <f t="shared" si="3"/>
        <v>31.393804677633518</v>
      </c>
      <c r="K51" s="7">
        <f t="shared" si="4"/>
        <v>4.6760442508040203</v>
      </c>
      <c r="L51" s="7">
        <f t="shared" si="5"/>
        <v>-0.65545917043421498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0.17593490923066901</v>
      </c>
      <c r="H52" s="5">
        <v>5.5716005384351799E-2</v>
      </c>
      <c r="I52" s="5">
        <v>0.86111692374954296</v>
      </c>
      <c r="J52" s="7">
        <f t="shared" si="3"/>
        <v>30.890239426029098</v>
      </c>
      <c r="K52" s="7">
        <f t="shared" si="4"/>
        <v>5.043864576010451</v>
      </c>
      <c r="L52" s="7">
        <f t="shared" si="5"/>
        <v>-0.62462498395587407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0.17544056121826901</v>
      </c>
      <c r="H53" s="5">
        <v>5.6422232455888899E-2</v>
      </c>
      <c r="I53" s="5">
        <v>0.86132399135436899</v>
      </c>
      <c r="J53" s="7">
        <f t="shared" si="3"/>
        <v>31.084426429203038</v>
      </c>
      <c r="K53" s="7">
        <f t="shared" si="4"/>
        <v>3.8402500494062388</v>
      </c>
      <c r="L53" s="7">
        <f t="shared" si="5"/>
        <v>-0.64882158201043194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0.14481589804664299</v>
      </c>
      <c r="H54" s="5">
        <v>5.2721578514359303E-2</v>
      </c>
      <c r="I54" s="5">
        <v>0.86804562212841596</v>
      </c>
      <c r="J54" s="7">
        <f t="shared" si="3"/>
        <v>43.114234207002696</v>
      </c>
      <c r="K54" s="7">
        <f t="shared" si="4"/>
        <v>10.147231219450742</v>
      </c>
      <c r="L54" s="7">
        <f t="shared" si="5"/>
        <v>-1.4342684327981587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0.12003716347936901</v>
      </c>
      <c r="H55" s="5">
        <v>5.1286631370216003E-2</v>
      </c>
      <c r="I55" s="5">
        <v>0.87539517653992205</v>
      </c>
      <c r="J55" s="7">
        <f t="shared" si="3"/>
        <v>52.847677221572809</v>
      </c>
      <c r="K55" s="7">
        <f t="shared" si="4"/>
        <v>12.592794830940504</v>
      </c>
      <c r="L55" s="7">
        <f t="shared" si="5"/>
        <v>-2.2930904302068131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0.126890655562681</v>
      </c>
      <c r="H56" s="5">
        <v>5.0794114434809898E-2</v>
      </c>
      <c r="I56" s="5">
        <v>0.87392605463163797</v>
      </c>
      <c r="J56" s="7">
        <f t="shared" si="3"/>
        <v>50.155527044871363</v>
      </c>
      <c r="K56" s="7">
        <f t="shared" si="4"/>
        <v>13.432185675535498</v>
      </c>
      <c r="L56" s="7">
        <f t="shared" si="5"/>
        <v>-2.1214182251906739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0.12612149058115399</v>
      </c>
      <c r="H57" s="5">
        <v>5.1306032604893199E-2</v>
      </c>
      <c r="I57" s="5">
        <v>0.87396033771827697</v>
      </c>
      <c r="J57" s="7">
        <f t="shared" si="3"/>
        <v>50.457666102706213</v>
      </c>
      <c r="K57" s="7">
        <f t="shared" si="4"/>
        <v>12.559729533909753</v>
      </c>
      <c r="L57" s="7">
        <f t="shared" si="5"/>
        <v>-2.1254243277781373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0.14588231918004099</v>
      </c>
      <c r="H58" s="5">
        <v>5.3725026659003201E-2</v>
      </c>
      <c r="I58" s="5">
        <v>0.86814721988355803</v>
      </c>
      <c r="J58" s="7">
        <f t="shared" si="3"/>
        <v>42.695328661068487</v>
      </c>
      <c r="K58" s="7">
        <f t="shared" si="4"/>
        <v>8.4370662990395946</v>
      </c>
      <c r="L58" s="7">
        <f t="shared" si="5"/>
        <v>-1.4461404977041272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0.134274907334165</v>
      </c>
      <c r="H59" s="5">
        <v>5.18576086986672E-2</v>
      </c>
      <c r="I59" s="5">
        <v>0.87155458494541804</v>
      </c>
      <c r="J59" s="7">
        <f t="shared" si="3"/>
        <v>47.254886835507961</v>
      </c>
      <c r="K59" s="7">
        <f t="shared" si="4"/>
        <v>11.619684857416322</v>
      </c>
      <c r="L59" s="7">
        <f t="shared" si="5"/>
        <v>-1.8443034208530167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0.120748351701723</v>
      </c>
      <c r="H60" s="5">
        <v>5.1750636830716602E-2</v>
      </c>
      <c r="I60" s="5">
        <v>0.87560185308240501</v>
      </c>
      <c r="J60" s="7">
        <f t="shared" si="3"/>
        <v>52.568312267881481</v>
      </c>
      <c r="K60" s="7">
        <f t="shared" si="4"/>
        <v>11.801995759097132</v>
      </c>
      <c r="L60" s="7">
        <f t="shared" si="5"/>
        <v>-2.3172413312131179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0.113802970342596</v>
      </c>
      <c r="H61" s="5">
        <v>5.0119154425317003E-2</v>
      </c>
      <c r="I61" s="5">
        <v>0.878019906341167</v>
      </c>
      <c r="J61" s="7">
        <f t="shared" si="3"/>
        <v>55.296557872594668</v>
      </c>
      <c r="K61" s="7">
        <f t="shared" si="4"/>
        <v>14.582512114501368</v>
      </c>
      <c r="L61" s="7">
        <f t="shared" si="5"/>
        <v>-2.5997995943752135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0.118200910792939</v>
      </c>
      <c r="H62" s="5">
        <v>5.12613803018412E-2</v>
      </c>
      <c r="I62" s="5">
        <v>0.87622017568022803</v>
      </c>
      <c r="J62" s="7">
        <f t="shared" si="3"/>
        <v>53.568983664207821</v>
      </c>
      <c r="K62" s="7">
        <f t="shared" si="4"/>
        <v>12.635829931028127</v>
      </c>
      <c r="L62" s="7">
        <f t="shared" si="5"/>
        <v>-2.3894945616503156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0.127513154926576</v>
      </c>
      <c r="H63" s="5">
        <v>5.1249294163570498E-2</v>
      </c>
      <c r="I63" s="5">
        <v>0.87327499007920095</v>
      </c>
      <c r="J63" s="7">
        <f t="shared" si="3"/>
        <v>49.911000349263574</v>
      </c>
      <c r="K63" s="7">
        <f t="shared" si="4"/>
        <v>12.656428194928578</v>
      </c>
      <c r="L63" s="7">
        <f t="shared" si="5"/>
        <v>-2.045338979013442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7.2396501491982998E-2</v>
      </c>
      <c r="H64" s="5">
        <v>4.2238589421074099E-2</v>
      </c>
      <c r="I64" s="5">
        <v>0.90255352936163702</v>
      </c>
      <c r="J64" s="7">
        <f t="shared" si="3"/>
        <v>71.561613858314956</v>
      </c>
      <c r="K64" s="7">
        <f t="shared" si="4"/>
        <v>28.013266753106688</v>
      </c>
      <c r="L64" s="7">
        <f t="shared" si="5"/>
        <v>-5.4666421192941215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6.7425093393745E-2</v>
      </c>
      <c r="H65" s="5">
        <v>4.4910720555262698E-2</v>
      </c>
      <c r="I65" s="5">
        <v>0.90350791901789695</v>
      </c>
      <c r="J65" s="7">
        <f t="shared" si="3"/>
        <v>73.514454399666931</v>
      </c>
      <c r="K65" s="7">
        <f t="shared" si="4"/>
        <v>23.45918495743053</v>
      </c>
      <c r="L65" s="7">
        <f t="shared" si="5"/>
        <v>-5.5781660001993512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7.7084787585414496E-2</v>
      </c>
      <c r="H66" s="5">
        <v>4.3697529176535299E-2</v>
      </c>
      <c r="I66" s="5">
        <v>0.89884116463961705</v>
      </c>
      <c r="J66" s="7">
        <f t="shared" si="3"/>
        <v>69.719987708984235</v>
      </c>
      <c r="K66" s="7">
        <f t="shared" si="4"/>
        <v>25.526812815152184</v>
      </c>
      <c r="L66" s="7">
        <f t="shared" si="5"/>
        <v>-5.0328388834566899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7.6668757768269799E-2</v>
      </c>
      <c r="H67" s="5">
        <v>4.2072223137575901E-2</v>
      </c>
      <c r="I67" s="5">
        <v>0.90086550606215998</v>
      </c>
      <c r="J67" s="7">
        <f t="shared" si="3"/>
        <v>69.883410199610054</v>
      </c>
      <c r="K67" s="7">
        <f t="shared" si="4"/>
        <v>28.296802861570729</v>
      </c>
      <c r="L67" s="7">
        <f t="shared" si="5"/>
        <v>-5.2693904955140969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7.3798368390334601E-2</v>
      </c>
      <c r="H68" s="5">
        <v>4.4649349887319403E-2</v>
      </c>
      <c r="I68" s="5">
        <v>0.90067208480952499</v>
      </c>
      <c r="J68" s="7">
        <f t="shared" si="3"/>
        <v>71.010940395468367</v>
      </c>
      <c r="K68" s="7">
        <f t="shared" si="4"/>
        <v>23.904635925601564</v>
      </c>
      <c r="L68" s="7">
        <f t="shared" si="5"/>
        <v>-5.2467885230367983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7.3709314020991998E-2</v>
      </c>
      <c r="H69" s="5">
        <v>4.4783890370939501E-2</v>
      </c>
      <c r="I69" s="5">
        <v>0.90014396888216996</v>
      </c>
      <c r="J69" s="7">
        <f t="shared" si="3"/>
        <v>71.045922231479452</v>
      </c>
      <c r="K69" s="7">
        <f t="shared" si="4"/>
        <v>23.675340155122171</v>
      </c>
      <c r="L69" s="7">
        <f t="shared" si="5"/>
        <v>-5.1850762680891656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9.0834729498237898E-2</v>
      </c>
      <c r="H70" s="5">
        <v>4.56252842228108E-2</v>
      </c>
      <c r="I70" s="5">
        <v>0.89006088155753205</v>
      </c>
      <c r="J70" s="7">
        <f t="shared" si="3"/>
        <v>64.3188129355608</v>
      </c>
      <c r="K70" s="7">
        <f t="shared" si="4"/>
        <v>22.241362467883981</v>
      </c>
      <c r="L70" s="7">
        <f t="shared" si="5"/>
        <v>-4.0068310696272791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8.9494076581247306E-2</v>
      </c>
      <c r="H71" s="5">
        <v>4.6606725843834303E-2</v>
      </c>
      <c r="I71" s="5">
        <v>0.89030168310766</v>
      </c>
      <c r="J71" s="7">
        <f t="shared" si="3"/>
        <v>64.84544066686874</v>
      </c>
      <c r="K71" s="7">
        <f t="shared" si="4"/>
        <v>20.568703007936023</v>
      </c>
      <c r="L71" s="7">
        <f t="shared" si="5"/>
        <v>-4.0349696011192329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8.2979775355929E-2</v>
      </c>
      <c r="H72" s="5">
        <v>4.3964026990594401E-2</v>
      </c>
      <c r="I72" s="5">
        <v>0.89490777084045703</v>
      </c>
      <c r="J72" s="7">
        <f t="shared" si="3"/>
        <v>67.404351800293725</v>
      </c>
      <c r="K72" s="7">
        <f t="shared" si="4"/>
        <v>25.072623711905731</v>
      </c>
      <c r="L72" s="7">
        <f t="shared" si="5"/>
        <v>-4.5732076010620899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8.3617707411645301E-2</v>
      </c>
      <c r="H73" s="5">
        <v>4.4652632690257502E-2</v>
      </c>
      <c r="I73" s="5">
        <v>0.89527594884476103</v>
      </c>
      <c r="J73" s="7">
        <f t="shared" si="3"/>
        <v>67.153762921566923</v>
      </c>
      <c r="K73" s="7">
        <f t="shared" si="4"/>
        <v>23.899041083002746</v>
      </c>
      <c r="L73" s="7">
        <f t="shared" si="5"/>
        <v>-4.6162305316173446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4.4081108465621001E-2</v>
      </c>
      <c r="H74" s="5">
        <v>4.1569574721842001E-2</v>
      </c>
      <c r="I74" s="5">
        <v>0.92599236330724699</v>
      </c>
      <c r="J74" s="7">
        <f t="shared" si="3"/>
        <v>82.68430713827172</v>
      </c>
      <c r="K74" s="7">
        <f t="shared" si="4"/>
        <v>29.153460669427268</v>
      </c>
      <c r="L74" s="7">
        <f t="shared" si="5"/>
        <v>-8.205554583780998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9.1317922308472105E-2</v>
      </c>
      <c r="H75" s="5">
        <v>4.5662442004388203E-2</v>
      </c>
      <c r="I75" s="5">
        <v>0.89106730815351398</v>
      </c>
      <c r="J75" s="7">
        <f t="shared" si="3"/>
        <v>64.1290078561006</v>
      </c>
      <c r="K75" s="7">
        <f t="shared" si="4"/>
        <v>22.178034895938026</v>
      </c>
      <c r="L75" s="7">
        <f t="shared" si="5"/>
        <v>-4.1244356550227188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6.5987349053479499E-2</v>
      </c>
      <c r="H76" s="5">
        <v>4.0384896743823E-2</v>
      </c>
      <c r="I76" s="5">
        <v>0.90858057755342903</v>
      </c>
      <c r="J76" s="7">
        <f t="shared" si="3"/>
        <v>74.079221037265015</v>
      </c>
      <c r="K76" s="7">
        <f t="shared" si="4"/>
        <v>31.172493472273985</v>
      </c>
      <c r="L76" s="7">
        <f t="shared" si="5"/>
        <v>-6.170924484827669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5.2931346455793803E-2</v>
      </c>
      <c r="H77" s="5">
        <v>3.7446498056184802E-2</v>
      </c>
      <c r="I77" s="5">
        <v>0.924183496311346</v>
      </c>
      <c r="J77" s="7">
        <f t="shared" si="3"/>
        <v>79.20780647562276</v>
      </c>
      <c r="K77" s="7">
        <f t="shared" si="4"/>
        <v>36.180371940736663</v>
      </c>
      <c r="L77" s="7">
        <f t="shared" si="5"/>
        <v>-7.9941819372931766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3.87753350210766E-2</v>
      </c>
      <c r="H78" s="5">
        <v>3.6628823538834197E-2</v>
      </c>
      <c r="I78" s="5">
        <v>0.93661709628415901</v>
      </c>
      <c r="J78" s="7">
        <f t="shared" si="3"/>
        <v>84.768491192565563</v>
      </c>
      <c r="K78" s="7">
        <f t="shared" si="4"/>
        <v>37.573925043954929</v>
      </c>
      <c r="L78" s="7">
        <f t="shared" si="5"/>
        <v>-9.447093034449507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5.2527271276376998E-2</v>
      </c>
      <c r="H79" s="5">
        <v>3.7273812229775001E-2</v>
      </c>
      <c r="I79" s="5">
        <v>0.92281629642916196</v>
      </c>
      <c r="J79" s="7">
        <f t="shared" si="3"/>
        <v>79.366533012757969</v>
      </c>
      <c r="K79" s="7">
        <f t="shared" si="4"/>
        <v>36.474678372169699</v>
      </c>
      <c r="L79" s="7">
        <f t="shared" si="5"/>
        <v>-7.8344196894164977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5.3446052871664602E-2</v>
      </c>
      <c r="H80" s="5">
        <v>3.76443891417872E-2</v>
      </c>
      <c r="I80" s="5">
        <v>0.92024506575361298</v>
      </c>
      <c r="J80" s="7">
        <f t="shared" si="3"/>
        <v>79.005622399010207</v>
      </c>
      <c r="K80" s="7">
        <f t="shared" si="4"/>
        <v>35.8431084812687</v>
      </c>
      <c r="L80" s="7">
        <f t="shared" si="5"/>
        <v>-7.5339620914543284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5.2228346141590498E-2</v>
      </c>
      <c r="H81" s="5">
        <v>3.8053885178341601E-2</v>
      </c>
      <c r="I81" s="5">
        <v>0.92453671783500102</v>
      </c>
      <c r="J81" s="7">
        <f t="shared" si="3"/>
        <v>79.483955101330224</v>
      </c>
      <c r="K81" s="7">
        <f t="shared" si="4"/>
        <v>35.145209182235909</v>
      </c>
      <c r="L81" s="7">
        <f t="shared" si="5"/>
        <v>-8.0354571490254987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6.1402762569350899E-2</v>
      </c>
      <c r="H82" s="5">
        <v>4.1607907146379103E-2</v>
      </c>
      <c r="I82" s="5">
        <v>0.91214689225471002</v>
      </c>
      <c r="J82" s="7">
        <f t="shared" si="3"/>
        <v>75.880112489872545</v>
      </c>
      <c r="K82" s="7">
        <f t="shared" si="4"/>
        <v>29.088131167242658</v>
      </c>
      <c r="L82" s="7">
        <f t="shared" si="5"/>
        <v>-6.5876612478546885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6.9260418802473994E-2</v>
      </c>
      <c r="H83" s="5">
        <v>4.1295697177714703E-2</v>
      </c>
      <c r="I83" s="5">
        <v>0.90732821725488899</v>
      </c>
      <c r="J83" s="7">
        <f t="shared" si="3"/>
        <v>72.79351220503807</v>
      </c>
      <c r="K83" s="7">
        <f t="shared" si="4"/>
        <v>29.620226960196664</v>
      </c>
      <c r="L83" s="7">
        <f t="shared" si="5"/>
        <v>-6.0245816573790263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Medias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2015-06-05T18:19:34Z</dcterms:created>
  <dcterms:modified xsi:type="dcterms:W3CDTF">2024-09-16T11:21:04Z</dcterms:modified>
</cp:coreProperties>
</file>