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firstSheet="2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definedNames>
    <definedName name="_xlnm._FilterDatabase" localSheetId="6" hidden="1">VLookUp!$E$1:$P$10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/>
  <c r="B4"/>
  <c r="B5"/>
  <c r="B4" i="7"/>
  <c r="B3"/>
  <c r="B2"/>
  <c r="B3" i="4"/>
  <c r="B2"/>
  <c r="B4" i="9"/>
  <c r="B3"/>
  <c r="B3" i="8"/>
  <c r="B5"/>
  <c r="B6"/>
  <c r="B6" i="1"/>
  <c r="B4"/>
  <c r="B5"/>
  <c r="B3"/>
  <c r="B3" i="6"/>
  <c r="B8" i="7"/>
  <c r="B7"/>
  <c r="I23" i="9" l="1"/>
  <c r="I22"/>
  <c r="H23" i="8"/>
  <c r="H22"/>
  <c r="I23" i="6"/>
  <c r="I22"/>
  <c r="H22" i="1"/>
  <c r="H23"/>
</calcChain>
</file>

<file path=xl/sharedStrings.xml><?xml version="1.0" encoding="utf-8"?>
<sst xmlns="http://schemas.openxmlformats.org/spreadsheetml/2006/main" count="500" uniqueCount="107">
  <si>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</si>
  <si>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</si>
  <si>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</si>
  <si>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</si>
  <si>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</si>
  <si>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</si>
  <si>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</si>
  <si>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</si>
  <si>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</si>
  <si>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</si>
  <si>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</si>
  <si>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</si>
  <si>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</si>
  <si>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</si>
  <si>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</si>
  <si>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</si>
  <si>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</si>
  <si>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</si>
  <si>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</si>
  <si>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</si>
  <si>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</si>
  <si>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</si>
  <si>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</si>
  <si>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</si>
  <si>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</si>
  <si>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</si>
  <si>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</si>
  <si>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</si>
  <si>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</si>
  <si>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</si>
  <si>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</si>
  <si>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</si>
  <si>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</si>
  <si>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</si>
  <si>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</si>
  <si>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</si>
  <si>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</si>
  <si>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</si>
  <si>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</si>
  <si>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</si>
  <si>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</si>
  <si>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</si>
  <si>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</si>
  <si>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</si>
  <si>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</si>
  <si>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</si>
  <si>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</si>
  <si>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</si>
  <si>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</si>
  <si>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</si>
  <si>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</si>
  <si>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</si>
  <si>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</si>
  <si>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</si>
  <si>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</si>
  <si>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</si>
  <si>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</si>
  <si>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</si>
  <si>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</si>
  <si>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</si>
  <si>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</si>
  <si>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</si>
  <si>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</si>
  <si>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</si>
  <si>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</si>
  <si>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</si>
  <si>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</si>
  <si>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</si>
  <si>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</si>
  <si>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</si>
  <si>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</si>
  <si>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</si>
  <si>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</si>
  <si>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</si>
  <si>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</si>
  <si>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</si>
  <si>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</si>
  <si>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</si>
  <si>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</si>
  <si>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</si>
  <si>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</si>
  <si>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</si>
  <si>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</si>
  <si>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</si>
  <si>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</si>
  <si>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</si>
  <si>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</si>
  <si>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</si>
  <si>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</si>
  <si>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</si>
  <si>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</si>
  <si>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</si>
  <si>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syntax=XLookUP(A4,H2:H10,P1:P10)</t>
  </si>
  <si>
    <t>syntax=XLookUP(A4,I2:I10,O2:P10)multiple rows</t>
  </si>
  <si>
    <t xml:space="preserve">SYNTAX=XLOOKUP(A3,H2:H10,O2:O10,"NT FOUND") </t>
  </si>
  <si>
    <t>SYNTAX==XLOOKUP(A3&amp;"*",H2:H10,O2:O10,"NT FOUND")</t>
  </si>
  <si>
    <t>SYNTAX==XLOOKUP("*"&amp;A3&amp;"*",H2:H10,O2:O10,"NT FOUND")</t>
  </si>
  <si>
    <t>ITS GIVE THE NEXT LARGER WORD= SYNTAX
=XLOOKUP(A3,N2:N10,I2:I10,,1)
1-NEXT LARGER</t>
  </si>
  <si>
    <t>ITS GIVE THE EXACT MATCH=
SYNTAX==XLOOKUP(A3,N2:N10,I2:I10,,0)
0-EXACT MACTH</t>
  </si>
  <si>
    <t>ITS GIVE THE NEXT SMALLER MATCH=SYNTAX =
=XLOOKUP(A3,N2:N10,I2:I10,,-1)
-1: NEXT SMALLER</t>
  </si>
  <si>
    <t xml:space="preserve">ITS GIVE THE WILD CARD=SYNTAX=
=XLOOKUP(A3,N2:N10,I2:I10,,2)
2-WILD CARD MEAN SOME POSITION,"*"&amp;,&amp;"*"
=XLOOKUP(A3&amp;"*",H2:H10,O2:O10,"NT FOUND")
=XLOOKUP("*"&amp;A3,H2:H10,O2:O10,"NT FOUND")
</t>
  </si>
  <si>
    <t xml:space="preserve">HORIZONTAL= =XLOOKUP(I1,H1:S1,G2,H2:S2,,)
1=SEARCH FIRST-LAST
-1=SEARCH LAST TO FIRST
2=BINARY SEARCH SORT ASC)
-2=BINARY SEARCH SORT DESC ORDER
</t>
  </si>
  <si>
    <t>SYNTAX==XLOOKUP(J1,H1:Q1,G3,H3:Q3,-1)</t>
  </si>
  <si>
    <t>SYNTAX==XLOOKUP(H1,H1:S1,H2:S2)
H1:NEED ITEM
H1:S1- MNTH CHECK,
H2:S2-VALUE CHECK)</t>
  </si>
  <si>
    <t>ADDITION SYNTAX=
=SUM(XLOOKUP(K1,H1:S1,H2:S2):XLOOKUP(O1,H1:S1,H2:S2))</t>
  </si>
  <si>
    <t>VLOOK UP SYNTAX=
=VLOOKUP(A3,G2:P10,10,)
TRUE=APPROXIMATE VALE
FALSE=EXACT VALUE</t>
  </si>
  <si>
    <t xml:space="preserve">SYNTAX=
=VLOOKUP(A3,G2:P10,10,FALSE)
=VLOOKUP(A3,G2:P10,10,FALSE)
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</si>
</sst>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D16" sqref="D16"/>
    </sheetView>
  </sheetViews>
  <sheetFormatPr defaultRowHeight="15"/>
  <cols>
    <col min="1" max="1" width="16.5703125" customWidth="1"/>
    <col min="2" max="2" width="31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65</v>
      </c>
      <c r="B3" t="str">
        <f>XLOOKUP(A4,H2:H10,P2:P10)</f>
        <v>Pam.Beasley@DunderMifflin.com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62</v>
      </c>
      <c r="B4" t="str">
        <f>XLOOKUP(A5,H3:H11,P3:P11)</f>
        <v>Meredith.Palmer@Yahoo.com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67</v>
      </c>
      <c r="B5" t="str">
        <f>XLOOKUP(A6,H4:H12,P4:P12)</f>
        <v>Kevin.Malone@DunderMifflin.com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A6" t="s">
        <v>69</v>
      </c>
      <c r="B6" t="str">
        <f>XLOOKUP(A6,H5:H13,P5:P13)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2" spans="1:16" ht="45">
      <c r="A12" s="3" t="s">
        <v>92</v>
      </c>
    </row>
    <row r="22" spans="8:8">
      <c r="H22" t="str">
        <f t="shared" ref="H22:H23" si="0">CONCATENATE(F12," ",G12)</f>
        <v/>
      </c>
    </row>
    <row r="23" spans="8:8">
      <c r="H23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B3" sqref="B3"/>
    </sheetView>
  </sheetViews>
  <sheetFormatPr defaultRowHeight="15"/>
  <cols>
    <col min="1" max="1" width="14.7109375" bestFit="1" customWidth="1"/>
    <col min="2" max="2" width="12.14062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65</v>
      </c>
      <c r="B3" t="e">
        <f>XLOOKUP(A4,I2:I11,O2:P10)</f>
        <v>#VALUE!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2" spans="1:16" ht="60">
      <c r="A12" s="3" t="s">
        <v>93</v>
      </c>
    </row>
    <row r="22" spans="9:9">
      <c r="I22" t="str">
        <f t="shared" ref="I22:I23" si="0">CONCATENATE(G12," ",H12)</f>
        <v/>
      </c>
    </row>
    <row r="23" spans="9:9">
      <c r="I23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B12" sqref="B12"/>
    </sheetView>
  </sheetViews>
  <sheetFormatPr defaultRowHeight="1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>
      <c r="A3" t="s">
        <v>86</v>
      </c>
      <c r="B3" t="str">
        <f>XLOOKUP(A3,H2:H10,O2:O10,"NT FOUND")</f>
        <v>NT FOUND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>
      <c r="A5" t="s">
        <v>46</v>
      </c>
      <c r="B5" t="str">
        <f>XLOOKUP(A5,H4:H12,O4:O12,"NT FOUND")</f>
        <v>NT FOUND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>
      <c r="A6" t="s">
        <v>87</v>
      </c>
      <c r="B6" t="str">
        <f>XLOOKUP(A6,H5:H13,O5:O13,"NT FOUND")</f>
        <v>NT FOUND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12" spans="1:15" ht="60">
      <c r="A12" s="3" t="s">
        <v>94</v>
      </c>
      <c r="B12" s="4" t="s">
        <v>95</v>
      </c>
    </row>
    <row r="13" spans="1:15" ht="45">
      <c r="B13" s="3" t="s">
        <v>96</v>
      </c>
    </row>
    <row r="22" spans="8:8">
      <c r="H22" t="str">
        <f t="shared" ref="H22:H23" si="0">CONCATENATE(F12," ",G12)</f>
        <v/>
      </c>
    </row>
    <row r="23" spans="8:8">
      <c r="H23" t="str">
        <f t="shared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3"/>
  <sheetViews>
    <sheetView topLeftCell="A2" workbookViewId="0">
      <selection activeCell="D11" sqref="D11"/>
    </sheetView>
  </sheetViews>
  <sheetFormatPr defaultRowHeight="15"/>
  <cols>
    <col min="1" max="1" width="14.7109375" bestFit="1" customWidth="1"/>
    <col min="2" max="2" width="14.7109375" customWidth="1"/>
    <col min="3" max="3" width="24.5703125" customWidth="1"/>
    <col min="4" max="4" width="21.1406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s="1" t="s">
        <v>90</v>
      </c>
      <c r="B3" t="str">
        <f>XLOOKUP(A3,N2:N10,I2:I10,,1)</f>
        <v>Angela Martin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s="1" t="s">
        <v>38</v>
      </c>
      <c r="B4" t="str">
        <f>XLOOKUP(A4,N2:N10,I2:I10,,1)</f>
        <v>Toby Flenderson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1" spans="1:16" ht="240">
      <c r="A11" s="4" t="s">
        <v>97</v>
      </c>
      <c r="B11" s="4" t="s">
        <v>98</v>
      </c>
      <c r="C11" s="4" t="s">
        <v>99</v>
      </c>
      <c r="D11" s="4" t="s">
        <v>100</v>
      </c>
    </row>
    <row r="22" spans="9:9">
      <c r="I22" t="str">
        <f t="shared" ref="I22:I23" si="0">CONCATENATE(G12," ",H12)</f>
        <v/>
      </c>
    </row>
    <row r="23" spans="9:9">
      <c r="I23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B9" sqref="B9"/>
    </sheetView>
  </sheetViews>
  <sheetFormatPr defaultColWidth="10.140625" defaultRowHeight="15"/>
  <cols>
    <col min="1" max="1" width="25.42578125" customWidth="1"/>
    <col min="2" max="2" width="21.140625" customWidth="1"/>
    <col min="7" max="7" width="12.14062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B2" t="e">
        <f>XLOOKUP(I1,H1:S1,G2,H2:S2,,1)</f>
        <v>#VALUE!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B3" t="e">
        <f>XLOOKUP(J1,H1:Q1,G3,H3:Q3,-1)</f>
        <v>#VALUE!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9" spans="1:19" ht="180">
      <c r="A9" s="4" t="s">
        <v>101</v>
      </c>
      <c r="B9" s="4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selection activeCell="C8" sqref="C8"/>
    </sheetView>
  </sheetViews>
  <sheetFormatPr defaultColWidth="10.140625" defaultRowHeight="15"/>
  <cols>
    <col min="2" max="2" width="29.7109375" customWidth="1"/>
    <col min="3" max="3" width="5.140625" customWidth="1"/>
    <col min="4" max="4" width="3.140625" customWidth="1"/>
    <col min="5" max="5" width="3" customWidth="1"/>
    <col min="6" max="6" width="1.85546875" customWidth="1"/>
    <col min="7" max="7" width="12.14062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B2">
        <f>XLOOKUP(H1,H1:S1,H2:S2)</f>
        <v>450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B3">
        <f>XLOOKUP(M1,H1:S1,H3:S3)</f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B4">
        <f>XLOOKUP(L1,H1:V1,H4:S5)</f>
        <v>45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>
      <c r="B6" t="s">
        <v>85</v>
      </c>
    </row>
    <row r="7" spans="1:19">
      <c r="A7" t="s">
        <v>70</v>
      </c>
      <c r="B7">
        <f>SUM(XLOOKUP(I1,H1:S1,H2:S2):XLOOKUP(J1,H1:S1,H2:S2))</f>
        <v>460</v>
      </c>
    </row>
    <row r="8" spans="1:19">
      <c r="B8">
        <f>SUM(XLOOKUP(I2,H2:S2,H3:S3):XLOOKUP(J2,H2:S2,H3:S3))</f>
        <v>105</v>
      </c>
    </row>
    <row r="11" spans="1:19" ht="180">
      <c r="A11" s="4" t="s">
        <v>103</v>
      </c>
      <c r="B11" s="4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4"/>
  <sheetViews>
    <sheetView tabSelected="1" topLeftCell="C1" workbookViewId="0">
      <selection activeCell="C14" sqref="A14:XFD14"/>
    </sheetView>
  </sheetViews>
  <sheetFormatPr defaultRowHeight="15"/>
  <cols>
    <col min="1" max="1" width="17.28515625" customWidth="1"/>
    <col min="2" max="2" width="15.85546875" customWidth="1"/>
    <col min="5" max="5" width="6.140625" customWidth="1"/>
    <col min="8" max="8" width="14.85546875" customWidth="1"/>
    <col min="9" max="9" width="6.42578125" customWidth="1"/>
    <col min="11" max="11" width="10.7109375" customWidth="1"/>
    <col min="12" max="12" width="10.28515625" customWidth="1"/>
    <col min="15" max="15" width="12.140625" customWidth="1"/>
    <col min="16" max="16" width="27" customWidth="1"/>
  </cols>
  <sheetData>
    <row r="1" spans="1:16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63</v>
      </c>
      <c r="B3" t="e">
        <f>VLOOKUP(A3,H2:P10,10,FALSE)</f>
        <v>#REF!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66</v>
      </c>
      <c r="B4" t="str">
        <f t="shared" ref="B4:B5" si="0">VLOOKUP(A4,G3:P11,10,TRUE)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68</v>
      </c>
      <c r="B5" t="str">
        <f t="shared" si="0"/>
        <v>Kevin.Malone@DunderMifflin.com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4" spans="1:16" ht="16.5" customHeight="1">
      <c r="A14" s="4" t="s">
        <v>105</v>
      </c>
      <c r="B14" s="4" t="s">
        <v>106</v>
      </c>
    </row>
  </sheetData>
  <autoFilter ref="E1:P10">
    <sortState ref="E2:P10">
      <sortCondition sortBy="cellColor" ref="N1:N10" dxfId="6"/>
    </sortState>
  </autoFilter>
  <conditionalFormatting sqref="M1:M1048576">
    <cfRule type="expression" dxfId="5" priority="5">
      <formula>M2:M10&gt;50000</formula>
    </cfRule>
    <cfRule type="dataBar" priority="4">
      <dataBar>
        <cfvo type="min" val="0"/>
        <cfvo type="max" val="0"/>
        <color rgb="FF638EC6"/>
      </dataBar>
    </cfRule>
  </conditionalFormatting>
  <conditionalFormatting sqref="N1:N1048576">
    <cfRule type="duplicateValues" dxfId="4" priority="3"/>
    <cfRule type="uniqueValues" dxfId="3" priority="2"/>
  </conditionalFormatting>
  <conditionalFormatting sqref="O1:O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LENOVO</cp:lastModifiedBy>
  <dcterms:created xsi:type="dcterms:W3CDTF">2021-12-20T02:45:32Z</dcterms:created>
  <dcterms:modified xsi:type="dcterms:W3CDTF">2024-10-01T12:58:56Z</dcterms:modified>
</cp:coreProperties>
</file>