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кубаторы для новорожденных" sheetId="1" r:id="rId4"/>
    <sheet state="visible" name="B8" sheetId="2" r:id="rId5"/>
    <sheet state="visible" name="B5" sheetId="3" r:id="rId6"/>
    <sheet state="visible" name="B3" sheetId="4" r:id="rId7"/>
    <sheet state="visible" name="B2" sheetId="5" r:id="rId8"/>
    <sheet state="visible" name="Разницы" sheetId="6" r:id="rId9"/>
  </sheets>
  <definedNames/>
  <calcPr/>
  <extLst>
    <ext uri="GoogleSheetsCustomDataVersion2">
      <go:sheetsCustomData xmlns:go="http://customooxmlschemas.google.com/" r:id="rId10" roundtripDataChecksum="Q8lqtf5vBI0Orrry87VTNWKwrqxK8lj6MHw7ZzrXcts="/>
    </ext>
  </extLst>
</workbook>
</file>

<file path=xl/sharedStrings.xml><?xml version="1.0" encoding="utf-8"?>
<sst xmlns="http://schemas.openxmlformats.org/spreadsheetml/2006/main" count="1450" uniqueCount="391">
  <si>
    <t>197342, г. Санкт-Петербург, вн. тер.</t>
  </si>
  <si>
    <t>г. Муниципальный Округ Ланское, наб. Чёрной Речки, д. 47, стр. 1, пом. 4-Н, ч. 308</t>
  </si>
  <si>
    <t>ИНН 7807271361 КПП 780701001</t>
  </si>
  <si>
    <t>ОКПО 87938502 ОГРН 1247800006024 ОКВЭД 46.69.8 р/счет 40702810710001554922</t>
  </si>
  <si>
    <t>АО «Тинькофф Банк»</t>
  </si>
  <si>
    <t>к/с 30101810145250000974</t>
  </si>
  <si>
    <t>info@tais-med.com www.tais-med.com</t>
  </si>
  <si>
    <t>Инкубаторы для новорожденных</t>
  </si>
  <si>
    <t>No.
Номер</t>
  </si>
  <si>
    <t>Product
Продукт</t>
  </si>
  <si>
    <t>Model
Модель</t>
  </si>
  <si>
    <t>End User Price (Russia)
Цена для конечных пользователей (Россия)
$ USD</t>
  </si>
  <si>
    <t>Инкубатор для новорожденных</t>
  </si>
  <si>
    <t>B8</t>
  </si>
  <si>
    <t>B5</t>
  </si>
  <si>
    <t>B3</t>
  </si>
  <si>
    <t>B2</t>
  </si>
  <si>
    <t>B8 Инкубатор для новорожденных</t>
  </si>
  <si>
    <r>
      <rPr>
        <rFont val="Calibri"/>
        <b/>
        <color theme="1"/>
        <sz val="12.0"/>
      </rPr>
      <t xml:space="preserve">Назначение: </t>
    </r>
    <r>
      <rPr>
        <rFont val="Calibri"/>
        <b val="0"/>
        <color theme="1"/>
        <sz val="12.0"/>
      </rPr>
      <t>для инкубации и наблюдения за новорожденными или младенцами массой менее 2500 г при постоянной температуре и влажности.</t>
    </r>
  </si>
  <si>
    <r>
      <rPr>
        <rFont val="Calibri"/>
        <b/>
        <color theme="1"/>
        <sz val="12.0"/>
      </rPr>
      <t>Intended Use:</t>
    </r>
    <r>
      <rPr>
        <rFont val="Calibri"/>
        <b val="0"/>
        <color theme="1"/>
        <sz val="12.0"/>
      </rPr>
      <t>to incubate and monitor the neonate or the infant under 2500g at constant temperature and humidity.</t>
    </r>
  </si>
  <si>
    <r>
      <rPr>
        <rFont val="Calibri"/>
        <b/>
        <color theme="1"/>
        <sz val="12.0"/>
      </rPr>
      <t>Стандартная конфигурация:</t>
    </r>
    <r>
      <rPr>
        <rFont val="Calibri"/>
        <b val="0"/>
        <color theme="1"/>
        <sz val="12.0"/>
      </rPr>
      <t xml:space="preserve">
● 12,1-дюймовый сенсорный TFT-экран.
● Контроль температуры (Режим Воздух / Режим Ребенок)
● Один (1) датчик температуры (накожная температура)
● Контроль влажности
● Двухслойные двери
● Двери с конструкцией демпфера
</t>
    </r>
    <r>
      <rPr>
        <rFont val="Calibri"/>
        <b val="0"/>
        <color rgb="FFFF0000"/>
        <sz val="12.0"/>
      </rPr>
      <t>● Электронная регулировка весоты кровати</t>
    </r>
    <r>
      <rPr>
        <rFont val="Calibri"/>
        <b val="0"/>
        <color theme="1"/>
        <sz val="12.0"/>
      </rPr>
      <t xml:space="preserve">
● Электронная регулировка наклона кровати
● Один (1) ящик для принадлежностей
● Один (1) матрас из материала PU, 396*622*20 мм
● Выдвижной лоток для рентген-кассеты
</t>
    </r>
    <r>
      <rPr>
        <rFont val="Calibri"/>
        <b val="0"/>
        <color rgb="FFFF0000"/>
        <sz val="12.0"/>
      </rPr>
      <t xml:space="preserve">● Подставка
● Мультипараметрический модуль C31 (ЭКГ в 3 отведениях, Masimo SpO2, НИАД, разъем на EtCO2)
● Принтер для модуля C31
</t>
    </r>
    <r>
      <rPr>
        <rFont val="Calibri"/>
        <b val="0"/>
        <color theme="1"/>
        <sz val="12.0"/>
      </rPr>
      <t xml:space="preserve">
</t>
    </r>
    <r>
      <rPr>
        <rFont val="Calibri"/>
        <b/>
        <color theme="1"/>
        <sz val="12.0"/>
      </rPr>
      <t>Дополнительная конфигурация:</t>
    </r>
    <r>
      <rPr>
        <rFont val="Calibri"/>
        <b val="0"/>
        <color theme="1"/>
        <sz val="12.0"/>
      </rPr>
      <t xml:space="preserve">
● Весы
● Мониторинг концентрации кислорода
● Сервоуправление кислородом
● Дополнительные переходники для газовых шлангов
● Мониторинг апноэ и пробуждение при апноэ
● Инфузионная стойка
● Крышка для инкубатора
● Кабель заземления
● Держатель дыхательного контура</t>
    </r>
  </si>
  <si>
    <r>
      <rPr>
        <rFont val="Calibri"/>
        <b/>
        <color theme="1"/>
        <sz val="12.0"/>
      </rPr>
      <t>Standard Configuration:</t>
    </r>
    <r>
      <rPr>
        <rFont val="Calibri"/>
        <b val="0"/>
        <color theme="1"/>
        <sz val="12.0"/>
      </rPr>
      <t xml:space="preserve">
●12.1"  TFT Touch Screen
●Temp Control(Air/Infant Mode)
●One(1) Temp (Skin Temp) probe
●Humidity Control
●Dual-layer Wall designed 
●Damper doors
●Electronic Bed Lifting
●Electronical Bed Tiltling
●One(1) Storage Drawer
●One(1) PU mattress, 396*622*20mm
●X-ray Tray
●Tray
●C31 modular monitor</t>
    </r>
    <r>
      <rPr>
        <rFont val="Calibri"/>
        <b val="0"/>
        <color rgb="FF0000FF"/>
        <sz val="12.0"/>
      </rPr>
      <t xml:space="preserve">(C31 configured seperately in SAP. Please specify  it in order)
</t>
    </r>
    <r>
      <rPr>
        <rFont val="Calibri"/>
        <b val="0"/>
        <color theme="1"/>
        <sz val="12.0"/>
      </rPr>
      <t xml:space="preserve">●Printer for modular monitor
</t>
    </r>
    <r>
      <rPr>
        <rFont val="Calibri"/>
        <b/>
        <color theme="1"/>
        <sz val="12.0"/>
      </rPr>
      <t>Optional Confiuration:</t>
    </r>
    <r>
      <rPr>
        <rFont val="Calibri"/>
        <b val="0"/>
        <color theme="1"/>
        <sz val="12.0"/>
      </rPr>
      <t xml:space="preserve">
●Weighting Scale
●Oxygen concentration monitoring pack
●Oxygen servo control w/a gas hose</t>
    </r>
    <r>
      <rPr>
        <rFont val="Calibri"/>
        <b val="0"/>
        <color rgb="FF0000FF"/>
        <sz val="12.0"/>
      </rPr>
      <t>(must seleted with oxygen concentration monitoring pack)</t>
    </r>
    <r>
      <rPr>
        <rFont val="Calibri"/>
        <b val="0"/>
        <color theme="1"/>
        <sz val="12.0"/>
      </rPr>
      <t xml:space="preserve">
●Addtional gas hose adapters 
●Apnea monitoring and wake-up pack
●IV pole
●Incubator hood cover
●Ground cable
●Breathing circuit holder
</t>
    </r>
  </si>
  <si>
    <t>Стандартные принадлежности:</t>
  </si>
  <si>
    <t>Standard Accessories:</t>
  </si>
  <si>
    <t>НОМЕР</t>
  </si>
  <si>
    <t>АРТИКУЛ</t>
  </si>
  <si>
    <t>РУ</t>
  </si>
  <si>
    <t>ОПИСАНИЕ РУССКОЕ</t>
  </si>
  <si>
    <t>ОПИСАНИЕ АНГЛИЙЧКОЕ</t>
  </si>
  <si>
    <t>ЕДИНИЦА</t>
  </si>
  <si>
    <t>ЦЕНА
ИТОГО:</t>
  </si>
  <si>
    <t>-</t>
  </si>
  <si>
    <t>РУ1</t>
  </si>
  <si>
    <t>Основной блок B8</t>
  </si>
  <si>
    <t>Main Unit B8</t>
  </si>
  <si>
    <t>1шт</t>
  </si>
  <si>
    <t>РУ2</t>
  </si>
  <si>
    <t>Кабель питания</t>
  </si>
  <si>
    <t>Power Cord</t>
  </si>
  <si>
    <t>РУ3</t>
  </si>
  <si>
    <t>Руководство пользователя</t>
  </si>
  <si>
    <t>User Manual</t>
  </si>
  <si>
    <t>Мультипараметрический модуль C31
 (Конфигурация: Masimo SpO2, ЭКГ в 3 отведениях, НИАД, разъем на EtCO2)</t>
  </si>
  <si>
    <t>C31 Multiparameter Module
 (Configuration: Masimo SpO2 , 3-Lead ECG, NIBP, Resevred EtCO2 Socket)</t>
  </si>
  <si>
    <t>1набор</t>
  </si>
  <si>
    <t>040-000413-01</t>
  </si>
  <si>
    <t>РУ5</t>
  </si>
  <si>
    <t>Нео удлинительный кабель ЭКГ в 3 отведениях 12pin (IEC)</t>
  </si>
  <si>
    <t>12pin Neo 3-Lead ECG Extension Cable(IEC)</t>
  </si>
  <si>
    <t>040-000492-00</t>
  </si>
  <si>
    <t>РУ6</t>
  </si>
  <si>
    <t>Нео ЭКГ клип коннектор проводник (IEC)</t>
  </si>
  <si>
    <t>Neo ECG Clip Connector  Lead Wire(IEC)</t>
  </si>
  <si>
    <t>040-000208-00</t>
  </si>
  <si>
    <t>РУ7</t>
  </si>
  <si>
    <t>MSB Электроды для детей и новорожденных (12 шт./упак.)</t>
  </si>
  <si>
    <t>MSB Electrodes for Pediatric/Neonate(12 pcs/pack)</t>
  </si>
  <si>
    <t>1упак</t>
  </si>
  <si>
    <t>040-001431-00</t>
  </si>
  <si>
    <t>РУ8</t>
  </si>
  <si>
    <t>Кабель пациента 12Pin к Masimo RD Set</t>
  </si>
  <si>
    <t>12Pin to Masimo RD Set Patient Cable</t>
  </si>
  <si>
    <t>040-001417-00</t>
  </si>
  <si>
    <t>РУ9</t>
  </si>
  <si>
    <t>Датчик Masimo SpO2/артикул: 4054/RD SET Y-I/Взр, Дет, Нео/Многоцелевый/Многоразовый</t>
  </si>
  <si>
    <t>Masimo SpO2 Sensor/PN:4054/RD SET Y-I/Adt,Pdt,Neo/Multisite/Reusable</t>
  </si>
  <si>
    <t>049-000256-01</t>
  </si>
  <si>
    <t>РУ10</t>
  </si>
  <si>
    <t>Многоразовая силиконовая обертка Masimo RD SET Y-I (многоразовая)</t>
  </si>
  <si>
    <t>Masimo Reusable Silicone Wrap for RD SET Y-I(reusable)</t>
  </si>
  <si>
    <t>2шт</t>
  </si>
  <si>
    <t>040-000808-00</t>
  </si>
  <si>
    <t>РУ11</t>
  </si>
  <si>
    <t>Взр/Дет/Нео Трубка НИАД/2М</t>
  </si>
  <si>
    <t>Adu/Ped/Neo NIBP Tube/2M</t>
  </si>
  <si>
    <t>040-001464-00</t>
  </si>
  <si>
    <t>РУ12</t>
  </si>
  <si>
    <t>Нео датчик для накожной температуры 2Pin(10K)/желтый/многоразовый</t>
  </si>
  <si>
    <t>2Pin Neo Skin Temp Probe (10K)/yellow/reusable</t>
  </si>
  <si>
    <t>115-003935-00</t>
  </si>
  <si>
    <t xml:space="preserve">встроенный </t>
  </si>
  <si>
    <t>Принтер для монитора (C31/C30)</t>
  </si>
  <si>
    <t>Printer for monitor (C31/C30)</t>
  </si>
  <si>
    <t>040-000116-00</t>
  </si>
  <si>
    <t>РУ13</t>
  </si>
  <si>
    <t>Бумага для печати/50 мм*20 м</t>
  </si>
  <si>
    <t>Printing Paper/50mm*20m</t>
  </si>
  <si>
    <t>095-000067-00</t>
  </si>
  <si>
    <t>РУ14</t>
  </si>
  <si>
    <t>Шестигранный ключ</t>
  </si>
  <si>
    <t>Allen Wrench</t>
  </si>
  <si>
    <t>045-000474-00</t>
  </si>
  <si>
    <t>РУ15</t>
  </si>
  <si>
    <t>Воздушный фильтр</t>
  </si>
  <si>
    <t>Air Filter</t>
  </si>
  <si>
    <t>5шт</t>
  </si>
  <si>
    <t>115-004970-00</t>
  </si>
  <si>
    <t>встроенный</t>
  </si>
  <si>
    <t>Подставка</t>
  </si>
  <si>
    <t>Tray</t>
  </si>
  <si>
    <t>Дополнительные функции:</t>
  </si>
  <si>
    <t>Optional Functions</t>
  </si>
  <si>
    <t>ЦЕНА, USD</t>
  </si>
  <si>
    <t>КОЛ-ВО</t>
  </si>
  <si>
    <t>СУММА, USD</t>
  </si>
  <si>
    <t>115-005317-00</t>
  </si>
  <si>
    <t>Функция Весов</t>
  </si>
  <si>
    <t>Weight Scale Package</t>
  </si>
  <si>
    <t>набор</t>
  </si>
  <si>
    <t>115-003842-00</t>
  </si>
  <si>
    <t>Функция Мониторинга концентрации O2 (требуется 1 датчик O2)</t>
  </si>
  <si>
    <t>O2 Concentration Monitoring (with one O2 cell)</t>
  </si>
  <si>
    <t>040-000572-00</t>
  </si>
  <si>
    <t>РУ31 (при необходимости)</t>
  </si>
  <si>
    <t>Датчик O2</t>
  </si>
  <si>
    <t>O2 cell</t>
  </si>
  <si>
    <t>Функция Сервоуправления O2 (требуются 2 датчика O2)</t>
  </si>
  <si>
    <t>O2 Servo Control (used together with O2 concentration monitoring pack)</t>
  </si>
  <si>
    <t>115-00002894-00
(IEC)</t>
  </si>
  <si>
    <t>Комплект Сервоуправления O2 IEC (В комплект входит: втроенный модуль сервоуправления, одни датчик O2 и один шланг для кислорода)</t>
  </si>
  <si>
    <t>O2 Servo Control IEC (Including: servo controll assembly, one O2 cell and one oxygen gas hose)</t>
  </si>
  <si>
    <t>3.2.1</t>
  </si>
  <si>
    <t>втроенный</t>
  </si>
  <si>
    <t>Втроенный модуль сервоуправления</t>
  </si>
  <si>
    <t>Servo controll assembly</t>
  </si>
  <si>
    <t>3.2.2</t>
  </si>
  <si>
    <t>3.2.3</t>
  </si>
  <si>
    <t>040-000848-00</t>
  </si>
  <si>
    <t>РУ28 (при необходимости)</t>
  </si>
  <si>
    <t>Шланг для кислорода с адаптером /IEC/5 м/адаптер: британский стандарт</t>
  </si>
  <si>
    <t>Oxygen Gas Hose w/Adapters /IEC/5m/Adapters: British Standard</t>
  </si>
  <si>
    <t>034-000006-01</t>
  </si>
  <si>
    <t>РУ29 (при необходимости)</t>
  </si>
  <si>
    <t>Клипс газового шланга/8-16 мм/нержавеющая сталь</t>
  </si>
  <si>
    <t>Gas hose Clamp/8-16MM/stainless stell</t>
  </si>
  <si>
    <t>041-001815-00</t>
  </si>
  <si>
    <t>РУ30 (при необходимости)</t>
  </si>
  <si>
    <t>Немецкий стандартный адаптер-кислород/NV8/H62</t>
  </si>
  <si>
    <t>German Standard  Adpater-Oxygen/NV8/H62</t>
  </si>
  <si>
    <t>Функция Мониторинга апноэ и Пробуждения при апноэ</t>
  </si>
  <si>
    <t xml:space="preserve">Apnea Monitoring &amp; Apnea Wake-up </t>
  </si>
  <si>
    <t xml:space="preserve">Комплект Мониторинга апноэ/IEC </t>
  </si>
  <si>
    <t>Apnea Monitoring/IEC</t>
  </si>
  <si>
    <t>4.1.1</t>
  </si>
  <si>
    <t>РУ18 (при необходимости)</t>
  </si>
  <si>
    <t>Встроенный модуль мониторинга апноэ</t>
  </si>
  <si>
    <t>Built-in apnea monitoring module</t>
  </si>
  <si>
    <t>4.1.2</t>
  </si>
  <si>
    <t>040-000529-00</t>
  </si>
  <si>
    <t>Датчик брюшного дыхания</t>
  </si>
  <si>
    <t>Abdominal Breathing Sensor</t>
  </si>
  <si>
    <t>115-004354-00</t>
  </si>
  <si>
    <t>Комплект Пробуждения при апноэ</t>
  </si>
  <si>
    <t>Apnea Wake-up Pack</t>
  </si>
  <si>
    <t>4.2.1</t>
  </si>
  <si>
    <t>040-000443-00</t>
  </si>
  <si>
    <t>РУ19 (при необходимости)</t>
  </si>
  <si>
    <t>Вибратор для пробуждения при апноэ для новорожденных</t>
  </si>
  <si>
    <t>Neonatal apnea wake-up vibrator</t>
  </si>
  <si>
    <t>4.2.2</t>
  </si>
  <si>
    <t>040-000199-01</t>
  </si>
  <si>
    <t>Ремешок для пробуждения новорожденных</t>
  </si>
  <si>
    <t>Baby wake-up strap</t>
  </si>
  <si>
    <t>10шт</t>
  </si>
  <si>
    <t>115-003933-00</t>
  </si>
  <si>
    <t>Инфузионная стойка</t>
  </si>
  <si>
    <t>IV Pole Assembly</t>
  </si>
  <si>
    <t>115-003398-00</t>
  </si>
  <si>
    <t>Крышка для инкубатора</t>
  </si>
  <si>
    <t>Incubator Hood Cover</t>
  </si>
  <si>
    <t>Функция Мониторинга капнометрии/EtCO2 (в модуле C31)</t>
  </si>
  <si>
    <t>EtCO2 module for monitor (C31/C30)</t>
  </si>
  <si>
    <t>Комплект Модуль Masimo Sidestream EtCO2 с аксессуарами (в боковом потоке)</t>
  </si>
  <si>
    <t>Masimo Sidestream EtCO2  Module with accessories</t>
  </si>
  <si>
    <t>8.1.1</t>
  </si>
  <si>
    <t>099-000220-00</t>
  </si>
  <si>
    <t>РУ15 (при необходимости)</t>
  </si>
  <si>
    <t>Внешний модуль NomoLine ISA Sidestream CO2 (в боковом потоке)</t>
  </si>
  <si>
    <t>NomoLine ISA Sidestream CO2 external module</t>
  </si>
  <si>
    <t>8.1.2</t>
  </si>
  <si>
    <t>040-001363-00</t>
  </si>
  <si>
    <t>РУ16 (при необходимости)</t>
  </si>
  <si>
    <t>Комплект адаптера дыхательных путей с высокой влажностью для младенцев/новорожденных/2 м</t>
  </si>
  <si>
    <t>High-humidity Airway Adapter Set-Infant/Neonatal/2m</t>
  </si>
  <si>
    <t>8.1.3</t>
  </si>
  <si>
    <t>040-001367-00</t>
  </si>
  <si>
    <t>РУ17 (при необходимости)</t>
  </si>
  <si>
    <t>Назальная канюля CO2 с высокой влажностью/2 м для неинкубированных пациентов</t>
  </si>
  <si>
    <t>High-humidity Nasal CO2 Cannula/2m for non-incubated patients</t>
  </si>
  <si>
    <t>8.1.4</t>
  </si>
  <si>
    <t>040-000400-00</t>
  </si>
  <si>
    <t>Удлинительный кабель 12Pin к D89-7</t>
  </si>
  <si>
    <t>12Pin to D89-7/extension cable</t>
  </si>
  <si>
    <t>Дополнительные  принадлежности:</t>
  </si>
  <si>
    <t>Optional Accessories:</t>
  </si>
  <si>
    <t>ЭКГ (в модуле C31)</t>
  </si>
  <si>
    <t>ECG</t>
  </si>
  <si>
    <t>12Pin Neo 3-Lead ECG Extension Cable(IEC)</t>
  </si>
  <si>
    <t>3-Lead ECG Cable(NEO)</t>
  </si>
  <si>
    <t>Пульсоксиметрия  (в модуле C31)</t>
  </si>
  <si>
    <t>SpO2</t>
  </si>
  <si>
    <t>115-007404-00</t>
  </si>
  <si>
    <t>Masimo SpO2 (тип Y)</t>
  </si>
  <si>
    <t>Masimo SpO2 Type Y</t>
  </si>
  <si>
    <t>/</t>
  </si>
  <si>
    <t>115-005212-00</t>
  </si>
  <si>
    <t>РУ20 (при необходимости)</t>
  </si>
  <si>
    <t>Comen SpO2 (круглый порт)</t>
  </si>
  <si>
    <t>Comen SpO2 ( circular port)</t>
  </si>
  <si>
    <t>040-000769-00</t>
  </si>
  <si>
    <t>РУ21 (при необходимости)</t>
  </si>
  <si>
    <t>Comen SpO2 Удлинительный кабель 12Pin к DB9 / 2,5 м</t>
  </si>
  <si>
    <t>12Pin to DB9 Comen SpO2 Extension Cable/2.5m</t>
  </si>
  <si>
    <t>040-000730-00</t>
  </si>
  <si>
    <t>РУ22 (при необходимости)</t>
  </si>
  <si>
    <t>Comen Взр/Дет/Нео Многоразовый аналоговый датчик SpO2/DB9/SES104/1 м</t>
  </si>
  <si>
    <t>Comen Adu/Neo/Ped Reusable Analog SpO2 Wrap Sensor/DB9/SES104/1m</t>
  </si>
  <si>
    <t>НИАД  (в модуле C31)</t>
  </si>
  <si>
    <t>NIBP</t>
  </si>
  <si>
    <t>Взр/Дет/Нео Трубка НИАД (белая) 2М</t>
  </si>
  <si>
    <t>Adu/Ped/Neo NIBP Tube (white) 2M</t>
  </si>
  <si>
    <t>040-000626-00</t>
  </si>
  <si>
    <t>РУ23 (при необходимости)</t>
  </si>
  <si>
    <t>Взр/Дет/Нео Трубка НИАД (белая) 3М</t>
  </si>
  <si>
    <t>Adu/Ped/Neo NIBP Tube (white) 3M</t>
  </si>
  <si>
    <t>Капнометрия (в модуле C31)</t>
  </si>
  <si>
    <t>EtCO2</t>
  </si>
  <si>
    <t>Masimo EtCO2 (в боковом потоке)</t>
  </si>
  <si>
    <t>Masimo EtCO2</t>
  </si>
  <si>
    <t>Модуль Masimo Sidestream EtCO2 с аксессуарами (в боковом потоке)</t>
  </si>
  <si>
    <t>РУ24 (при необходимости)</t>
  </si>
  <si>
    <t>РУ25 (при необходимости)</t>
  </si>
  <si>
    <t>РУ26 (при необходимости)</t>
  </si>
  <si>
    <t>РУ27 (при необходимости)</t>
  </si>
  <si>
    <t>Темп</t>
  </si>
  <si>
    <t>TEMP (Built into Incubator)</t>
  </si>
  <si>
    <t>Нео датчик для накожной температуры 2Pin(10K)/CMT 10S2/желтый/многоразовый</t>
  </si>
  <si>
    <t>2Pin Neo Skin Temp Probe (10K)/CMT 10S2/yellow/reusable</t>
  </si>
  <si>
    <t>040-001465-00</t>
  </si>
  <si>
    <t>Нео датчик для температуры стоп 2Pin (10K)/TPS03-01/синий/многоразовый</t>
  </si>
  <si>
    <t>2Pin Neo Foot Temp Probe (10K)/TPS03-01/blue/reusable</t>
  </si>
  <si>
    <t>040-000386-00</t>
  </si>
  <si>
    <t>Нео датчик для ректальной/эзофагеальной температуры  (10K) 2Pin/желтый/многоразовый</t>
  </si>
  <si>
    <t>2Pin Neo Rectal/Esophageal Temp Probe (10K)/yellow/reusable</t>
  </si>
  <si>
    <t>Мониторинг апноэ</t>
  </si>
  <si>
    <t>Apnea Monitoring</t>
  </si>
  <si>
    <t>Встроенный модуль мониторинга апноэ/ключ установки программного обеспечения</t>
  </si>
  <si>
    <t>Built-in apnea monitoring module/ software installation key</t>
  </si>
  <si>
    <t>Пробуждение при апноэ</t>
  </si>
  <si>
    <t>Сервоуправление O2</t>
  </si>
  <si>
    <t>O2 Servo Control Gas Hose and Adapters</t>
  </si>
  <si>
    <t>Другие</t>
  </si>
  <si>
    <t>Others</t>
  </si>
  <si>
    <t>Бумага для печати / 50 мм*20 м</t>
  </si>
  <si>
    <t>040-000457-00</t>
  </si>
  <si>
    <t>РУ32 (при необходимости)</t>
  </si>
  <si>
    <t>Один (1) матрас из материала PU, 396*622*20 мм</t>
  </si>
  <si>
    <t>One(1) PU Mattress, 396*622*20mm</t>
  </si>
  <si>
    <t>040-000008-00</t>
  </si>
  <si>
    <t>РУ33 (при необходимости)</t>
  </si>
  <si>
    <t>Кабель заземления</t>
  </si>
  <si>
    <t>Grounding Cable</t>
  </si>
  <si>
    <t>115-00005386-00
(IEC)</t>
  </si>
  <si>
    <t>РУ34 (при необходимости)</t>
  </si>
  <si>
    <r>
      <rPr>
        <rFont val="Calibri"/>
        <color theme="1"/>
        <sz val="12.0"/>
      </rPr>
      <t>Внешний диагностический светильник/освещенность</t>
    </r>
    <r>
      <rPr>
        <rFont val="宋体"/>
        <color theme="1"/>
        <sz val="12.0"/>
      </rPr>
      <t>≥</t>
    </r>
    <r>
      <rPr>
        <rFont val="Calibri"/>
        <color theme="1"/>
        <sz val="12.0"/>
      </rPr>
      <t>68000люкс/яркость, 9 регулируемых уровней/номинальная мощность 5 Вт</t>
    </r>
  </si>
  <si>
    <t>External Examination Light/ illuminance≥68000lux/ brightness 9 levels adjustable/ rated power 5W</t>
  </si>
  <si>
    <t>115-00003452-00</t>
  </si>
  <si>
    <t>РУ35 (при необходимости)</t>
  </si>
  <si>
    <t>Держатель дыхательного контура</t>
  </si>
  <si>
    <t>Breathing circuit  holder</t>
  </si>
  <si>
    <t>040-00001497-00</t>
  </si>
  <si>
    <t>РУ36 (при необходимости)</t>
  </si>
  <si>
    <t>Информационная карта пациента</t>
  </si>
  <si>
    <t>Patient Information Card</t>
  </si>
  <si>
    <t>040-00001496-00</t>
  </si>
  <si>
    <t>РУ37 (при необходимости)</t>
  </si>
  <si>
    <t>Подвесной ремень</t>
  </si>
  <si>
    <t>Hang strap</t>
  </si>
  <si>
    <t>3шт</t>
  </si>
  <si>
    <t>115-00002784-00</t>
  </si>
  <si>
    <t>РУ38 (при необходимости)</t>
  </si>
  <si>
    <t>Зажим для инфузионного насоса</t>
  </si>
  <si>
    <t xml:space="preserve">Infusion Pumps Holder Pack </t>
  </si>
  <si>
    <t>115-00002785-00</t>
  </si>
  <si>
    <t>Зажим для монитор пациента C60</t>
  </si>
  <si>
    <t xml:space="preserve">C60 Holder Pack </t>
  </si>
  <si>
    <t>Итого для ЛПУ:</t>
  </si>
  <si>
    <t>B5 Инкубатор для новорожденных</t>
  </si>
  <si>
    <r>
      <rPr>
        <rFont val="Calibri"/>
        <b/>
        <color theme="1"/>
        <sz val="12.0"/>
      </rPr>
      <t xml:space="preserve">Назначение: </t>
    </r>
    <r>
      <rPr>
        <rFont val="Calibri"/>
        <b val="0"/>
        <color theme="1"/>
        <sz val="12.0"/>
      </rPr>
      <t>для инкубации и наблюдения за новорожденными или младенцами массой менее 2500 г при постоянной температуре и влажности.</t>
    </r>
  </si>
  <si>
    <r>
      <rPr>
        <rFont val="Calibri"/>
        <b/>
        <color theme="1"/>
        <sz val="12.0"/>
      </rPr>
      <t>Intended Use:</t>
    </r>
    <r>
      <rPr>
        <rFont val="Calibri"/>
        <b val="0"/>
        <color theme="1"/>
        <sz val="12.0"/>
      </rPr>
      <t>to incubate and monitor the neonate or the infant under 2500g at constant temperature and humidity.</t>
    </r>
  </si>
  <si>
    <r>
      <rPr>
        <rFont val="Calibri"/>
        <b/>
        <color theme="1"/>
        <sz val="12.0"/>
      </rPr>
      <t>Стандартная конфигурация:</t>
    </r>
    <r>
      <rPr>
        <rFont val="Calibri"/>
        <b val="0"/>
        <color theme="1"/>
        <sz val="12.0"/>
      </rPr>
      <t xml:space="preserve">
● 8-дюймовый сенсорный TFT-экран.
● Контроль температуры (Режим Воздух / Режим Ребенок)
● Один (1) датчик температуры (накожная температура)
● Контроль влажности
● Двухслойные двери
● Двери с конструкцией демпфера
</t>
    </r>
    <r>
      <rPr>
        <rFont val="Calibri"/>
        <b val="0"/>
        <color rgb="FFFF0000"/>
        <sz val="12.0"/>
      </rPr>
      <t>● Электронная регулировка весоты кровати</t>
    </r>
    <r>
      <rPr>
        <rFont val="Calibri"/>
        <b val="0"/>
        <color theme="1"/>
        <sz val="12.0"/>
      </rPr>
      <t xml:space="preserve">
● Электронная регулировка наклона кровати
● Один (1) ящик для принадлежностей
● Один (1) матрас из материала PU, 396*622*20 мм
</t>
    </r>
    <r>
      <rPr>
        <rFont val="Calibri"/>
        <b/>
        <color theme="1"/>
        <sz val="12.0"/>
      </rPr>
      <t>Дополнительная конфигурация:</t>
    </r>
    <r>
      <rPr>
        <rFont val="Calibri"/>
        <b val="0"/>
        <color theme="1"/>
        <sz val="12.0"/>
      </rPr>
      <t xml:space="preserve">
</t>
    </r>
    <r>
      <rPr>
        <rFont val="Calibri"/>
        <b val="0"/>
        <color rgb="FFFF0000"/>
        <sz val="12.0"/>
      </rPr>
      <t xml:space="preserve">● Мониторинг SpO2 (Masimo)
● Выдвижной лоток для рентген-кассеты
● Подставка
</t>
    </r>
    <r>
      <rPr>
        <rFont val="Calibri"/>
        <b val="0"/>
        <color theme="1"/>
        <sz val="12.0"/>
      </rPr>
      <t>● Весы
● Мониторинг концентрации кислорода
● Сервоуправление кислородом
● Дополнительные переходники для газовых шлангов
● Мониторинг апноэ и пробуждение при апноэ
● Инфузионная стойка
● Крышка для инкубатора
● Кабель заземления
● Держатель дыхательного контура</t>
    </r>
  </si>
  <si>
    <r>
      <rPr>
        <rFont val="Calibri"/>
        <b/>
        <color theme="1"/>
        <sz val="12.0"/>
      </rPr>
      <t>Standard Configuration:</t>
    </r>
    <r>
      <rPr>
        <rFont val="Calibri"/>
        <b val="0"/>
        <color theme="1"/>
        <sz val="12.0"/>
      </rPr>
      <t xml:space="preserve">
●8"  TFT Touch Screen
●Temp Control(Air/Infant Mode)
●One(1) Temp (Skin Temp) probe
●Humidity Control
●Dual-layer Wall designed 
●Damper doors
●Electronic Bed Lifting
●Electronical Bed Tiltling
●One(1) Storage Drawer
●One(1) PU mattress, 396*622*20mm
</t>
    </r>
    <r>
      <rPr>
        <rFont val="Calibri"/>
        <b/>
        <color theme="1"/>
        <sz val="12.0"/>
      </rPr>
      <t>Optional Confiuration:</t>
    </r>
    <r>
      <rPr>
        <rFont val="Calibri"/>
        <b val="0"/>
        <color theme="1"/>
        <sz val="12.0"/>
      </rPr>
      <t xml:space="preserve">
● SpO2 monitoring
●X-ray Tray
●Tray
●Weighting Scale
●Oxygen concentration monitoring pack
●Oxygen servo control w/a gas hose </t>
    </r>
    <r>
      <rPr>
        <rFont val="Calibri"/>
        <b val="0"/>
        <color rgb="FF0000FF"/>
        <sz val="12.0"/>
      </rPr>
      <t>(must seleted with oxygen concentration monitoring pack)</t>
    </r>
    <r>
      <rPr>
        <rFont val="Calibri"/>
        <b val="0"/>
        <color theme="1"/>
        <sz val="12.0"/>
      </rPr>
      <t xml:space="preserve">
●Addtional gas hose adapters 
●Apnea monitoring and wake-up pack
●IV pole
●Incubator hood cover
●Ground cable
●Breathing circuit holder</t>
    </r>
  </si>
  <si>
    <t>Основной блок B5</t>
  </si>
  <si>
    <t>Main Unit B5</t>
  </si>
  <si>
    <t>РУ4</t>
  </si>
  <si>
    <t>040-000623-00</t>
  </si>
  <si>
    <t>РУ13 (при необходимости)</t>
  </si>
  <si>
    <t>РУ14 (при необходимости)</t>
  </si>
  <si>
    <t>РУ6 (при необходимости)</t>
  </si>
  <si>
    <t>РУ7 (при необходимости)</t>
  </si>
  <si>
    <t>115-00002876-00</t>
  </si>
  <si>
    <t>Выдвижной лоток для рентген-кассеты</t>
  </si>
  <si>
    <t>X-ray Tray</t>
  </si>
  <si>
    <t>Функция Мониторинга SpO2 (порт + принадлежности)</t>
  </si>
  <si>
    <t>SpO2 Monitoring (port + accessories)</t>
  </si>
  <si>
    <t>Комплект Masim SpO2 Квадратный порт:</t>
  </si>
  <si>
    <t>Masimo SpO2 Square port:</t>
  </si>
  <si>
    <t>115-00001970-00</t>
  </si>
  <si>
    <t>Модуль Masimo SpO2/RD SET/ 14-контактный разъем (квадратный порт)</t>
  </si>
  <si>
    <t>Masimo  SpO2 module/ RD SET/ 14pin connector (square port)</t>
  </si>
  <si>
    <t>115-00003195-00</t>
  </si>
  <si>
    <t>Комплект Masimo SpO2 (тип Y) Принадлежности:</t>
  </si>
  <si>
    <t>Masimo SpO2 Type Y  Accessories:</t>
  </si>
  <si>
    <t>9.2.1</t>
  </si>
  <si>
    <t>040-001422-00</t>
  </si>
  <si>
    <t>РУ10 (при необходимости)</t>
  </si>
  <si>
    <t>9.2.2</t>
  </si>
  <si>
    <t>РУ11 (при необходимости)</t>
  </si>
  <si>
    <t>9.2.3</t>
  </si>
  <si>
    <t>РУ12 (при необходимости)</t>
  </si>
  <si>
    <t>Пульсоксиметрия</t>
  </si>
  <si>
    <t>РУ8 (при необходимости)</t>
  </si>
  <si>
    <t>РУ9 (при необходимости)</t>
  </si>
  <si>
    <r>
      <rPr>
        <rFont val="Calibri"/>
        <color theme="1"/>
        <sz val="12.0"/>
      </rPr>
      <t>Внешний диагностический светильник/освещенность</t>
    </r>
    <r>
      <rPr>
        <rFont val="宋体"/>
        <color theme="1"/>
        <sz val="12.0"/>
      </rPr>
      <t>≥</t>
    </r>
    <r>
      <rPr>
        <rFont val="Calibri"/>
        <color theme="1"/>
        <sz val="12.0"/>
      </rPr>
      <t>68000люкс/яркость, 9 регулируемых уровней/номинальная мощность 5 Вт</t>
    </r>
  </si>
  <si>
    <t>B3 Инкубатор для новорожденных</t>
  </si>
  <si>
    <r>
      <rPr>
        <rFont val="Calibri"/>
        <b/>
        <color theme="1"/>
        <sz val="12.0"/>
      </rPr>
      <t xml:space="preserve">Назначение: </t>
    </r>
    <r>
      <rPr>
        <rFont val="Calibri"/>
        <b val="0"/>
        <color theme="1"/>
        <sz val="12.0"/>
      </rPr>
      <t>для инкубации и наблюдения за новорожденными или младенцами массой менее 2500 г при постоянной температуре и влажности.</t>
    </r>
  </si>
  <si>
    <r>
      <rPr>
        <rFont val="Calibri"/>
        <b/>
        <color theme="1"/>
        <sz val="12.0"/>
      </rPr>
      <t>Intended Use:</t>
    </r>
    <r>
      <rPr>
        <rFont val="Calibri"/>
        <b val="0"/>
        <color theme="1"/>
        <sz val="12.0"/>
      </rPr>
      <t>to incubate and monitor the neonate or the infant under 2500g at constant temperature and humidity.</t>
    </r>
  </si>
  <si>
    <r>
      <rPr>
        <rFont val="Calibri"/>
        <b/>
        <color theme="1"/>
        <sz val="12.0"/>
      </rPr>
      <t>Стандартная конфигурация:</t>
    </r>
    <r>
      <rPr>
        <rFont val="Calibri"/>
        <b val="0"/>
        <color theme="1"/>
        <sz val="12.0"/>
      </rPr>
      <t xml:space="preserve">
● 8-дюймовый сенсорный TFT-экран.
● Контроль температуры (Режим Воздух / Режим Ребенок)
● Один (1) датчик температуры (накожная температура)
● Контроль влажности
● Двухслойные двери
● Двери с конструкцией демпфера
● Электронная регулировка наклона кровати
● Один (1) ящик для принадлежностей
● Один (1) матрас из материала PU, 396*622*20 мм
</t>
    </r>
    <r>
      <rPr>
        <rFont val="Calibri"/>
        <b/>
        <color theme="1"/>
        <sz val="12.0"/>
      </rPr>
      <t>Дополнительная конфигурация:</t>
    </r>
    <r>
      <rPr>
        <rFont val="Calibri"/>
        <b val="0"/>
        <color rgb="FFFF0000"/>
        <sz val="12.0"/>
      </rPr>
      <t xml:space="preserve">
● Выдвижной лоток для рентген-кассеты
● Подставка
</t>
    </r>
    <r>
      <rPr>
        <rFont val="Calibri"/>
        <b val="0"/>
        <color theme="1"/>
        <sz val="12.0"/>
      </rPr>
      <t>● Весы
● Мониторинг концентрации кислорода
● Сервоуправление кислородом
● Дополнительные переходники для газовых шлангов
● Мониторинг апноэ и пробуждение при апноэ
● Инфузионная стойка
● Крышка для инкубатора
● Кабель заземления
● Держатель дыхательного контура</t>
    </r>
  </si>
  <si>
    <r>
      <rPr>
        <rFont val="Calibri"/>
        <b/>
        <color theme="1"/>
        <sz val="12.0"/>
      </rPr>
      <t>Standard Configuration:</t>
    </r>
    <r>
      <rPr>
        <rFont val="Calibri"/>
        <b val="0"/>
        <color theme="1"/>
        <sz val="12.0"/>
      </rPr>
      <t xml:space="preserve">
●8"  TFT Touch Screen
●Temp Control(Air/Infant Mode)
●One(1) Temp (Skin Temp) probe
●Humidity Control
●Dual-layer Wall designed 
●Damper doors
●Electronical Bed Tiltling
●One(1) Storage Drawer
●One(1) PU mattress, 396*622*20mm
</t>
    </r>
    <r>
      <rPr>
        <rFont val="Calibri"/>
        <b/>
        <color theme="1"/>
        <sz val="12.0"/>
      </rPr>
      <t>Optional Confiuration:</t>
    </r>
    <r>
      <rPr>
        <rFont val="Calibri"/>
        <b val="0"/>
        <color theme="1"/>
        <sz val="12.0"/>
      </rPr>
      <t xml:space="preserve">
●X-ray Tray
●Tray
●Weighting Scale
●Oxygen concentration monitoring pack
●Oxygen servo control w/a gas hose </t>
    </r>
    <r>
      <rPr>
        <rFont val="Calibri"/>
        <b val="0"/>
        <color rgb="FF0000FF"/>
        <sz val="12.0"/>
      </rPr>
      <t>(must seleted with oxygen concentration monitoring pack)</t>
    </r>
    <r>
      <rPr>
        <rFont val="Calibri"/>
        <b val="0"/>
        <color theme="1"/>
        <sz val="12.0"/>
      </rPr>
      <t xml:space="preserve">
●Addtional gas hose adapters 
●Apnea monitoring and wake-up pack
●IV pole
●Incubator hood cover
●Ground cable
●Breathing circuit holder</t>
    </r>
  </si>
  <si>
    <t>Основной блок B3</t>
  </si>
  <si>
    <t>Main Unit B3</t>
  </si>
  <si>
    <r>
      <rPr>
        <rFont val="Calibri"/>
        <color theme="1"/>
        <sz val="12.0"/>
      </rPr>
      <t>Внешний диагностический светильник/освещенность</t>
    </r>
    <r>
      <rPr>
        <rFont val="宋体"/>
        <color theme="1"/>
        <sz val="12.0"/>
      </rPr>
      <t>≥</t>
    </r>
    <r>
      <rPr>
        <rFont val="Calibri"/>
        <color theme="1"/>
        <sz val="12.0"/>
      </rPr>
      <t>68000люкс/яркость, 9 регулируемых уровней/номинальная мощность 5 Вт</t>
    </r>
  </si>
  <si>
    <t>B2 Инкубатор для новорожденных</t>
  </si>
  <si>
    <r>
      <rPr>
        <rFont val="Calibri"/>
        <b/>
        <color theme="1"/>
        <sz val="12.0"/>
      </rPr>
      <t>Intended Use:</t>
    </r>
    <r>
      <rPr>
        <rFont val="Calibri"/>
        <b val="0"/>
        <color theme="1"/>
        <sz val="12.0"/>
      </rPr>
      <t>to incubate and monitor the neonate or the infant under 2500g at constant temperature and humidity.</t>
    </r>
  </si>
  <si>
    <r>
      <rPr>
        <rFont val="Calibri"/>
        <b/>
        <color theme="1"/>
        <sz val="12.0"/>
      </rPr>
      <t xml:space="preserve">Назначение: </t>
    </r>
    <r>
      <rPr>
        <rFont val="Calibri"/>
        <b val="0"/>
        <color theme="1"/>
        <sz val="12.0"/>
      </rPr>
      <t>для инкубации и наблюдения за новорожденными или младенцами массой менее 2500 г при постоянной температуре и влажности.</t>
    </r>
  </si>
  <si>
    <r>
      <rPr>
        <rFont val="Calibri"/>
        <b/>
        <color theme="1"/>
        <sz val="12.0"/>
      </rPr>
      <t>Standard Configuration:</t>
    </r>
    <r>
      <rPr>
        <rFont val="Calibri"/>
        <b val="0"/>
        <color theme="1"/>
        <sz val="12.0"/>
      </rPr>
      <t xml:space="preserve">
●8"  TFT Touch Screen
●Temp Control(Air/Infant Mode)
●1-Channel Temp (Resuable skin temp probe)
●Humidity Control l (*not include external sterilized water set)
●Dual-layer Wall designed 
●Damper doors
●Electronical Bed Tiltling
●One(1) Storage Assembly: enclosed type drawer
●One(1) PU mattress, 396*622*20mm
</t>
    </r>
    <r>
      <rPr>
        <rFont val="Calibri"/>
        <b/>
        <color theme="1"/>
        <sz val="12.0"/>
      </rPr>
      <t>Optional Confiuration:</t>
    </r>
    <r>
      <rPr>
        <rFont val="Calibri"/>
        <b val="0"/>
        <color theme="1"/>
        <sz val="12.0"/>
      </rPr>
      <t xml:space="preserve">
●SpO2 monitoring
●X-ray Tray
●Tray
●Weighting Scale
●Reusable external water tank to hold sterilized water for humidifaction
●Oxygen concentration monitoring pack
●Oxygen servo control w/a gas hose </t>
    </r>
    <r>
      <rPr>
        <rFont val="Calibri"/>
        <b val="0"/>
        <color rgb="FF0000FF"/>
        <sz val="12.0"/>
      </rPr>
      <t>(must seleted with oxygen concentration monitoring pack)</t>
    </r>
    <r>
      <rPr>
        <rFont val="Calibri"/>
        <b val="0"/>
        <color theme="1"/>
        <sz val="12.0"/>
      </rPr>
      <t xml:space="preserve">
●Addtional gas hose adapters 
●Apnea monitoring and wake-up pack
●IV pole
●Incubator hood cover
●Ground cable
●Breathing circuit holder</t>
    </r>
  </si>
  <si>
    <r>
      <rPr>
        <rFont val="Calibri"/>
        <b/>
        <color theme="1"/>
        <sz val="12.0"/>
      </rPr>
      <t>Стандартная конфигурация:</t>
    </r>
    <r>
      <rPr>
        <rFont val="Calibri"/>
        <b val="0"/>
        <color theme="1"/>
        <sz val="12.0"/>
      </rPr>
      <t xml:space="preserve">
● 7-дюймовый сенсорный TFT-экран.
● Контроль температуры (Режим Воздух / Режим Ребенок)
● Один (1) датчик температуры (накожная температура)
● Контроль влажности
● Двухслойные двери
● Двери с конструкцией демпфера
● Электронная регулировка наклона кровати
● Один (1) ящик для принадлежностей
● Один (1) матрас из материала PU, 396*622*20 мм
</t>
    </r>
    <r>
      <rPr>
        <rFont val="Calibri"/>
        <b/>
        <color theme="1"/>
        <sz val="12.0"/>
      </rPr>
      <t>Дополнительная конфигурация:</t>
    </r>
    <r>
      <rPr>
        <rFont val="Calibri"/>
        <b val="0"/>
        <color rgb="FFFF0000"/>
        <sz val="12.0"/>
      </rPr>
      <t xml:space="preserve">
● Мониторинг SpO2 (Comen)
● Выдвижной лоток для рентген-кассеты
● Подставка
● Весы
● Многоразовый внешний резервуар для воды для хранения стерилизованной воды для увлажнения</t>
    </r>
    <r>
      <rPr>
        <rFont val="Calibri"/>
        <b val="0"/>
        <color theme="1"/>
        <sz val="12.0"/>
      </rPr>
      <t xml:space="preserve">
● Мониторинг концентрации кислорода
● Сервоуправление кислородом
● Дополнительные переходники для газовых шлангов
● Мониторинг апноэ и пробуждение при апноэ
● Инфузионная стойка
● Крышка для инкубатора
● Кабель заземления
● Держатель дыхательного контура</t>
    </r>
  </si>
  <si>
    <t>Main Unit B2</t>
  </si>
  <si>
    <t>Основной блок B2</t>
  </si>
  <si>
    <t>115-00001159-00</t>
  </si>
  <si>
    <r>
      <rPr>
        <rFont val="Calibri"/>
        <b/>
        <color rgb="FF000000"/>
        <sz val="11.0"/>
      </rPr>
      <t xml:space="preserve">O2 Concentration Monitoring </t>
    </r>
    <r>
      <rPr>
        <rFont val="Calibri"/>
        <b/>
        <color rgb="FF0000FF"/>
        <sz val="11.0"/>
      </rPr>
      <t>ONLY</t>
    </r>
    <r>
      <rPr>
        <rFont val="Calibri"/>
        <b/>
        <color rgb="FF000000"/>
        <sz val="11.0"/>
      </rPr>
      <t xml:space="preserve"> (include one O2 cell)</t>
    </r>
  </si>
  <si>
    <t>O2 Servo Control (O2 Concentration Monitoring + Setting)</t>
  </si>
  <si>
    <t>115-00002033-00</t>
  </si>
  <si>
    <r>
      <rPr>
        <rFont val="Calibri"/>
        <color theme="1"/>
        <sz val="11.0"/>
      </rPr>
      <t>O2 Servo Control assembly/IEC (include</t>
    </r>
    <r>
      <rPr>
        <rFont val="Calibri"/>
        <color rgb="FF0000FF"/>
        <sz val="11.0"/>
      </rPr>
      <t xml:space="preserve"> two O2 cells</t>
    </r>
    <r>
      <rPr>
        <rFont val="Calibri"/>
        <color theme="1"/>
        <sz val="11.0"/>
      </rPr>
      <t>)</t>
    </r>
  </si>
  <si>
    <t>Комплект Сервоуправления O2/IEC (включает 2 датчика O2)</t>
  </si>
  <si>
    <t>Oxygen Supply hose/5m/IEC</t>
  </si>
  <si>
    <t>Шланг подачи кислорода/5 м/IEC</t>
  </si>
  <si>
    <t>115-00001163-00</t>
  </si>
  <si>
    <t>115-00001164-00</t>
  </si>
  <si>
    <t>IV Stand Assembly</t>
  </si>
  <si>
    <t>115-00004943-00</t>
  </si>
  <si>
    <t>IV Stand + Tray</t>
  </si>
  <si>
    <t>Инфузионная стойка + Подставка</t>
  </si>
  <si>
    <t>115-00001158-00</t>
  </si>
  <si>
    <t>X-ray Cassette Tray</t>
  </si>
  <si>
    <t>SpO2 Monitoring  (port + accessories)</t>
  </si>
  <si>
    <t>Функция Мониторинга SpO2  (порт + принадлежности)</t>
  </si>
  <si>
    <t>Comen SpO2 Circle port:</t>
  </si>
  <si>
    <t>Комплект Comen SpO2 Круглый порт:</t>
  </si>
  <si>
    <r>
      <rPr>
        <rFont val="Calibri"/>
        <color theme="1"/>
        <sz val="12.0"/>
      </rPr>
      <t>Comen SpO2 module/ 12pin connector</t>
    </r>
    <r>
      <rPr>
        <rFont val="宋体"/>
        <color theme="1"/>
        <sz val="12.0"/>
      </rPr>
      <t>（</t>
    </r>
    <r>
      <rPr>
        <rFont val="Calibri"/>
        <color theme="1"/>
        <sz val="12.0"/>
      </rPr>
      <t>circle port)</t>
    </r>
  </si>
  <si>
    <t>Модуль Comen SpO2/12-контактный разъем (круглый порт)</t>
  </si>
  <si>
    <t>115-00004113-00</t>
  </si>
  <si>
    <t>Comen SpO2 Accessories:</t>
  </si>
  <si>
    <t>Комплект Comen SpO2 Принадлежности:</t>
  </si>
  <si>
    <t>10.2.1</t>
  </si>
  <si>
    <t>10.2.2</t>
  </si>
  <si>
    <t>115-00004202-00</t>
  </si>
  <si>
    <t>Reusable external water tank to hold sterilized water for humidifaction</t>
  </si>
  <si>
    <t>Многоразовый внешний резервуар для воды для хранения стерилизованной воды для увлажнения</t>
  </si>
  <si>
    <t>0203-082-001108-00</t>
  </si>
  <si>
    <t>O2 Pressure Relief Valve</t>
  </si>
  <si>
    <t>Клапан сброса давления O2</t>
  </si>
  <si>
    <r>
      <rPr>
        <rFont val="Calibri"/>
        <color theme="1"/>
        <sz val="12.0"/>
      </rPr>
      <t>Внешний диагностический светильник/освещенность</t>
    </r>
    <r>
      <rPr>
        <rFont val="宋体"/>
        <color theme="1"/>
        <sz val="12.0"/>
      </rPr>
      <t>≥</t>
    </r>
    <r>
      <rPr>
        <rFont val="Calibri"/>
        <color theme="1"/>
        <sz val="12.0"/>
      </rPr>
      <t>68000люкс/яркость, 9 регулируемых уровней/номинальная мощность 5 Вт</t>
    </r>
  </si>
  <si>
    <t>Конфигурации</t>
  </si>
  <si>
    <t>Сенсорный экран</t>
  </si>
  <si>
    <t>12,1 дюймов</t>
  </si>
  <si>
    <t>8 дюймов</t>
  </si>
  <si>
    <t>7 дюймов</t>
  </si>
  <si>
    <t>Мониторинг</t>
  </si>
  <si>
    <t>Стандарт:
модуль С31: ЭКГ в 3 отведениях, Masimo SpO2, НИАД
Опция:
модуль С31: Comen SpO2, Masimo EtCO2 в боковом потоке; 
Встраиваемый принтер мониторинга</t>
  </si>
  <si>
    <t>Опция:
Masimo SpO2
(встраиваемый разьем в блоке инкубатора)</t>
  </si>
  <si>
    <t>Нет</t>
  </si>
  <si>
    <t>Опция: 
Comen SpO2
(встраиваемый разьем в блоке инкубатора)</t>
  </si>
  <si>
    <t>Электронная регулировка наклона кровати</t>
  </si>
  <si>
    <t>Стандарт</t>
  </si>
  <si>
    <t>Электронная регулировка весоты кровати</t>
  </si>
  <si>
    <t>Опция</t>
  </si>
  <si>
    <t>Весы</t>
  </si>
  <si>
    <t>Мониторинг концентрации кислорода</t>
  </si>
  <si>
    <t>Сервоуправление кислородом</t>
  </si>
  <si>
    <t>Мониторинг апноэ и пробуждение при апноэ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</si>
</sst>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]#,##0"/>
    <numFmt numFmtId="165" formatCode="\$#,##0_);\(\$#,##0\)"/>
    <numFmt numFmtId="166" formatCode="\$#,##0_);[Red]\(\$#,##0\)"/>
    <numFmt numFmtId="167" formatCode="&quot;$&quot;#,##0.00_);[Red]\(&quot;$&quot;#,##0.00\)"/>
  </numFmts>
  <fonts count="16">
    <font>
      <sz val="12.0"/>
      <color rgb="FF000000"/>
      <name val="Calibri"/>
      <scheme val="minor"/>
    </font>
    <font>
      <sz val="13.0"/>
      <color theme="1"/>
      <name val="Calibri"/>
    </font>
    <font>
      <b/>
      <sz val="22.0"/>
      <color theme="1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sz val="14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4.0"/>
      <color theme="1"/>
      <name val="Times New Roman"/>
    </font>
    <font>
      <b/>
      <sz val="18.0"/>
      <color theme="1"/>
      <name val="Times New Roman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3B2E4"/>
        <bgColor rgb="FFE3B2E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DEEAF6"/>
        <bgColor rgb="FFDEEAF6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4" fillId="2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horizontal="center" readingOrder="0" shrinkToFit="0" vertical="bottom" wrapText="1"/>
    </xf>
    <xf borderId="1" fillId="3" fontId="6" numFmtId="0" xfId="0" applyAlignment="1" applyBorder="1" applyFill="1" applyFont="1">
      <alignment horizontal="center" readingOrder="0" vertical="bottom"/>
    </xf>
    <xf borderId="4" fillId="0" fontId="4" numFmtId="164" xfId="0" applyAlignment="1" applyBorder="1" applyFont="1" applyNumberForma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0" fillId="4" fontId="7" numFmtId="0" xfId="0" applyAlignment="1" applyFill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4" fontId="4" numFmtId="0" xfId="0" applyAlignment="1" applyBorder="1" applyFont="1">
      <alignment shrinkToFit="0" vertical="center" wrapText="1"/>
    </xf>
    <xf borderId="9" fillId="4" fontId="4" numFmtId="0" xfId="0" applyAlignment="1" applyBorder="1" applyFont="1">
      <alignment shrinkToFit="0" vertical="center" wrapText="1"/>
    </xf>
    <xf borderId="10" fillId="4" fontId="4" numFmtId="0" xfId="0" applyAlignment="1" applyBorder="1" applyFont="1">
      <alignment shrinkToFit="0" vertical="center" wrapText="1"/>
    </xf>
    <xf borderId="4" fillId="4" fontId="5" numFmtId="0" xfId="0" applyAlignment="1" applyBorder="1" applyFont="1">
      <alignment shrinkToFit="0" vertical="center" wrapText="1"/>
    </xf>
    <xf borderId="11" fillId="4" fontId="5" numFmtId="0" xfId="0" applyAlignment="1" applyBorder="1" applyFont="1">
      <alignment shrinkToFit="0" vertical="center" wrapText="1"/>
    </xf>
    <xf borderId="8" fillId="4" fontId="5" numFmtId="0" xfId="0" applyAlignment="1" applyBorder="1" applyFont="1">
      <alignment shrinkToFit="0" vertical="center" wrapText="1"/>
    </xf>
    <xf borderId="9" fillId="4" fontId="5" numFmtId="0" xfId="0" applyAlignment="1" applyBorder="1" applyFont="1">
      <alignment shrinkToFit="0" vertical="center" wrapText="1"/>
    </xf>
    <xf borderId="10" fillId="4" fontId="5" numFmtId="0" xfId="0" applyAlignment="1" applyBorder="1" applyFont="1">
      <alignment shrinkToFit="0" vertical="center" wrapText="1"/>
    </xf>
    <xf borderId="12" fillId="4" fontId="4" numFmtId="0" xfId="0" applyAlignment="1" applyBorder="1" applyFont="1">
      <alignment shrinkToFit="0" vertical="center" wrapText="1"/>
    </xf>
    <xf borderId="13" fillId="4" fontId="4" numFmtId="0" xfId="0" applyAlignment="1" applyBorder="1" applyFont="1">
      <alignment shrinkToFit="0" vertical="center" wrapText="1"/>
    </xf>
    <xf borderId="14" fillId="4" fontId="4" numFmtId="0" xfId="0" applyAlignment="1" applyBorder="1" applyFont="1">
      <alignment shrinkToFit="0" vertical="center" wrapText="1"/>
    </xf>
    <xf borderId="11" fillId="4" fontId="5" numFmtId="0" xfId="0" applyAlignment="1" applyBorder="1" applyFont="1">
      <alignment shrinkToFit="0" vertical="top" wrapText="1"/>
    </xf>
    <xf borderId="12" fillId="4" fontId="5" numFmtId="0" xfId="0" applyAlignment="1" applyBorder="1" applyFont="1">
      <alignment shrinkToFit="0" vertical="center" wrapText="1"/>
    </xf>
    <xf borderId="13" fillId="4" fontId="5" numFmtId="0" xfId="0" applyAlignment="1" applyBorder="1" applyFont="1">
      <alignment shrinkToFit="0" vertical="center" wrapText="1"/>
    </xf>
    <xf borderId="14" fillId="4" fontId="5" numFmtId="0" xfId="0" applyAlignment="1" applyBorder="1" applyFont="1">
      <alignment shrinkToFit="0" vertical="center" wrapText="1"/>
    </xf>
    <xf borderId="15" fillId="5" fontId="5" numFmtId="0" xfId="0" applyAlignment="1" applyBorder="1" applyFill="1" applyFont="1">
      <alignment vertical="center"/>
    </xf>
    <xf borderId="15" fillId="5" fontId="5" numFmtId="0" xfId="0" applyAlignment="1" applyBorder="1" applyFont="1">
      <alignment shrinkToFit="0" vertical="center" wrapText="1"/>
    </xf>
    <xf borderId="4" fillId="5" fontId="5" numFmtId="0" xfId="0" applyAlignment="1" applyBorder="1" applyFont="1">
      <alignment shrinkToFit="0" vertical="center" wrapText="1"/>
    </xf>
    <xf borderId="4" fillId="5" fontId="5" numFmtId="0" xfId="0" applyAlignment="1" applyBorder="1" applyFont="1">
      <alignment vertical="center"/>
    </xf>
    <xf borderId="12" fillId="5" fontId="5" numFmtId="0" xfId="0" applyAlignment="1" applyBorder="1" applyFont="1">
      <alignment shrinkToFit="0" vertical="center" wrapText="1"/>
    </xf>
    <xf borderId="12" fillId="5" fontId="5" numFmtId="165" xfId="0" applyAlignment="1" applyBorder="1" applyFont="1" applyNumberFormat="1">
      <alignment shrinkToFit="0" vertical="center" wrapText="1"/>
    </xf>
    <xf borderId="14" fillId="5" fontId="5" numFmtId="0" xfId="0" applyAlignment="1" applyBorder="1" applyFont="1">
      <alignment shrinkToFit="0" vertical="center" wrapText="1"/>
    </xf>
    <xf borderId="14" fillId="5" fontId="5" numFmtId="166" xfId="0" applyAlignment="1" applyBorder="1" applyFont="1" applyNumberForma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quotePrefix="1" borderId="4" fillId="4" fontId="5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4" fontId="7" numFmtId="166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4" fillId="0" fontId="9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shrinkToFit="0" vertical="center" wrapText="1"/>
    </xf>
    <xf quotePrefix="1" borderId="4" fillId="0" fontId="9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left" vertical="center"/>
    </xf>
    <xf borderId="4" fillId="4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horizontal="left" shrinkToFit="0" wrapText="1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4" fillId="5" fontId="5" numFmtId="165" xfId="0" applyAlignment="1" applyBorder="1" applyFont="1" applyNumberFormat="1">
      <alignment shrinkToFit="0" vertical="center" wrapText="1"/>
    </xf>
    <xf borderId="4" fillId="5" fontId="5" numFmtId="166" xfId="0" applyAlignment="1" applyBorder="1" applyFont="1" applyNumberFormat="1">
      <alignment shrinkToFit="0" vertical="center" wrapText="1"/>
    </xf>
    <xf borderId="4" fillId="4" fontId="5" numFmtId="165" xfId="0" applyAlignment="1" applyBorder="1" applyFont="1" applyNumberFormat="1">
      <alignment horizontal="center" shrinkToFit="0" vertical="center" wrapText="1"/>
    </xf>
    <xf borderId="4" fillId="4" fontId="5" numFmtId="166" xfId="0" applyAlignment="1" applyBorder="1" applyFont="1" applyNumberForma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center"/>
    </xf>
    <xf borderId="4" fillId="6" fontId="5" numFmtId="0" xfId="0" applyAlignment="1" applyBorder="1" applyFont="1">
      <alignment horizontal="left" shrinkToFit="0" vertical="center" wrapText="1"/>
    </xf>
    <xf borderId="4" fillId="4" fontId="10" numFmtId="165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6" xfId="0" applyAlignment="1" applyBorder="1" applyFont="1" applyNumberFormat="1">
      <alignment horizontal="center" vertical="center"/>
    </xf>
    <xf borderId="4" fillId="6" fontId="5" numFmtId="0" xfId="0" applyAlignment="1" applyBorder="1" applyFont="1">
      <alignment horizontal="left" vertical="center"/>
    </xf>
    <xf borderId="18" fillId="0" fontId="10" numFmtId="165" xfId="0" applyAlignment="1" applyBorder="1" applyFont="1" applyNumberFormat="1">
      <alignment horizontal="center" shrinkToFit="0" vertical="center" wrapText="1"/>
    </xf>
    <xf borderId="18" fillId="0" fontId="10" numFmtId="0" xfId="0" applyAlignment="1" applyBorder="1" applyFont="1">
      <alignment horizontal="center" shrinkToFit="0" vertical="center" wrapText="1"/>
    </xf>
    <xf borderId="18" fillId="0" fontId="10" numFmtId="166" xfId="0" applyAlignment="1" applyBorder="1" applyFont="1" applyNumberFormat="1">
      <alignment horizontal="center" shrinkToFit="0" vertical="center" wrapText="1"/>
    </xf>
    <xf borderId="18" fillId="0" fontId="5" numFmtId="165" xfId="0" applyAlignment="1" applyBorder="1" applyFont="1" applyNumberFormat="1">
      <alignment horizontal="center" vertical="center"/>
    </xf>
    <xf borderId="18" fillId="0" fontId="5" numFmtId="0" xfId="0" applyAlignment="1" applyBorder="1" applyFont="1">
      <alignment horizontal="center" vertical="center"/>
    </xf>
    <xf borderId="18" fillId="0" fontId="5" numFmtId="166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shrinkToFit="0" vertical="center" wrapText="1"/>
    </xf>
    <xf borderId="4" fillId="4" fontId="9" numFmtId="0" xfId="0" applyAlignment="1" applyBorder="1" applyFont="1">
      <alignment horizontal="center" vertical="center"/>
    </xf>
    <xf borderId="4" fillId="0" fontId="4" numFmtId="0" xfId="0" applyAlignment="1" applyBorder="1" applyFont="1">
      <alignment shrinkToFit="0" wrapText="1"/>
    </xf>
    <xf borderId="4" fillId="6" fontId="10" numFmtId="0" xfId="0" applyAlignment="1" applyBorder="1" applyFont="1">
      <alignment horizontal="center" vertical="center"/>
    </xf>
    <xf borderId="4" fillId="6" fontId="5" numFmtId="0" xfId="0" applyAlignment="1" applyBorder="1" applyFont="1">
      <alignment shrinkToFit="0" vertical="center" wrapText="1"/>
    </xf>
    <xf borderId="4" fillId="6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center" shrinkToFit="0" vertical="center" wrapText="1"/>
    </xf>
    <xf borderId="4" fillId="0" fontId="5" numFmtId="165" xfId="0" applyAlignment="1" applyBorder="1" applyFont="1" applyNumberFormat="1">
      <alignment horizontal="center" vertical="center"/>
    </xf>
    <xf borderId="4" fillId="4" fontId="10" numFmtId="166" xfId="0" applyAlignment="1" applyBorder="1" applyFont="1" applyNumberForma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4" fontId="9" numFmtId="165" xfId="0" applyAlignment="1" applyBorder="1" applyFont="1" applyNumberFormat="1">
      <alignment horizontal="center" vertical="center"/>
    </xf>
    <xf borderId="4" fillId="4" fontId="9" numFmtId="167" xfId="0" applyAlignment="1" applyBorder="1" applyFont="1" applyNumberFormat="1">
      <alignment horizontal="center" vertical="center"/>
    </xf>
    <xf borderId="4" fillId="4" fontId="9" numFmtId="166" xfId="0" applyAlignment="1" applyBorder="1" applyFont="1" applyNumberFormat="1">
      <alignment horizontal="center" vertical="center"/>
    </xf>
    <xf borderId="4" fillId="4" fontId="4" numFmtId="165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4" numFmtId="165" xfId="0" applyAlignment="1" applyBorder="1" applyFont="1" applyNumberFormat="1">
      <alignment horizontal="center" vertical="center"/>
    </xf>
    <xf borderId="4" fillId="0" fontId="4" numFmtId="166" xfId="0" applyAlignment="1" applyBorder="1" applyFont="1" applyNumberFormat="1">
      <alignment horizontal="center" vertical="center"/>
    </xf>
    <xf borderId="4" fillId="4" fontId="9" numFmtId="165" xfId="0" applyAlignment="1" applyBorder="1" applyFont="1" applyNumberFormat="1">
      <alignment horizontal="center"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4" fillId="4" fontId="9" numFmtId="166" xfId="0" applyAlignment="1" applyBorder="1" applyFont="1" applyNumberFormat="1">
      <alignment horizontal="center" shrinkToFit="0" vertical="center" wrapText="1"/>
    </xf>
    <xf borderId="4" fillId="0" fontId="4" numFmtId="165" xfId="0" applyAlignment="1" applyBorder="1" applyFont="1" applyNumberFormat="1">
      <alignment horizontal="center" shrinkToFit="0" vertical="center" wrapText="1"/>
    </xf>
    <xf borderId="4" fillId="0" fontId="9" numFmtId="165" xfId="0" applyAlignment="1" applyBorder="1" applyFont="1" applyNumberFormat="1">
      <alignment horizontal="center" shrinkToFit="0" vertical="center" wrapText="1"/>
    </xf>
    <xf borderId="4" fillId="4" fontId="9" numFmtId="0" xfId="0" applyAlignment="1" applyBorder="1" applyFont="1">
      <alignment horizontal="center"/>
    </xf>
    <xf borderId="4" fillId="0" fontId="9" numFmtId="0" xfId="0" applyBorder="1" applyFont="1"/>
    <xf borderId="0" fillId="0" fontId="11" numFmtId="0" xfId="0" applyAlignment="1" applyFont="1">
      <alignment horizontal="right"/>
    </xf>
    <xf borderId="0" fillId="0" fontId="12" numFmtId="166" xfId="0" applyAlignment="1" applyFont="1" applyNumberFormat="1">
      <alignment horizontal="center"/>
    </xf>
    <xf borderId="4" fillId="4" fontId="5" numFmtId="0" xfId="0" applyAlignment="1" applyBorder="1" applyFont="1">
      <alignment shrinkToFit="0" vertical="top" wrapText="1"/>
    </xf>
    <xf borderId="12" fillId="4" fontId="5" numFmtId="0" xfId="0" applyAlignment="1" applyBorder="1" applyFont="1">
      <alignment shrinkToFit="0" vertical="top" wrapText="1"/>
    </xf>
    <xf borderId="13" fillId="4" fontId="5" numFmtId="0" xfId="0" applyAlignment="1" applyBorder="1" applyFont="1">
      <alignment shrinkToFit="0" vertical="top" wrapText="1"/>
    </xf>
    <xf borderId="14" fillId="4" fontId="5" numFmtId="0" xfId="0" applyAlignment="1" applyBorder="1" applyFont="1">
      <alignment shrinkToFit="0" vertical="top" wrapText="1"/>
    </xf>
    <xf borderId="25" fillId="4" fontId="8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4" fillId="4" fontId="8" numFmtId="0" xfId="0" applyAlignment="1" applyBorder="1" applyFont="1">
      <alignment shrinkToFit="0" vertical="center" wrapText="1"/>
    </xf>
    <xf borderId="4" fillId="4" fontId="7" numFmtId="166" xfId="0" applyAlignment="1" applyBorder="1" applyFont="1" applyNumberFormat="1">
      <alignment shrinkToFit="0" vertical="center" wrapText="1"/>
    </xf>
    <xf borderId="11" fillId="6" fontId="5" numFmtId="0" xfId="0" applyAlignment="1" applyBorder="1" applyFont="1">
      <alignment shrinkToFit="0" vertical="center" wrapText="1"/>
    </xf>
    <xf borderId="18" fillId="0" fontId="5" numFmtId="0" xfId="0" applyAlignment="1" applyBorder="1" applyFont="1">
      <alignment vertical="center"/>
    </xf>
    <xf borderId="24" fillId="0" fontId="4" numFmtId="0" xfId="0" applyAlignment="1" applyBorder="1" applyFont="1">
      <alignment horizontal="center" shrinkToFit="0" vertical="center" wrapText="1"/>
    </xf>
    <xf borderId="18" fillId="4" fontId="10" numFmtId="166" xfId="0" applyAlignment="1" applyBorder="1" applyFont="1" applyNumberFormat="1">
      <alignment horizontal="center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27" fillId="4" fontId="5" numFmtId="0" xfId="0" applyAlignment="1" applyBorder="1" applyFont="1">
      <alignment shrinkToFit="0" vertical="center" wrapText="1"/>
    </xf>
    <xf borderId="8" fillId="4" fontId="5" numFmtId="0" xfId="0" applyAlignment="1" applyBorder="1" applyFont="1">
      <alignment vertical="center"/>
    </xf>
    <xf borderId="9" fillId="4" fontId="5" numFmtId="165" xfId="0" applyAlignment="1" applyBorder="1" applyFont="1" applyNumberFormat="1">
      <alignment vertical="center"/>
    </xf>
    <xf borderId="9" fillId="4" fontId="5" numFmtId="0" xfId="0" applyAlignment="1" applyBorder="1" applyFont="1">
      <alignment vertical="center"/>
    </xf>
    <xf borderId="10" fillId="4" fontId="5" numFmtId="166" xfId="0" applyAlignment="1" applyBorder="1" applyFont="1" applyNumberFormat="1">
      <alignment vertical="center"/>
    </xf>
    <xf borderId="27" fillId="4" fontId="5" numFmtId="0" xfId="0" applyAlignment="1" applyBorder="1" applyFont="1">
      <alignment shrinkToFit="0" vertical="top" wrapText="1"/>
    </xf>
    <xf borderId="28" fillId="4" fontId="4" numFmtId="165" xfId="0" applyAlignment="1" applyBorder="1" applyFont="1" applyNumberFormat="1">
      <alignment shrinkToFit="0" vertical="center" wrapText="1"/>
    </xf>
    <xf borderId="28" fillId="4" fontId="4" numFmtId="0" xfId="0" applyAlignment="1" applyBorder="1" applyFont="1">
      <alignment shrinkToFit="0" vertical="center" wrapText="1"/>
    </xf>
    <xf borderId="14" fillId="4" fontId="4" numFmtId="166" xfId="0" applyAlignment="1" applyBorder="1" applyFont="1" applyNumberFormat="1">
      <alignment shrinkToFit="0" vertical="center" wrapText="1"/>
    </xf>
    <xf borderId="11" fillId="5" fontId="5" numFmtId="165" xfId="0" applyAlignment="1" applyBorder="1" applyFont="1" applyNumberFormat="1">
      <alignment shrinkToFit="0" vertical="center" wrapText="1"/>
    </xf>
    <xf borderId="27" fillId="5" fontId="5" numFmtId="0" xfId="0" applyAlignment="1" applyBorder="1" applyFont="1">
      <alignment shrinkToFit="0" vertical="center" wrapText="1"/>
    </xf>
    <xf borderId="4" fillId="6" fontId="14" numFmtId="0" xfId="0" applyAlignment="1" applyBorder="1" applyFont="1">
      <alignment horizontal="left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4" fillId="6" fontId="15" numFmtId="0" xfId="0" applyAlignment="1" applyBorder="1" applyFont="1">
      <alignment horizontal="left" vertical="center"/>
    </xf>
    <xf borderId="4" fillId="6" fontId="14" numFmtId="0" xfId="0" applyAlignment="1" applyBorder="1" applyFont="1">
      <alignment horizontal="left" shrinkToFit="0" vertical="center" wrapText="1"/>
    </xf>
    <xf borderId="4" fillId="6" fontId="10" numFmtId="0" xfId="0" applyAlignment="1" applyBorder="1" applyFont="1">
      <alignment horizontal="left" vertical="center"/>
    </xf>
    <xf borderId="4" fillId="0" fontId="5" numFmtId="0" xfId="0" applyAlignment="1" applyBorder="1" applyFont="1">
      <alignment vertical="center"/>
    </xf>
    <xf borderId="4" fillId="6" fontId="1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vertical="center"/>
    </xf>
    <xf borderId="0" fillId="0" fontId="4" numFmtId="0" xfId="0" applyAlignment="1" applyFont="1">
      <alignment shrinkToFit="0" wrapText="1"/>
    </xf>
    <xf borderId="4" fillId="0" fontId="8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1</xdr:row>
      <xdr:rowOff>200025</xdr:rowOff>
    </xdr:from>
    <xdr:ext cx="2343150" cy="14192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11</xdr:row>
      <xdr:rowOff>133350</xdr:rowOff>
    </xdr:from>
    <xdr:ext cx="3152775" cy="3486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0</xdr:row>
      <xdr:rowOff>238125</xdr:rowOff>
    </xdr:from>
    <xdr:ext cx="2343150" cy="141922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371475</xdr:colOff>
      <xdr:row>11</xdr:row>
      <xdr:rowOff>485775</xdr:rowOff>
    </xdr:from>
    <xdr:ext cx="3476625" cy="3819525"/>
    <xdr:pic>
      <xdr:nvPicPr>
        <xdr:cNvPr descr="B5第二2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0</xdr:row>
      <xdr:rowOff>190500</xdr:rowOff>
    </xdr:from>
    <xdr:ext cx="2343150" cy="141922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1057275</xdr:rowOff>
    </xdr:from>
    <xdr:ext cx="2352675" cy="29241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0</xdr:row>
      <xdr:rowOff>238125</xdr:rowOff>
    </xdr:from>
    <xdr:ext cx="2343150" cy="141922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11</xdr:row>
      <xdr:rowOff>114300</xdr:rowOff>
    </xdr:from>
    <xdr:ext cx="3400425" cy="4114800"/>
    <xdr:pic>
      <xdr:nvPicPr>
        <xdr:cNvPr descr="page1image19476672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</xdr:row>
      <xdr:rowOff>161925</xdr:rowOff>
    </xdr:from>
    <xdr:ext cx="2343150" cy="141922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38.33"/>
    <col customWidth="1" min="3" max="3" width="10.89"/>
    <col customWidth="1" min="4" max="4" width="41.0"/>
  </cols>
  <sheetData>
    <row r="2">
      <c r="D2" s="1" t="s">
        <v>0</v>
      </c>
    </row>
    <row r="3">
      <c r="D3" s="1" t="s">
        <v>1</v>
      </c>
    </row>
    <row r="4">
      <c r="D4" s="1" t="s">
        <v>2</v>
      </c>
    </row>
    <row r="5">
      <c r="D5" s="1" t="s">
        <v>3</v>
      </c>
    </row>
    <row r="6">
      <c r="D6" s="1" t="s">
        <v>4</v>
      </c>
    </row>
    <row r="7">
      <c r="D7" s="1" t="s">
        <v>5</v>
      </c>
    </row>
    <row r="8">
      <c r="D8" s="1" t="s">
        <v>6</v>
      </c>
    </row>
    <row r="10">
      <c r="A10" s="2" t="s">
        <v>7</v>
      </c>
      <c r="B10" s="3"/>
      <c r="C10" s="3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8</v>
      </c>
      <c r="B11" s="6" t="s">
        <v>9</v>
      </c>
      <c r="C11" s="6" t="s">
        <v>10</v>
      </c>
      <c r="D11" s="6" t="s">
        <v>11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>
        <v>1.0</v>
      </c>
      <c r="B12" s="8" t="s">
        <v>12</v>
      </c>
      <c r="C12" s="9" t="s">
        <v>13</v>
      </c>
      <c r="D12" s="10">
        <v>30000.0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>
        <v>2.0</v>
      </c>
      <c r="B13" s="8" t="s">
        <v>12</v>
      </c>
      <c r="C13" s="9" t="s">
        <v>14</v>
      </c>
      <c r="D13" s="10">
        <v>16000.0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1">
        <v>3.0</v>
      </c>
      <c r="B14" s="8" t="s">
        <v>12</v>
      </c>
      <c r="C14" s="9" t="s">
        <v>15</v>
      </c>
      <c r="D14" s="10">
        <v>12000.0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1">
        <v>4.0</v>
      </c>
      <c r="B15" s="8" t="s">
        <v>12</v>
      </c>
      <c r="C15" s="9" t="s">
        <v>16</v>
      </c>
      <c r="D15" s="10">
        <v>8000.0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</sheetData>
  <mergeCells count="1">
    <mergeCell ref="A10:D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6.44"/>
    <col customWidth="1" min="3" max="3" width="20.78"/>
    <col customWidth="1" min="4" max="4" width="71.67"/>
    <col customWidth="1" min="5" max="5" width="85.56"/>
    <col customWidth="1" min="6" max="6" width="14.11"/>
    <col customWidth="1" min="7" max="7" width="10.89"/>
    <col customWidth="1" min="8" max="8" width="8.44"/>
    <col customWidth="1" min="9" max="9" width="15.11"/>
    <col customWidth="1" min="10" max="26" width="8.33"/>
  </cols>
  <sheetData>
    <row r="1" ht="19.5" customHeight="1">
      <c r="A1" s="12"/>
      <c r="B1" s="12"/>
      <c r="C1" s="12"/>
      <c r="D1" s="12"/>
      <c r="E1" s="12"/>
      <c r="F1" s="12"/>
      <c r="G1" s="12"/>
      <c r="H1" s="12"/>
      <c r="I1" s="12"/>
    </row>
    <row r="2" ht="19.5" customHeight="1">
      <c r="A2" s="12"/>
      <c r="B2" s="12"/>
      <c r="C2" s="12"/>
      <c r="D2" s="1" t="s">
        <v>0</v>
      </c>
      <c r="E2" s="12"/>
      <c r="F2" s="12"/>
      <c r="G2" s="12"/>
      <c r="H2" s="12"/>
      <c r="I2" s="12"/>
    </row>
    <row r="3" ht="19.5" customHeight="1">
      <c r="A3" s="12"/>
      <c r="B3" s="12"/>
      <c r="C3" s="12"/>
      <c r="D3" s="1" t="s">
        <v>1</v>
      </c>
      <c r="E3" s="12"/>
      <c r="F3" s="12"/>
      <c r="G3" s="12"/>
      <c r="H3" s="12"/>
      <c r="I3" s="12"/>
    </row>
    <row r="4" ht="19.5" customHeight="1">
      <c r="A4" s="12"/>
      <c r="B4" s="12"/>
      <c r="C4" s="12"/>
      <c r="D4" s="1" t="s">
        <v>2</v>
      </c>
      <c r="E4" s="12"/>
      <c r="F4" s="12"/>
      <c r="G4" s="12"/>
      <c r="H4" s="12"/>
      <c r="I4" s="12"/>
    </row>
    <row r="5" ht="19.5" customHeight="1">
      <c r="A5" s="12"/>
      <c r="B5" s="12"/>
      <c r="C5" s="12"/>
      <c r="D5" s="1" t="s">
        <v>3</v>
      </c>
      <c r="E5" s="12"/>
      <c r="F5" s="12"/>
      <c r="G5" s="12"/>
      <c r="H5" s="12"/>
      <c r="I5" s="12"/>
    </row>
    <row r="6" ht="19.5" customHeight="1">
      <c r="A6" s="12"/>
      <c r="B6" s="12"/>
      <c r="C6" s="12"/>
      <c r="D6" s="1" t="s">
        <v>4</v>
      </c>
      <c r="E6" s="12"/>
      <c r="F6" s="12"/>
      <c r="G6" s="12"/>
      <c r="H6" s="12"/>
      <c r="I6" s="12"/>
    </row>
    <row r="7" ht="19.5" customHeight="1">
      <c r="A7" s="12"/>
      <c r="B7" s="12"/>
      <c r="C7" s="12"/>
      <c r="D7" s="1" t="s">
        <v>5</v>
      </c>
      <c r="E7" s="12"/>
      <c r="F7" s="12"/>
      <c r="G7" s="12"/>
      <c r="H7" s="12"/>
      <c r="I7" s="12"/>
    </row>
    <row r="8" ht="19.5" customHeight="1">
      <c r="A8" s="12"/>
      <c r="B8" s="12"/>
      <c r="C8" s="12"/>
      <c r="D8" s="1" t="s">
        <v>6</v>
      </c>
      <c r="E8" s="12"/>
      <c r="F8" s="12"/>
      <c r="G8" s="12"/>
      <c r="H8" s="12"/>
      <c r="I8" s="12"/>
    </row>
    <row r="9" ht="19.5" customHeight="1">
      <c r="A9" s="12"/>
      <c r="B9" s="12"/>
      <c r="C9" s="12"/>
      <c r="D9" s="12"/>
      <c r="E9" s="12"/>
      <c r="F9" s="12"/>
      <c r="G9" s="12"/>
      <c r="H9" s="12"/>
      <c r="I9" s="12"/>
    </row>
    <row r="10" ht="60.0" customHeight="1">
      <c r="A10" s="13" t="s">
        <v>17</v>
      </c>
      <c r="B10" s="14"/>
      <c r="C10" s="14"/>
      <c r="D10" s="14"/>
      <c r="E10" s="14"/>
      <c r="F10" s="14"/>
      <c r="G10" s="14"/>
      <c r="H10" s="14"/>
      <c r="I10" s="15"/>
    </row>
    <row r="11" ht="33.75" customHeight="1">
      <c r="A11" s="16"/>
      <c r="B11" s="17"/>
      <c r="C11" s="18"/>
      <c r="D11" s="19" t="s">
        <v>18</v>
      </c>
      <c r="E11" s="20" t="s">
        <v>19</v>
      </c>
      <c r="F11" s="21"/>
      <c r="G11" s="22"/>
      <c r="H11" s="22"/>
      <c r="I11" s="23"/>
    </row>
    <row r="12" ht="408.75" customHeight="1">
      <c r="A12" s="24"/>
      <c r="B12" s="25"/>
      <c r="C12" s="26"/>
      <c r="D12" s="19" t="s">
        <v>20</v>
      </c>
      <c r="E12" s="27" t="s">
        <v>21</v>
      </c>
      <c r="F12" s="28"/>
      <c r="G12" s="29"/>
      <c r="H12" s="29"/>
      <c r="I12" s="30"/>
    </row>
    <row r="13">
      <c r="A13" s="31"/>
      <c r="B13" s="32"/>
      <c r="C13" s="32"/>
      <c r="D13" s="33" t="s">
        <v>22</v>
      </c>
      <c r="E13" s="34" t="s">
        <v>23</v>
      </c>
      <c r="F13" s="35"/>
      <c r="G13" s="36"/>
      <c r="H13" s="37"/>
      <c r="I13" s="38"/>
    </row>
    <row r="14">
      <c r="A14" s="39" t="s">
        <v>24</v>
      </c>
      <c r="B14" s="39" t="s">
        <v>25</v>
      </c>
      <c r="C14" s="40" t="s">
        <v>26</v>
      </c>
      <c r="D14" s="41" t="s">
        <v>27</v>
      </c>
      <c r="E14" s="41" t="s">
        <v>28</v>
      </c>
      <c r="F14" s="41" t="s">
        <v>29</v>
      </c>
      <c r="G14" s="42" t="s">
        <v>30</v>
      </c>
      <c r="H14" s="43"/>
      <c r="I14" s="44">
        <v>30000.0</v>
      </c>
    </row>
    <row r="15">
      <c r="A15" s="45">
        <v>1.0</v>
      </c>
      <c r="B15" s="45" t="s">
        <v>31</v>
      </c>
      <c r="C15" s="45" t="s">
        <v>32</v>
      </c>
      <c r="D15" s="46" t="s">
        <v>33</v>
      </c>
      <c r="E15" s="46" t="s">
        <v>34</v>
      </c>
      <c r="F15" s="45" t="s">
        <v>35</v>
      </c>
      <c r="G15" s="47"/>
      <c r="H15" s="48"/>
      <c r="I15" s="49"/>
    </row>
    <row r="16">
      <c r="A16" s="45">
        <v>2.0</v>
      </c>
      <c r="B16" s="45" t="s">
        <v>31</v>
      </c>
      <c r="C16" s="45" t="s">
        <v>36</v>
      </c>
      <c r="D16" s="50" t="s">
        <v>37</v>
      </c>
      <c r="E16" s="51" t="s">
        <v>38</v>
      </c>
      <c r="F16" s="45" t="s">
        <v>35</v>
      </c>
      <c r="G16" s="47"/>
      <c r="H16" s="48"/>
      <c r="I16" s="49"/>
    </row>
    <row r="17">
      <c r="A17" s="45">
        <v>3.0</v>
      </c>
      <c r="B17" s="45" t="s">
        <v>31</v>
      </c>
      <c r="C17" s="45" t="s">
        <v>39</v>
      </c>
      <c r="D17" s="50" t="s">
        <v>40</v>
      </c>
      <c r="E17" s="51" t="s">
        <v>41</v>
      </c>
      <c r="F17" s="45" t="s">
        <v>35</v>
      </c>
      <c r="G17" s="47"/>
      <c r="H17" s="48"/>
      <c r="I17" s="49"/>
    </row>
    <row r="18">
      <c r="A18" s="45">
        <v>4.0</v>
      </c>
      <c r="B18" s="39" t="s">
        <v>31</v>
      </c>
      <c r="C18" s="39"/>
      <c r="D18" s="19" t="s">
        <v>42</v>
      </c>
      <c r="E18" s="19" t="s">
        <v>43</v>
      </c>
      <c r="F18" s="40" t="s">
        <v>44</v>
      </c>
      <c r="G18" s="47"/>
      <c r="H18" s="48"/>
      <c r="I18" s="49"/>
    </row>
    <row r="19">
      <c r="A19" s="45">
        <v>4.1</v>
      </c>
      <c r="B19" s="52" t="s">
        <v>45</v>
      </c>
      <c r="C19" s="52" t="s">
        <v>46</v>
      </c>
      <c r="D19" s="50" t="s">
        <v>47</v>
      </c>
      <c r="E19" s="50" t="s">
        <v>48</v>
      </c>
      <c r="F19" s="45" t="s">
        <v>35</v>
      </c>
      <c r="G19" s="47"/>
      <c r="H19" s="48"/>
      <c r="I19" s="49"/>
    </row>
    <row r="20">
      <c r="A20" s="45">
        <v>4.2</v>
      </c>
      <c r="B20" s="52" t="s">
        <v>49</v>
      </c>
      <c r="C20" s="52" t="s">
        <v>50</v>
      </c>
      <c r="D20" s="50" t="s">
        <v>51</v>
      </c>
      <c r="E20" s="50" t="s">
        <v>52</v>
      </c>
      <c r="F20" s="45" t="s">
        <v>35</v>
      </c>
      <c r="G20" s="47"/>
      <c r="H20" s="48"/>
      <c r="I20" s="49"/>
    </row>
    <row r="21">
      <c r="A21" s="45">
        <v>4.3</v>
      </c>
      <c r="B21" s="52" t="s">
        <v>53</v>
      </c>
      <c r="C21" s="52" t="s">
        <v>54</v>
      </c>
      <c r="D21" s="50" t="s">
        <v>55</v>
      </c>
      <c r="E21" s="53" t="s">
        <v>56</v>
      </c>
      <c r="F21" s="45" t="s">
        <v>57</v>
      </c>
      <c r="G21" s="47"/>
      <c r="H21" s="48"/>
      <c r="I21" s="49"/>
    </row>
    <row r="22">
      <c r="A22" s="45">
        <v>4.4</v>
      </c>
      <c r="B22" s="52" t="s">
        <v>58</v>
      </c>
      <c r="C22" s="52" t="s">
        <v>59</v>
      </c>
      <c r="D22" s="50" t="s">
        <v>60</v>
      </c>
      <c r="E22" s="50" t="s">
        <v>61</v>
      </c>
      <c r="F22" s="45" t="s">
        <v>35</v>
      </c>
      <c r="G22" s="47"/>
      <c r="H22" s="48"/>
      <c r="I22" s="49"/>
    </row>
    <row r="23">
      <c r="A23" s="45">
        <v>4.5</v>
      </c>
      <c r="B23" s="52" t="s">
        <v>62</v>
      </c>
      <c r="C23" s="52" t="s">
        <v>63</v>
      </c>
      <c r="D23" s="50" t="s">
        <v>64</v>
      </c>
      <c r="E23" s="50" t="s">
        <v>65</v>
      </c>
      <c r="F23" s="45" t="s">
        <v>35</v>
      </c>
      <c r="G23" s="47"/>
      <c r="H23" s="48"/>
      <c r="I23" s="49"/>
    </row>
    <row r="24">
      <c r="A24" s="45">
        <v>4.6</v>
      </c>
      <c r="B24" s="54" t="s">
        <v>66</v>
      </c>
      <c r="C24" s="54" t="s">
        <v>67</v>
      </c>
      <c r="D24" s="50" t="s">
        <v>68</v>
      </c>
      <c r="E24" s="50" t="s">
        <v>69</v>
      </c>
      <c r="F24" s="45" t="s">
        <v>70</v>
      </c>
      <c r="G24" s="47"/>
      <c r="H24" s="48"/>
      <c r="I24" s="49"/>
    </row>
    <row r="25">
      <c r="A25" s="45">
        <v>4.7</v>
      </c>
      <c r="B25" s="52" t="s">
        <v>71</v>
      </c>
      <c r="C25" s="52" t="s">
        <v>72</v>
      </c>
      <c r="D25" s="50" t="s">
        <v>73</v>
      </c>
      <c r="E25" s="50" t="s">
        <v>74</v>
      </c>
      <c r="F25" s="45" t="s">
        <v>35</v>
      </c>
      <c r="G25" s="47"/>
      <c r="H25" s="48"/>
      <c r="I25" s="49"/>
    </row>
    <row r="26">
      <c r="A26" s="45">
        <v>5.0</v>
      </c>
      <c r="B26" s="55" t="s">
        <v>75</v>
      </c>
      <c r="C26" s="55" t="s">
        <v>76</v>
      </c>
      <c r="D26" s="50" t="s">
        <v>77</v>
      </c>
      <c r="E26" s="56" t="s">
        <v>78</v>
      </c>
      <c r="F26" s="45" t="s">
        <v>35</v>
      </c>
      <c r="G26" s="47"/>
      <c r="H26" s="48"/>
      <c r="I26" s="49"/>
    </row>
    <row r="27">
      <c r="A27" s="45">
        <v>6.0</v>
      </c>
      <c r="B27" s="55" t="s">
        <v>79</v>
      </c>
      <c r="C27" s="55" t="s">
        <v>80</v>
      </c>
      <c r="D27" s="50" t="s">
        <v>81</v>
      </c>
      <c r="E27" s="57" t="s">
        <v>82</v>
      </c>
      <c r="F27" s="58" t="s">
        <v>44</v>
      </c>
      <c r="G27" s="47"/>
      <c r="H27" s="48"/>
      <c r="I27" s="49"/>
    </row>
    <row r="28">
      <c r="A28" s="45">
        <v>7.0</v>
      </c>
      <c r="B28" s="55" t="s">
        <v>83</v>
      </c>
      <c r="C28" s="55" t="s">
        <v>84</v>
      </c>
      <c r="D28" s="50" t="s">
        <v>85</v>
      </c>
      <c r="E28" s="59" t="s">
        <v>86</v>
      </c>
      <c r="F28" s="45" t="s">
        <v>35</v>
      </c>
      <c r="G28" s="47"/>
      <c r="H28" s="48"/>
      <c r="I28" s="49"/>
    </row>
    <row r="29">
      <c r="A29" s="45">
        <v>8.0</v>
      </c>
      <c r="B29" s="45" t="s">
        <v>87</v>
      </c>
      <c r="C29" s="45" t="s">
        <v>88</v>
      </c>
      <c r="D29" s="50" t="s">
        <v>89</v>
      </c>
      <c r="E29" s="59" t="s">
        <v>90</v>
      </c>
      <c r="F29" s="45" t="s">
        <v>35</v>
      </c>
      <c r="G29" s="47"/>
      <c r="H29" s="48"/>
      <c r="I29" s="49"/>
    </row>
    <row r="30" ht="15.75" customHeight="1">
      <c r="A30" s="45">
        <v>9.0</v>
      </c>
      <c r="B30" s="45" t="s">
        <v>91</v>
      </c>
      <c r="C30" s="45" t="s">
        <v>92</v>
      </c>
      <c r="D30" s="50" t="s">
        <v>93</v>
      </c>
      <c r="E30" s="59" t="s">
        <v>94</v>
      </c>
      <c r="F30" s="45" t="s">
        <v>95</v>
      </c>
      <c r="G30" s="47"/>
      <c r="H30" s="48"/>
      <c r="I30" s="49"/>
    </row>
    <row r="31" ht="15.75" customHeight="1">
      <c r="A31" s="45">
        <v>10.0</v>
      </c>
      <c r="B31" s="45" t="s">
        <v>96</v>
      </c>
      <c r="C31" s="45" t="s">
        <v>97</v>
      </c>
      <c r="D31" s="50" t="s">
        <v>98</v>
      </c>
      <c r="E31" s="59" t="s">
        <v>99</v>
      </c>
      <c r="F31" s="45" t="s">
        <v>44</v>
      </c>
      <c r="G31" s="47"/>
      <c r="H31" s="48"/>
      <c r="I31" s="49"/>
    </row>
    <row r="32" ht="15.75" customHeight="1">
      <c r="A32" s="45"/>
      <c r="B32" s="45"/>
      <c r="C32" s="45"/>
      <c r="D32" s="50"/>
      <c r="E32" s="60"/>
      <c r="F32" s="45"/>
      <c r="G32" s="61"/>
      <c r="H32" s="62"/>
      <c r="I32" s="63"/>
    </row>
    <row r="33" ht="15.75" customHeight="1">
      <c r="A33" s="33"/>
      <c r="B33" s="33"/>
      <c r="C33" s="33"/>
      <c r="D33" s="33" t="s">
        <v>100</v>
      </c>
      <c r="E33" s="33" t="s">
        <v>101</v>
      </c>
      <c r="F33" s="33"/>
      <c r="G33" s="64"/>
      <c r="H33" s="33"/>
      <c r="I33" s="65"/>
    </row>
    <row r="34" ht="15.75" customHeight="1">
      <c r="A34" s="39" t="s">
        <v>24</v>
      </c>
      <c r="B34" s="39" t="s">
        <v>25</v>
      </c>
      <c r="C34" s="40" t="s">
        <v>26</v>
      </c>
      <c r="D34" s="41" t="s">
        <v>27</v>
      </c>
      <c r="E34" s="41" t="s">
        <v>28</v>
      </c>
      <c r="F34" s="41" t="s">
        <v>29</v>
      </c>
      <c r="G34" s="66" t="s">
        <v>102</v>
      </c>
      <c r="H34" s="40" t="s">
        <v>103</v>
      </c>
      <c r="I34" s="67" t="s">
        <v>104</v>
      </c>
    </row>
    <row r="35" ht="15.75" customHeight="1">
      <c r="A35" s="68">
        <v>1.0</v>
      </c>
      <c r="B35" s="69" t="s">
        <v>105</v>
      </c>
      <c r="C35" s="69"/>
      <c r="D35" s="70" t="s">
        <v>106</v>
      </c>
      <c r="E35" s="70" t="s">
        <v>107</v>
      </c>
      <c r="F35" s="69" t="s">
        <v>108</v>
      </c>
      <c r="G35" s="71">
        <v>1050.0</v>
      </c>
      <c r="H35" s="72"/>
      <c r="I35" s="73">
        <f t="shared" ref="I35:I36" si="1">G35*H35</f>
        <v>0</v>
      </c>
    </row>
    <row r="36" ht="15.75" customHeight="1">
      <c r="A36" s="68">
        <v>2.0</v>
      </c>
      <c r="B36" s="68" t="s">
        <v>109</v>
      </c>
      <c r="C36" s="68"/>
      <c r="D36" s="74" t="s">
        <v>110</v>
      </c>
      <c r="E36" s="74" t="s">
        <v>111</v>
      </c>
      <c r="F36" s="69" t="s">
        <v>108</v>
      </c>
      <c r="G36" s="75">
        <v>250.0</v>
      </c>
      <c r="H36" s="76"/>
      <c r="I36" s="77">
        <f t="shared" si="1"/>
        <v>0</v>
      </c>
    </row>
    <row r="37" ht="15.75" customHeight="1">
      <c r="A37" s="55">
        <v>2.0</v>
      </c>
      <c r="B37" s="55" t="s">
        <v>112</v>
      </c>
      <c r="C37" s="55" t="s">
        <v>113</v>
      </c>
      <c r="D37" s="59" t="s">
        <v>114</v>
      </c>
      <c r="E37" s="59" t="s">
        <v>115</v>
      </c>
      <c r="F37" s="45" t="s">
        <v>35</v>
      </c>
      <c r="G37" s="63"/>
      <c r="H37" s="63"/>
      <c r="I37" s="63"/>
    </row>
    <row r="38" ht="15.75" customHeight="1">
      <c r="A38" s="68">
        <v>3.0</v>
      </c>
      <c r="B38" s="68"/>
      <c r="C38" s="68"/>
      <c r="D38" s="70" t="s">
        <v>116</v>
      </c>
      <c r="E38" s="70" t="s">
        <v>117</v>
      </c>
      <c r="F38" s="69" t="s">
        <v>108</v>
      </c>
      <c r="G38" s="78">
        <v>3327.5</v>
      </c>
      <c r="H38" s="79"/>
      <c r="I38" s="80">
        <f>G38*H38</f>
        <v>0</v>
      </c>
    </row>
    <row r="39" ht="15.75" customHeight="1">
      <c r="A39" s="55">
        <v>3.1</v>
      </c>
      <c r="B39" s="55" t="s">
        <v>112</v>
      </c>
      <c r="C39" s="55" t="s">
        <v>113</v>
      </c>
      <c r="D39" s="59" t="s">
        <v>114</v>
      </c>
      <c r="E39" s="59" t="s">
        <v>115</v>
      </c>
      <c r="F39" s="45" t="s">
        <v>35</v>
      </c>
      <c r="G39" s="49"/>
      <c r="H39" s="49"/>
      <c r="I39" s="49"/>
    </row>
    <row r="40" ht="15.75" customHeight="1">
      <c r="A40" s="55">
        <v>3.2</v>
      </c>
      <c r="B40" s="55" t="s">
        <v>118</v>
      </c>
      <c r="C40" s="55"/>
      <c r="D40" s="59" t="s">
        <v>119</v>
      </c>
      <c r="E40" s="59" t="s">
        <v>120</v>
      </c>
      <c r="F40" s="81" t="s">
        <v>108</v>
      </c>
      <c r="G40" s="49"/>
      <c r="H40" s="49"/>
      <c r="I40" s="49"/>
    </row>
    <row r="41" ht="15.75" customHeight="1">
      <c r="A41" s="55" t="s">
        <v>121</v>
      </c>
      <c r="B41" s="82"/>
      <c r="C41" s="55" t="s">
        <v>122</v>
      </c>
      <c r="D41" s="59" t="s">
        <v>123</v>
      </c>
      <c r="E41" s="59" t="s">
        <v>124</v>
      </c>
      <c r="F41" s="45" t="s">
        <v>35</v>
      </c>
      <c r="G41" s="49"/>
      <c r="H41" s="49"/>
      <c r="I41" s="49"/>
    </row>
    <row r="42" ht="15.75" customHeight="1">
      <c r="A42" s="55" t="s">
        <v>125</v>
      </c>
      <c r="B42" s="55" t="s">
        <v>112</v>
      </c>
      <c r="C42" s="55" t="s">
        <v>113</v>
      </c>
      <c r="D42" s="59" t="s">
        <v>114</v>
      </c>
      <c r="E42" s="59" t="s">
        <v>115</v>
      </c>
      <c r="F42" s="45" t="s">
        <v>35</v>
      </c>
      <c r="G42" s="49"/>
      <c r="H42" s="49"/>
      <c r="I42" s="49"/>
    </row>
    <row r="43" ht="15.75" customHeight="1">
      <c r="A43" s="55" t="s">
        <v>126</v>
      </c>
      <c r="B43" s="83" t="s">
        <v>127</v>
      </c>
      <c r="C43" s="83" t="s">
        <v>128</v>
      </c>
      <c r="D43" s="59" t="s">
        <v>129</v>
      </c>
      <c r="E43" s="59" t="s">
        <v>130</v>
      </c>
      <c r="F43" s="45" t="s">
        <v>35</v>
      </c>
      <c r="G43" s="49"/>
      <c r="H43" s="49"/>
      <c r="I43" s="49"/>
    </row>
    <row r="44" ht="15.75" customHeight="1">
      <c r="A44" s="55">
        <v>3.3</v>
      </c>
      <c r="B44" s="83" t="s">
        <v>131</v>
      </c>
      <c r="C44" s="83" t="s">
        <v>132</v>
      </c>
      <c r="D44" s="84" t="s">
        <v>133</v>
      </c>
      <c r="E44" s="82" t="s">
        <v>134</v>
      </c>
      <c r="F44" s="45" t="s">
        <v>35</v>
      </c>
      <c r="G44" s="49"/>
      <c r="H44" s="49"/>
      <c r="I44" s="49"/>
    </row>
    <row r="45" ht="15.75" customHeight="1">
      <c r="A45" s="55">
        <v>3.4</v>
      </c>
      <c r="B45" s="83" t="s">
        <v>135</v>
      </c>
      <c r="C45" s="83" t="s">
        <v>136</v>
      </c>
      <c r="D45" s="82" t="s">
        <v>137</v>
      </c>
      <c r="E45" s="82" t="s">
        <v>138</v>
      </c>
      <c r="F45" s="45" t="s">
        <v>35</v>
      </c>
      <c r="G45" s="63"/>
      <c r="H45" s="63"/>
      <c r="I45" s="63"/>
    </row>
    <row r="46" ht="15.75" customHeight="1">
      <c r="A46" s="68">
        <v>4.0</v>
      </c>
      <c r="B46" s="85"/>
      <c r="C46" s="85"/>
      <c r="D46" s="86" t="s">
        <v>139</v>
      </c>
      <c r="E46" s="86" t="s">
        <v>140</v>
      </c>
      <c r="F46" s="87" t="s">
        <v>108</v>
      </c>
      <c r="G46" s="78">
        <v>1000.0</v>
      </c>
      <c r="H46" s="79"/>
      <c r="I46" s="80">
        <f>G46*H46</f>
        <v>0</v>
      </c>
    </row>
    <row r="47" ht="15.75" customHeight="1">
      <c r="A47" s="55">
        <v>4.1</v>
      </c>
      <c r="B47" s="88" t="s">
        <v>31</v>
      </c>
      <c r="C47" s="88"/>
      <c r="D47" s="89" t="s">
        <v>141</v>
      </c>
      <c r="E47" s="89" t="s">
        <v>142</v>
      </c>
      <c r="F47" s="90" t="s">
        <v>108</v>
      </c>
      <c r="G47" s="49"/>
      <c r="H47" s="49"/>
      <c r="I47" s="49"/>
    </row>
    <row r="48" ht="15.75" customHeight="1">
      <c r="A48" s="55" t="s">
        <v>143</v>
      </c>
      <c r="B48" s="88"/>
      <c r="C48" s="55" t="s">
        <v>144</v>
      </c>
      <c r="D48" s="59" t="s">
        <v>145</v>
      </c>
      <c r="E48" s="59" t="s">
        <v>146</v>
      </c>
      <c r="F48" s="91" t="s">
        <v>44</v>
      </c>
      <c r="G48" s="49"/>
      <c r="H48" s="49"/>
      <c r="I48" s="49"/>
    </row>
    <row r="49" ht="15.75" customHeight="1">
      <c r="A49" s="55" t="s">
        <v>147</v>
      </c>
      <c r="B49" s="55" t="s">
        <v>148</v>
      </c>
      <c r="C49" s="55" t="s">
        <v>144</v>
      </c>
      <c r="D49" s="59" t="s">
        <v>149</v>
      </c>
      <c r="E49" s="59" t="s">
        <v>150</v>
      </c>
      <c r="F49" s="45" t="s">
        <v>35</v>
      </c>
      <c r="G49" s="49"/>
      <c r="H49" s="49"/>
      <c r="I49" s="49"/>
    </row>
    <row r="50" ht="15.75" customHeight="1">
      <c r="A50" s="55">
        <v>4.2</v>
      </c>
      <c r="B50" s="55" t="s">
        <v>151</v>
      </c>
      <c r="C50" s="55"/>
      <c r="D50" s="89" t="s">
        <v>152</v>
      </c>
      <c r="E50" s="89" t="s">
        <v>153</v>
      </c>
      <c r="F50" s="39" t="s">
        <v>108</v>
      </c>
      <c r="G50" s="49"/>
      <c r="H50" s="49"/>
      <c r="I50" s="49"/>
    </row>
    <row r="51" ht="15.75" customHeight="1">
      <c r="A51" s="55" t="s">
        <v>154</v>
      </c>
      <c r="B51" s="55" t="s">
        <v>155</v>
      </c>
      <c r="C51" s="55" t="s">
        <v>156</v>
      </c>
      <c r="D51" s="59" t="s">
        <v>157</v>
      </c>
      <c r="E51" s="59" t="s">
        <v>158</v>
      </c>
      <c r="F51" s="91" t="s">
        <v>44</v>
      </c>
      <c r="G51" s="49"/>
      <c r="H51" s="49"/>
      <c r="I51" s="49"/>
    </row>
    <row r="52" ht="15.75" customHeight="1">
      <c r="A52" s="55" t="s">
        <v>159</v>
      </c>
      <c r="B52" s="55" t="s">
        <v>160</v>
      </c>
      <c r="C52" s="55" t="s">
        <v>156</v>
      </c>
      <c r="D52" s="59" t="s">
        <v>161</v>
      </c>
      <c r="E52" s="59" t="s">
        <v>162</v>
      </c>
      <c r="F52" s="55" t="s">
        <v>163</v>
      </c>
      <c r="G52" s="63"/>
      <c r="H52" s="63"/>
      <c r="I52" s="63"/>
    </row>
    <row r="53" ht="15.75" customHeight="1">
      <c r="A53" s="68">
        <v>5.0</v>
      </c>
      <c r="B53" s="68" t="s">
        <v>96</v>
      </c>
      <c r="C53" s="68"/>
      <c r="D53" s="74" t="s">
        <v>98</v>
      </c>
      <c r="E53" s="74" t="s">
        <v>99</v>
      </c>
      <c r="F53" s="92" t="s">
        <v>108</v>
      </c>
      <c r="G53" s="93">
        <v>250.0</v>
      </c>
      <c r="H53" s="90"/>
      <c r="I53" s="94">
        <f t="shared" ref="I53:I56" si="2">G53*H53</f>
        <v>0</v>
      </c>
    </row>
    <row r="54" ht="15.75" customHeight="1">
      <c r="A54" s="68">
        <v>6.0</v>
      </c>
      <c r="B54" s="69" t="s">
        <v>164</v>
      </c>
      <c r="C54" s="69"/>
      <c r="D54" s="70" t="s">
        <v>165</v>
      </c>
      <c r="E54" s="70" t="s">
        <v>166</v>
      </c>
      <c r="F54" s="92" t="s">
        <v>108</v>
      </c>
      <c r="G54" s="93">
        <v>250.0</v>
      </c>
      <c r="H54" s="90"/>
      <c r="I54" s="94">
        <f t="shared" si="2"/>
        <v>0</v>
      </c>
    </row>
    <row r="55" ht="15.75" customHeight="1">
      <c r="A55" s="68">
        <v>7.0</v>
      </c>
      <c r="B55" s="69" t="s">
        <v>167</v>
      </c>
      <c r="C55" s="69"/>
      <c r="D55" s="74" t="s">
        <v>168</v>
      </c>
      <c r="E55" s="74" t="s">
        <v>169</v>
      </c>
      <c r="F55" s="92" t="s">
        <v>108</v>
      </c>
      <c r="G55" s="93">
        <v>250.0</v>
      </c>
      <c r="H55" s="90"/>
      <c r="I55" s="94">
        <f t="shared" si="2"/>
        <v>0</v>
      </c>
    </row>
    <row r="56" ht="15.75" customHeight="1">
      <c r="A56" s="68">
        <v>8.0</v>
      </c>
      <c r="B56" s="69"/>
      <c r="C56" s="69"/>
      <c r="D56" s="74" t="s">
        <v>170</v>
      </c>
      <c r="E56" s="74" t="s">
        <v>171</v>
      </c>
      <c r="F56" s="68" t="s">
        <v>108</v>
      </c>
      <c r="G56" s="78">
        <v>2750.0</v>
      </c>
      <c r="H56" s="79"/>
      <c r="I56" s="77">
        <f t="shared" si="2"/>
        <v>0</v>
      </c>
    </row>
    <row r="57" ht="15.75" customHeight="1">
      <c r="A57" s="55">
        <v>8.1</v>
      </c>
      <c r="B57" s="39" t="s">
        <v>31</v>
      </c>
      <c r="C57" s="39"/>
      <c r="D57" s="89" t="s">
        <v>172</v>
      </c>
      <c r="E57" s="89" t="s">
        <v>173</v>
      </c>
      <c r="F57" s="90" t="s">
        <v>108</v>
      </c>
      <c r="G57" s="49"/>
      <c r="H57" s="49"/>
      <c r="I57" s="49"/>
    </row>
    <row r="58" ht="15.75" customHeight="1">
      <c r="A58" s="55" t="s">
        <v>174</v>
      </c>
      <c r="B58" s="55" t="s">
        <v>175</v>
      </c>
      <c r="C58" s="55" t="s">
        <v>176</v>
      </c>
      <c r="D58" s="59" t="s">
        <v>177</v>
      </c>
      <c r="E58" s="59" t="s">
        <v>178</v>
      </c>
      <c r="F58" s="45" t="s">
        <v>35</v>
      </c>
      <c r="G58" s="49"/>
      <c r="H58" s="49"/>
      <c r="I58" s="49"/>
    </row>
    <row r="59" ht="15.75" customHeight="1">
      <c r="A59" s="55" t="s">
        <v>179</v>
      </c>
      <c r="B59" s="55" t="s">
        <v>180</v>
      </c>
      <c r="C59" s="55" t="s">
        <v>181</v>
      </c>
      <c r="D59" s="59" t="s">
        <v>182</v>
      </c>
      <c r="E59" s="59" t="s">
        <v>183</v>
      </c>
      <c r="F59" s="45" t="s">
        <v>35</v>
      </c>
      <c r="G59" s="49"/>
      <c r="H59" s="49"/>
      <c r="I59" s="49"/>
    </row>
    <row r="60" ht="15.75" customHeight="1">
      <c r="A60" s="55" t="s">
        <v>184</v>
      </c>
      <c r="B60" s="55" t="s">
        <v>185</v>
      </c>
      <c r="C60" s="55" t="s">
        <v>186</v>
      </c>
      <c r="D60" s="59" t="s">
        <v>187</v>
      </c>
      <c r="E60" s="59" t="s">
        <v>188</v>
      </c>
      <c r="F60" s="45" t="s">
        <v>35</v>
      </c>
      <c r="G60" s="49"/>
      <c r="H60" s="49"/>
      <c r="I60" s="49"/>
    </row>
    <row r="61" ht="15.75" customHeight="1">
      <c r="A61" s="55" t="s">
        <v>189</v>
      </c>
      <c r="B61" s="55" t="s">
        <v>190</v>
      </c>
      <c r="C61" s="55" t="s">
        <v>144</v>
      </c>
      <c r="D61" s="59" t="s">
        <v>191</v>
      </c>
      <c r="E61" s="59" t="s">
        <v>192</v>
      </c>
      <c r="F61" s="45" t="s">
        <v>35</v>
      </c>
      <c r="G61" s="63"/>
      <c r="H61" s="63"/>
      <c r="I61" s="63"/>
    </row>
    <row r="62" ht="15.75" customHeight="1">
      <c r="A62" s="33"/>
      <c r="B62" s="33"/>
      <c r="C62" s="33"/>
      <c r="D62" s="33" t="s">
        <v>193</v>
      </c>
      <c r="E62" s="33" t="s">
        <v>194</v>
      </c>
      <c r="F62" s="33"/>
      <c r="G62" s="64"/>
      <c r="H62" s="33"/>
      <c r="I62" s="65"/>
    </row>
    <row r="63" ht="15.75" customHeight="1">
      <c r="A63" s="39" t="s">
        <v>24</v>
      </c>
      <c r="B63" s="39" t="s">
        <v>25</v>
      </c>
      <c r="C63" s="40" t="s">
        <v>26</v>
      </c>
      <c r="D63" s="41" t="s">
        <v>27</v>
      </c>
      <c r="E63" s="41" t="s">
        <v>28</v>
      </c>
      <c r="F63" s="41" t="s">
        <v>29</v>
      </c>
      <c r="G63" s="66" t="s">
        <v>102</v>
      </c>
      <c r="H63" s="40" t="s">
        <v>103</v>
      </c>
      <c r="I63" s="67" t="s">
        <v>104</v>
      </c>
    </row>
    <row r="64" ht="15.75" customHeight="1">
      <c r="A64" s="33"/>
      <c r="B64" s="33"/>
      <c r="C64" s="33"/>
      <c r="D64" s="33" t="s">
        <v>195</v>
      </c>
      <c r="E64" s="33" t="s">
        <v>196</v>
      </c>
      <c r="F64" s="33"/>
      <c r="G64" s="64"/>
      <c r="H64" s="33"/>
      <c r="I64" s="65"/>
    </row>
    <row r="65" ht="15.75" customHeight="1">
      <c r="A65" s="45">
        <v>1.0</v>
      </c>
      <c r="B65" s="95" t="s">
        <v>45</v>
      </c>
      <c r="C65" s="52" t="s">
        <v>46</v>
      </c>
      <c r="D65" s="50" t="s">
        <v>47</v>
      </c>
      <c r="E65" s="50" t="s">
        <v>197</v>
      </c>
      <c r="F65" s="45" t="s">
        <v>35</v>
      </c>
      <c r="G65" s="96">
        <v>50.0</v>
      </c>
      <c r="H65" s="97"/>
      <c r="I65" s="98">
        <f t="shared" ref="I65:I67" si="3">G65*H65</f>
        <v>0</v>
      </c>
    </row>
    <row r="66" ht="15.75" customHeight="1">
      <c r="A66" s="45">
        <v>2.0</v>
      </c>
      <c r="B66" s="95" t="s">
        <v>49</v>
      </c>
      <c r="C66" s="52" t="s">
        <v>50</v>
      </c>
      <c r="D66" s="50" t="s">
        <v>51</v>
      </c>
      <c r="E66" s="50" t="s">
        <v>198</v>
      </c>
      <c r="F66" s="45" t="s">
        <v>35</v>
      </c>
      <c r="G66" s="96">
        <v>75.0</v>
      </c>
      <c r="H66" s="97"/>
      <c r="I66" s="98">
        <f t="shared" si="3"/>
        <v>0</v>
      </c>
    </row>
    <row r="67" ht="15.75" customHeight="1">
      <c r="A67" s="45">
        <v>3.0</v>
      </c>
      <c r="B67" s="52" t="s">
        <v>53</v>
      </c>
      <c r="C67" s="52" t="s">
        <v>54</v>
      </c>
      <c r="D67" s="53" t="s">
        <v>55</v>
      </c>
      <c r="E67" s="53" t="s">
        <v>56</v>
      </c>
      <c r="F67" s="45" t="s">
        <v>57</v>
      </c>
      <c r="G67" s="99">
        <v>25.0</v>
      </c>
      <c r="H67" s="45"/>
      <c r="I67" s="98">
        <f t="shared" si="3"/>
        <v>0</v>
      </c>
    </row>
    <row r="68" ht="15.75" customHeight="1">
      <c r="A68" s="33"/>
      <c r="B68" s="33"/>
      <c r="C68" s="33"/>
      <c r="D68" s="33" t="s">
        <v>199</v>
      </c>
      <c r="E68" s="33" t="s">
        <v>200</v>
      </c>
      <c r="F68" s="33"/>
      <c r="G68" s="64"/>
      <c r="H68" s="33"/>
      <c r="I68" s="65"/>
    </row>
    <row r="69" ht="15.75" customHeight="1">
      <c r="A69" s="45"/>
      <c r="B69" s="40" t="s">
        <v>201</v>
      </c>
      <c r="C69" s="40"/>
      <c r="D69" s="100" t="s">
        <v>202</v>
      </c>
      <c r="E69" s="100" t="s">
        <v>203</v>
      </c>
      <c r="F69" s="39" t="s">
        <v>108</v>
      </c>
      <c r="G69" s="101" t="s">
        <v>204</v>
      </c>
      <c r="H69" s="91"/>
      <c r="I69" s="102"/>
    </row>
    <row r="70" ht="15.75" customHeight="1">
      <c r="A70" s="45">
        <v>1.0</v>
      </c>
      <c r="B70" s="52" t="s">
        <v>58</v>
      </c>
      <c r="C70" s="52" t="s">
        <v>59</v>
      </c>
      <c r="D70" s="50" t="s">
        <v>60</v>
      </c>
      <c r="E70" s="50" t="s">
        <v>61</v>
      </c>
      <c r="F70" s="45" t="s">
        <v>35</v>
      </c>
      <c r="G70" s="101">
        <v>125.0</v>
      </c>
      <c r="H70" s="91"/>
      <c r="I70" s="98">
        <f t="shared" ref="I70:I72" si="4">G70*H70</f>
        <v>0</v>
      </c>
    </row>
    <row r="71" ht="15.75" customHeight="1">
      <c r="A71" s="45">
        <v>2.0</v>
      </c>
      <c r="B71" s="52" t="s">
        <v>62</v>
      </c>
      <c r="C71" s="52" t="s">
        <v>63</v>
      </c>
      <c r="D71" s="50" t="s">
        <v>64</v>
      </c>
      <c r="E71" s="50" t="s">
        <v>65</v>
      </c>
      <c r="F71" s="45" t="s">
        <v>35</v>
      </c>
      <c r="G71" s="101">
        <v>500.0</v>
      </c>
      <c r="H71" s="91"/>
      <c r="I71" s="98">
        <f t="shared" si="4"/>
        <v>0</v>
      </c>
    </row>
    <row r="72" ht="15.75" customHeight="1">
      <c r="A72" s="45">
        <v>3.0</v>
      </c>
      <c r="B72" s="54" t="s">
        <v>66</v>
      </c>
      <c r="C72" s="54" t="s">
        <v>67</v>
      </c>
      <c r="D72" s="50" t="s">
        <v>68</v>
      </c>
      <c r="E72" s="50" t="s">
        <v>69</v>
      </c>
      <c r="F72" s="45" t="s">
        <v>35</v>
      </c>
      <c r="G72" s="101">
        <v>50.0</v>
      </c>
      <c r="H72" s="91"/>
      <c r="I72" s="98">
        <f t="shared" si="4"/>
        <v>0</v>
      </c>
    </row>
    <row r="73" ht="15.75" customHeight="1">
      <c r="A73" s="45"/>
      <c r="B73" s="40" t="s">
        <v>205</v>
      </c>
      <c r="C73" s="40" t="s">
        <v>206</v>
      </c>
      <c r="D73" s="100" t="s">
        <v>207</v>
      </c>
      <c r="E73" s="100" t="s">
        <v>208</v>
      </c>
      <c r="F73" s="39" t="s">
        <v>108</v>
      </c>
      <c r="G73" s="101" t="s">
        <v>204</v>
      </c>
      <c r="H73" s="91"/>
      <c r="I73" s="102"/>
    </row>
    <row r="74" ht="15.75" customHeight="1">
      <c r="A74" s="45">
        <v>1.0</v>
      </c>
      <c r="B74" s="91" t="s">
        <v>209</v>
      </c>
      <c r="C74" s="91" t="s">
        <v>210</v>
      </c>
      <c r="D74" s="56" t="s">
        <v>211</v>
      </c>
      <c r="E74" s="56" t="s">
        <v>212</v>
      </c>
      <c r="F74" s="45" t="s">
        <v>35</v>
      </c>
      <c r="G74" s="101">
        <v>62.5</v>
      </c>
      <c r="H74" s="91"/>
      <c r="I74" s="98">
        <f t="shared" ref="I74:I75" si="5">G74*H74</f>
        <v>0</v>
      </c>
    </row>
    <row r="75" ht="15.75" customHeight="1">
      <c r="A75" s="45">
        <v>2.0</v>
      </c>
      <c r="B75" s="91" t="s">
        <v>213</v>
      </c>
      <c r="C75" s="91" t="s">
        <v>214</v>
      </c>
      <c r="D75" s="56" t="s">
        <v>215</v>
      </c>
      <c r="E75" s="56" t="s">
        <v>216</v>
      </c>
      <c r="F75" s="45" t="s">
        <v>35</v>
      </c>
      <c r="G75" s="101">
        <v>55.0</v>
      </c>
      <c r="H75" s="91"/>
      <c r="I75" s="98">
        <f t="shared" si="5"/>
        <v>0</v>
      </c>
    </row>
    <row r="76" ht="15.75" customHeight="1">
      <c r="A76" s="33"/>
      <c r="B76" s="33"/>
      <c r="C76" s="33"/>
      <c r="D76" s="33" t="s">
        <v>217</v>
      </c>
      <c r="E76" s="33" t="s">
        <v>218</v>
      </c>
      <c r="F76" s="33"/>
      <c r="G76" s="64"/>
      <c r="H76" s="33"/>
      <c r="I76" s="65"/>
    </row>
    <row r="77" ht="15.75" customHeight="1">
      <c r="A77" s="45">
        <v>1.0</v>
      </c>
      <c r="B77" s="45" t="s">
        <v>71</v>
      </c>
      <c r="C77" s="45" t="s">
        <v>72</v>
      </c>
      <c r="D77" s="50" t="s">
        <v>219</v>
      </c>
      <c r="E77" s="53" t="s">
        <v>220</v>
      </c>
      <c r="F77" s="95" t="s">
        <v>35</v>
      </c>
      <c r="G77" s="103">
        <v>12.5</v>
      </c>
      <c r="H77" s="95"/>
      <c r="I77" s="98">
        <f t="shared" ref="I77:I78" si="6">G77*H77</f>
        <v>0</v>
      </c>
    </row>
    <row r="78" ht="15.75" customHeight="1">
      <c r="A78" s="45">
        <v>2.0</v>
      </c>
      <c r="B78" s="45" t="s">
        <v>221</v>
      </c>
      <c r="C78" s="45" t="s">
        <v>222</v>
      </c>
      <c r="D78" s="50" t="s">
        <v>223</v>
      </c>
      <c r="E78" s="82" t="s">
        <v>224</v>
      </c>
      <c r="F78" s="95" t="s">
        <v>35</v>
      </c>
      <c r="G78" s="99">
        <v>15.0</v>
      </c>
      <c r="H78" s="45"/>
      <c r="I78" s="98">
        <f t="shared" si="6"/>
        <v>0</v>
      </c>
    </row>
    <row r="79" ht="15.75" customHeight="1">
      <c r="A79" s="33"/>
      <c r="B79" s="33"/>
      <c r="C79" s="33"/>
      <c r="D79" s="33" t="s">
        <v>225</v>
      </c>
      <c r="E79" s="33" t="s">
        <v>226</v>
      </c>
      <c r="F79" s="33"/>
      <c r="G79" s="64"/>
      <c r="H79" s="33"/>
      <c r="I79" s="65"/>
    </row>
    <row r="80" ht="15.75" customHeight="1">
      <c r="A80" s="33"/>
      <c r="B80" s="33"/>
      <c r="C80" s="33"/>
      <c r="D80" s="33" t="s">
        <v>227</v>
      </c>
      <c r="E80" s="33" t="s">
        <v>228</v>
      </c>
      <c r="F80" s="33"/>
      <c r="G80" s="64"/>
      <c r="H80" s="33"/>
      <c r="I80" s="65"/>
    </row>
    <row r="81" ht="15.75" customHeight="1">
      <c r="A81" s="40"/>
      <c r="B81" s="39" t="s">
        <v>31</v>
      </c>
      <c r="C81" s="39"/>
      <c r="D81" s="89" t="s">
        <v>229</v>
      </c>
      <c r="E81" s="89" t="s">
        <v>173</v>
      </c>
      <c r="F81" s="39" t="s">
        <v>108</v>
      </c>
      <c r="G81" s="104">
        <v>2750.0</v>
      </c>
      <c r="H81" s="39"/>
      <c r="I81" s="105">
        <f>G81*H81</f>
        <v>0</v>
      </c>
    </row>
    <row r="82" ht="15.75" customHeight="1">
      <c r="A82" s="45">
        <v>1.0</v>
      </c>
      <c r="B82" s="55" t="s">
        <v>175</v>
      </c>
      <c r="C82" s="55" t="s">
        <v>230</v>
      </c>
      <c r="D82" s="59" t="s">
        <v>177</v>
      </c>
      <c r="E82" s="59" t="s">
        <v>178</v>
      </c>
      <c r="F82" s="45" t="s">
        <v>35</v>
      </c>
      <c r="G82" s="106" t="s">
        <v>204</v>
      </c>
      <c r="H82" s="55"/>
      <c r="I82" s="105"/>
    </row>
    <row r="83" ht="15.75" customHeight="1">
      <c r="A83" s="45">
        <v>2.0</v>
      </c>
      <c r="B83" s="55" t="s">
        <v>180</v>
      </c>
      <c r="C83" s="55" t="s">
        <v>231</v>
      </c>
      <c r="D83" s="59" t="s">
        <v>182</v>
      </c>
      <c r="E83" s="59" t="s">
        <v>183</v>
      </c>
      <c r="F83" s="45" t="s">
        <v>35</v>
      </c>
      <c r="G83" s="106">
        <v>50.0</v>
      </c>
      <c r="H83" s="55"/>
      <c r="I83" s="105">
        <f t="shared" ref="I83:I85" si="7">G83*H83</f>
        <v>0</v>
      </c>
    </row>
    <row r="84" ht="15.75" customHeight="1">
      <c r="A84" s="45">
        <v>3.0</v>
      </c>
      <c r="B84" s="55" t="s">
        <v>185</v>
      </c>
      <c r="C84" s="55" t="s">
        <v>232</v>
      </c>
      <c r="D84" s="59" t="s">
        <v>187</v>
      </c>
      <c r="E84" s="59" t="s">
        <v>188</v>
      </c>
      <c r="F84" s="45" t="s">
        <v>35</v>
      </c>
      <c r="G84" s="106">
        <v>45.0</v>
      </c>
      <c r="H84" s="55"/>
      <c r="I84" s="105">
        <f t="shared" si="7"/>
        <v>0</v>
      </c>
    </row>
    <row r="85" ht="15.75" customHeight="1">
      <c r="A85" s="45">
        <v>4.0</v>
      </c>
      <c r="B85" s="55" t="s">
        <v>190</v>
      </c>
      <c r="C85" s="55" t="s">
        <v>233</v>
      </c>
      <c r="D85" s="59" t="s">
        <v>191</v>
      </c>
      <c r="E85" s="59" t="s">
        <v>192</v>
      </c>
      <c r="F85" s="45" t="s">
        <v>35</v>
      </c>
      <c r="G85" s="106">
        <v>62.5</v>
      </c>
      <c r="H85" s="55"/>
      <c r="I85" s="105">
        <f t="shared" si="7"/>
        <v>0</v>
      </c>
    </row>
    <row r="86" ht="15.75" customHeight="1">
      <c r="A86" s="33"/>
      <c r="B86" s="33"/>
      <c r="C86" s="33"/>
      <c r="D86" s="33" t="s">
        <v>234</v>
      </c>
      <c r="E86" s="33" t="s">
        <v>235</v>
      </c>
      <c r="F86" s="33"/>
      <c r="G86" s="64"/>
      <c r="H86" s="33"/>
      <c r="I86" s="65"/>
    </row>
    <row r="87" ht="15.75" customHeight="1">
      <c r="A87" s="45">
        <v>1.0</v>
      </c>
      <c r="B87" s="55" t="s">
        <v>75</v>
      </c>
      <c r="C87" s="55" t="s">
        <v>76</v>
      </c>
      <c r="D87" s="56" t="s">
        <v>236</v>
      </c>
      <c r="E87" s="56" t="s">
        <v>237</v>
      </c>
      <c r="F87" s="45" t="s">
        <v>35</v>
      </c>
      <c r="G87" s="107">
        <v>37.5</v>
      </c>
      <c r="H87" s="52"/>
      <c r="I87" s="105">
        <f t="shared" ref="I87:I89" si="8">G87*H87</f>
        <v>0</v>
      </c>
    </row>
    <row r="88" ht="15.75" customHeight="1">
      <c r="A88" s="45">
        <v>2.0</v>
      </c>
      <c r="B88" s="55" t="s">
        <v>238</v>
      </c>
      <c r="C88" s="55" t="s">
        <v>181</v>
      </c>
      <c r="D88" s="56" t="s">
        <v>239</v>
      </c>
      <c r="E88" s="56" t="s">
        <v>240</v>
      </c>
      <c r="F88" s="45" t="s">
        <v>35</v>
      </c>
      <c r="G88" s="107">
        <v>37.5</v>
      </c>
      <c r="H88" s="52"/>
      <c r="I88" s="105">
        <f t="shared" si="8"/>
        <v>0</v>
      </c>
    </row>
    <row r="89" ht="15.75" customHeight="1">
      <c r="A89" s="45">
        <v>3.0</v>
      </c>
      <c r="B89" s="55" t="s">
        <v>241</v>
      </c>
      <c r="C89" s="55" t="s">
        <v>186</v>
      </c>
      <c r="D89" s="56" t="s">
        <v>242</v>
      </c>
      <c r="E89" s="56" t="s">
        <v>243</v>
      </c>
      <c r="F89" s="45" t="s">
        <v>35</v>
      </c>
      <c r="G89" s="107">
        <v>25.0</v>
      </c>
      <c r="H89" s="52"/>
      <c r="I89" s="105">
        <f t="shared" si="8"/>
        <v>0</v>
      </c>
    </row>
    <row r="90" ht="15.75" customHeight="1">
      <c r="A90" s="33"/>
      <c r="B90" s="33"/>
      <c r="C90" s="33"/>
      <c r="D90" s="33" t="s">
        <v>244</v>
      </c>
      <c r="E90" s="33" t="s">
        <v>245</v>
      </c>
      <c r="F90" s="33"/>
      <c r="G90" s="64"/>
      <c r="H90" s="33"/>
      <c r="I90" s="65"/>
    </row>
    <row r="91" ht="15.75" customHeight="1">
      <c r="A91" s="45">
        <v>1.0</v>
      </c>
      <c r="B91" s="55" t="s">
        <v>31</v>
      </c>
      <c r="C91" s="55" t="s">
        <v>80</v>
      </c>
      <c r="D91" s="59" t="s">
        <v>246</v>
      </c>
      <c r="E91" s="59" t="s">
        <v>247</v>
      </c>
      <c r="F91" s="91" t="s">
        <v>44</v>
      </c>
      <c r="G91" s="101">
        <v>500.0</v>
      </c>
      <c r="H91" s="91"/>
      <c r="I91" s="105">
        <f t="shared" ref="I91:I92" si="9">G91*H91</f>
        <v>0</v>
      </c>
    </row>
    <row r="92" ht="15.75" customHeight="1">
      <c r="A92" s="45">
        <v>2.0</v>
      </c>
      <c r="B92" s="45" t="s">
        <v>148</v>
      </c>
      <c r="C92" s="45" t="s">
        <v>144</v>
      </c>
      <c r="D92" s="59" t="s">
        <v>149</v>
      </c>
      <c r="E92" s="59" t="s">
        <v>150</v>
      </c>
      <c r="F92" s="45" t="s">
        <v>35</v>
      </c>
      <c r="G92" s="103">
        <v>12.5</v>
      </c>
      <c r="H92" s="95"/>
      <c r="I92" s="105">
        <f t="shared" si="9"/>
        <v>0</v>
      </c>
    </row>
    <row r="93" ht="15.75" customHeight="1">
      <c r="A93" s="33"/>
      <c r="B93" s="33"/>
      <c r="C93" s="33"/>
      <c r="D93" s="33" t="s">
        <v>248</v>
      </c>
      <c r="E93" s="33" t="s">
        <v>153</v>
      </c>
      <c r="F93" s="33"/>
      <c r="G93" s="64"/>
      <c r="H93" s="33"/>
      <c r="I93" s="65"/>
    </row>
    <row r="94" ht="15.75" customHeight="1">
      <c r="A94" s="45">
        <v>1.0</v>
      </c>
      <c r="B94" s="45" t="s">
        <v>155</v>
      </c>
      <c r="C94" s="45" t="s">
        <v>156</v>
      </c>
      <c r="D94" s="59" t="s">
        <v>157</v>
      </c>
      <c r="E94" s="59" t="s">
        <v>158</v>
      </c>
      <c r="F94" s="95" t="s">
        <v>35</v>
      </c>
      <c r="G94" s="99">
        <v>462.5</v>
      </c>
      <c r="H94" s="45"/>
      <c r="I94" s="105">
        <f t="shared" ref="I94:I95" si="10">G94*H94</f>
        <v>0</v>
      </c>
    </row>
    <row r="95" ht="15.75" customHeight="1">
      <c r="A95" s="45">
        <v>2.0</v>
      </c>
      <c r="B95" s="45" t="s">
        <v>160</v>
      </c>
      <c r="C95" s="45" t="s">
        <v>156</v>
      </c>
      <c r="D95" s="59" t="s">
        <v>161</v>
      </c>
      <c r="E95" s="59" t="s">
        <v>162</v>
      </c>
      <c r="F95" s="45" t="s">
        <v>163</v>
      </c>
      <c r="G95" s="99">
        <v>37.5</v>
      </c>
      <c r="H95" s="45"/>
      <c r="I95" s="105">
        <f t="shared" si="10"/>
        <v>0</v>
      </c>
    </row>
    <row r="96" ht="15.75" customHeight="1">
      <c r="A96" s="33"/>
      <c r="B96" s="33"/>
      <c r="C96" s="33"/>
      <c r="D96" s="33" t="s">
        <v>249</v>
      </c>
      <c r="E96" s="33" t="s">
        <v>250</v>
      </c>
      <c r="F96" s="33"/>
      <c r="G96" s="64"/>
      <c r="H96" s="33"/>
      <c r="I96" s="65"/>
    </row>
    <row r="97" ht="15.75" customHeight="1">
      <c r="A97" s="45">
        <v>1.0</v>
      </c>
      <c r="B97" s="83" t="s">
        <v>127</v>
      </c>
      <c r="C97" s="83" t="s">
        <v>128</v>
      </c>
      <c r="D97" s="59" t="s">
        <v>129</v>
      </c>
      <c r="E97" s="59" t="s">
        <v>130</v>
      </c>
      <c r="F97" s="45" t="s">
        <v>35</v>
      </c>
      <c r="G97" s="103">
        <v>150.0</v>
      </c>
      <c r="H97" s="95"/>
      <c r="I97" s="105">
        <f t="shared" ref="I97:I99" si="11">G97*H97</f>
        <v>0</v>
      </c>
    </row>
    <row r="98" ht="15.75" customHeight="1">
      <c r="A98" s="45">
        <v>3.0</v>
      </c>
      <c r="B98" s="108" t="s">
        <v>131</v>
      </c>
      <c r="C98" s="108" t="s">
        <v>132</v>
      </c>
      <c r="D98" s="84" t="s">
        <v>133</v>
      </c>
      <c r="E98" s="84" t="s">
        <v>134</v>
      </c>
      <c r="F98" s="45" t="s">
        <v>35</v>
      </c>
      <c r="G98" s="103">
        <v>2.5</v>
      </c>
      <c r="H98" s="95"/>
      <c r="I98" s="105">
        <f t="shared" si="11"/>
        <v>0</v>
      </c>
    </row>
    <row r="99" ht="15.75" customHeight="1">
      <c r="A99" s="45">
        <v>4.0</v>
      </c>
      <c r="B99" s="108" t="s">
        <v>135</v>
      </c>
      <c r="C99" s="108" t="s">
        <v>136</v>
      </c>
      <c r="D99" s="84" t="s">
        <v>137</v>
      </c>
      <c r="E99" s="84" t="s">
        <v>138</v>
      </c>
      <c r="F99" s="45" t="s">
        <v>35</v>
      </c>
      <c r="G99" s="103">
        <v>75.0</v>
      </c>
      <c r="H99" s="95"/>
      <c r="I99" s="105">
        <f t="shared" si="11"/>
        <v>0</v>
      </c>
    </row>
    <row r="100" ht="15.75" customHeight="1">
      <c r="A100" s="33"/>
      <c r="B100" s="33"/>
      <c r="C100" s="33"/>
      <c r="D100" s="33" t="s">
        <v>251</v>
      </c>
      <c r="E100" s="33" t="s">
        <v>252</v>
      </c>
      <c r="F100" s="33"/>
      <c r="G100" s="64"/>
      <c r="H100" s="33"/>
      <c r="I100" s="65"/>
    </row>
    <row r="101" ht="15.75" customHeight="1">
      <c r="A101" s="45">
        <v>1.0</v>
      </c>
      <c r="B101" s="45" t="s">
        <v>83</v>
      </c>
      <c r="C101" s="55" t="s">
        <v>84</v>
      </c>
      <c r="D101" s="50" t="s">
        <v>253</v>
      </c>
      <c r="E101" s="50" t="s">
        <v>86</v>
      </c>
      <c r="F101" s="45" t="s">
        <v>35</v>
      </c>
      <c r="G101" s="103">
        <v>2.5</v>
      </c>
      <c r="H101" s="95"/>
      <c r="I101" s="105">
        <f t="shared" ref="I101:I111" si="12">G101*H101</f>
        <v>0</v>
      </c>
    </row>
    <row r="102" ht="15.75" customHeight="1">
      <c r="A102" s="55">
        <v>2.0</v>
      </c>
      <c r="B102" s="55" t="s">
        <v>91</v>
      </c>
      <c r="C102" s="55" t="s">
        <v>92</v>
      </c>
      <c r="D102" s="59" t="s">
        <v>93</v>
      </c>
      <c r="E102" s="59" t="s">
        <v>94</v>
      </c>
      <c r="F102" s="45" t="s">
        <v>35</v>
      </c>
      <c r="G102" s="107">
        <v>2.5</v>
      </c>
      <c r="H102" s="52"/>
      <c r="I102" s="105">
        <f t="shared" si="12"/>
        <v>0</v>
      </c>
    </row>
    <row r="103" ht="15.75" customHeight="1">
      <c r="A103" s="55">
        <v>3.0</v>
      </c>
      <c r="B103" s="55" t="s">
        <v>112</v>
      </c>
      <c r="C103" s="55" t="s">
        <v>113</v>
      </c>
      <c r="D103" s="59" t="s">
        <v>114</v>
      </c>
      <c r="E103" s="59" t="s">
        <v>115</v>
      </c>
      <c r="F103" s="45" t="s">
        <v>35</v>
      </c>
      <c r="G103" s="107">
        <v>250.0</v>
      </c>
      <c r="H103" s="52"/>
      <c r="I103" s="105">
        <f t="shared" si="12"/>
        <v>0</v>
      </c>
    </row>
    <row r="104" ht="15.75" customHeight="1">
      <c r="A104" s="45">
        <v>4.0</v>
      </c>
      <c r="B104" s="55" t="s">
        <v>254</v>
      </c>
      <c r="C104" s="55" t="s">
        <v>255</v>
      </c>
      <c r="D104" s="59" t="s">
        <v>256</v>
      </c>
      <c r="E104" s="59" t="s">
        <v>257</v>
      </c>
      <c r="F104" s="45" t="s">
        <v>35</v>
      </c>
      <c r="G104" s="103">
        <v>250.0</v>
      </c>
      <c r="H104" s="95"/>
      <c r="I104" s="105">
        <f t="shared" si="12"/>
        <v>0</v>
      </c>
    </row>
    <row r="105" ht="15.75" customHeight="1">
      <c r="A105" s="55">
        <v>5.0</v>
      </c>
      <c r="B105" s="55" t="s">
        <v>258</v>
      </c>
      <c r="C105" s="55" t="s">
        <v>259</v>
      </c>
      <c r="D105" s="84" t="s">
        <v>260</v>
      </c>
      <c r="E105" s="84" t="s">
        <v>261</v>
      </c>
      <c r="F105" s="45" t="s">
        <v>35</v>
      </c>
      <c r="G105" s="107">
        <v>12.5</v>
      </c>
      <c r="H105" s="52"/>
      <c r="I105" s="105">
        <f t="shared" si="12"/>
        <v>0</v>
      </c>
    </row>
    <row r="106" ht="15.75" customHeight="1">
      <c r="A106" s="55">
        <v>6.0</v>
      </c>
      <c r="B106" s="55" t="s">
        <v>262</v>
      </c>
      <c r="C106" s="55" t="s">
        <v>263</v>
      </c>
      <c r="D106" s="59" t="s">
        <v>264</v>
      </c>
      <c r="E106" s="59" t="s">
        <v>265</v>
      </c>
      <c r="F106" s="45" t="s">
        <v>35</v>
      </c>
      <c r="G106" s="99">
        <v>375.0</v>
      </c>
      <c r="H106" s="45"/>
      <c r="I106" s="105">
        <f t="shared" si="12"/>
        <v>0</v>
      </c>
    </row>
    <row r="107" ht="15.75" customHeight="1">
      <c r="A107" s="45">
        <v>7.0</v>
      </c>
      <c r="B107" s="55" t="s">
        <v>266</v>
      </c>
      <c r="C107" s="55" t="s">
        <v>267</v>
      </c>
      <c r="D107" s="84" t="s">
        <v>268</v>
      </c>
      <c r="E107" s="84" t="s">
        <v>269</v>
      </c>
      <c r="F107" s="45" t="s">
        <v>35</v>
      </c>
      <c r="G107" s="99">
        <v>275.0</v>
      </c>
      <c r="H107" s="45"/>
      <c r="I107" s="105">
        <f t="shared" si="12"/>
        <v>0</v>
      </c>
    </row>
    <row r="108" ht="15.75" customHeight="1">
      <c r="A108" s="55">
        <v>8.0</v>
      </c>
      <c r="B108" s="55" t="s">
        <v>270</v>
      </c>
      <c r="C108" s="55" t="s">
        <v>271</v>
      </c>
      <c r="D108" s="109" t="s">
        <v>272</v>
      </c>
      <c r="E108" s="109" t="s">
        <v>273</v>
      </c>
      <c r="F108" s="45" t="s">
        <v>35</v>
      </c>
      <c r="G108" s="99">
        <v>12.5</v>
      </c>
      <c r="H108" s="45"/>
      <c r="I108" s="105">
        <f t="shared" si="12"/>
        <v>0</v>
      </c>
    </row>
    <row r="109" ht="15.75" customHeight="1">
      <c r="A109" s="55">
        <v>9.0</v>
      </c>
      <c r="B109" s="55" t="s">
        <v>274</v>
      </c>
      <c r="C109" s="55" t="s">
        <v>275</v>
      </c>
      <c r="D109" s="109" t="s">
        <v>276</v>
      </c>
      <c r="E109" s="109" t="s">
        <v>277</v>
      </c>
      <c r="F109" s="45" t="s">
        <v>278</v>
      </c>
      <c r="G109" s="99">
        <v>7.5</v>
      </c>
      <c r="H109" s="45"/>
      <c r="I109" s="105">
        <f t="shared" si="12"/>
        <v>0</v>
      </c>
    </row>
    <row r="110" ht="15.75" customHeight="1">
      <c r="A110" s="45">
        <v>10.0</v>
      </c>
      <c r="B110" s="55" t="s">
        <v>279</v>
      </c>
      <c r="C110" s="55" t="s">
        <v>280</v>
      </c>
      <c r="D110" s="59" t="s">
        <v>281</v>
      </c>
      <c r="E110" s="59" t="s">
        <v>282</v>
      </c>
      <c r="F110" s="95" t="s">
        <v>44</v>
      </c>
      <c r="G110" s="103">
        <v>175.0</v>
      </c>
      <c r="H110" s="95"/>
      <c r="I110" s="105">
        <f t="shared" si="12"/>
        <v>0</v>
      </c>
    </row>
    <row r="111" ht="15.75" customHeight="1">
      <c r="A111" s="55">
        <v>11.0</v>
      </c>
      <c r="B111" s="55" t="s">
        <v>283</v>
      </c>
      <c r="C111" s="55" t="s">
        <v>280</v>
      </c>
      <c r="D111" s="59" t="s">
        <v>284</v>
      </c>
      <c r="E111" s="59" t="s">
        <v>285</v>
      </c>
      <c r="F111" s="95" t="s">
        <v>44</v>
      </c>
      <c r="G111" s="103">
        <v>175.0</v>
      </c>
      <c r="H111" s="95"/>
      <c r="I111" s="105">
        <f t="shared" si="12"/>
        <v>0</v>
      </c>
    </row>
    <row r="112" ht="15.75" customHeight="1"/>
    <row r="113" ht="15.75" customHeight="1"/>
    <row r="114" ht="15.75" customHeight="1">
      <c r="H114" s="110" t="s">
        <v>286</v>
      </c>
      <c r="I114" s="111">
        <f>SUM(I14:I111)</f>
        <v>30000</v>
      </c>
    </row>
    <row r="115" ht="15.75" customHeight="1">
      <c r="H115" s="110"/>
      <c r="I115" s="111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5">
    <mergeCell ref="H38:H45"/>
    <mergeCell ref="I38:I45"/>
    <mergeCell ref="G46:G52"/>
    <mergeCell ref="H46:H52"/>
    <mergeCell ref="I46:I52"/>
    <mergeCell ref="G56:G61"/>
    <mergeCell ref="H56:H61"/>
    <mergeCell ref="I56:I61"/>
    <mergeCell ref="A10:I10"/>
    <mergeCell ref="G14:H32"/>
    <mergeCell ref="I14:I32"/>
    <mergeCell ref="G36:G37"/>
    <mergeCell ref="H36:H37"/>
    <mergeCell ref="I36:I37"/>
    <mergeCell ref="G38:G4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6.44"/>
    <col customWidth="1" min="3" max="3" width="20.78"/>
    <col customWidth="1" min="4" max="4" width="69.11"/>
    <col customWidth="1" min="5" max="5" width="75.22"/>
    <col customWidth="1" min="6" max="6" width="14.11"/>
    <col customWidth="1" min="7" max="7" width="10.89"/>
    <col customWidth="1" min="8" max="8" width="8.44"/>
    <col customWidth="1" min="9" max="9" width="15.11"/>
    <col customWidth="1" min="10" max="26" width="8.33"/>
  </cols>
  <sheetData>
    <row r="1" ht="18.75" customHeight="1">
      <c r="A1" s="12"/>
      <c r="B1" s="12"/>
      <c r="C1" s="12"/>
      <c r="D1" s="12"/>
      <c r="E1" s="12"/>
      <c r="F1" s="12"/>
      <c r="G1" s="12"/>
      <c r="H1" s="12"/>
      <c r="I1" s="12"/>
    </row>
    <row r="2" ht="18.75" customHeight="1">
      <c r="A2" s="12"/>
      <c r="B2" s="12"/>
      <c r="C2" s="12"/>
      <c r="D2" s="1" t="s">
        <v>0</v>
      </c>
      <c r="E2" s="12"/>
      <c r="F2" s="12"/>
      <c r="G2" s="12"/>
      <c r="H2" s="12"/>
      <c r="I2" s="12"/>
    </row>
    <row r="3" ht="18.75" customHeight="1">
      <c r="A3" s="12"/>
      <c r="B3" s="12"/>
      <c r="C3" s="12"/>
      <c r="D3" s="1" t="s">
        <v>1</v>
      </c>
      <c r="E3" s="12"/>
      <c r="F3" s="12"/>
      <c r="G3" s="12"/>
      <c r="H3" s="12"/>
      <c r="I3" s="12"/>
    </row>
    <row r="4" ht="18.75" customHeight="1">
      <c r="A4" s="12"/>
      <c r="B4" s="12"/>
      <c r="C4" s="12"/>
      <c r="D4" s="1" t="s">
        <v>2</v>
      </c>
      <c r="E4" s="12"/>
      <c r="F4" s="12"/>
      <c r="G4" s="12"/>
      <c r="H4" s="12"/>
      <c r="I4" s="12"/>
    </row>
    <row r="5" ht="18.75" customHeight="1">
      <c r="A5" s="12"/>
      <c r="B5" s="12"/>
      <c r="C5" s="12"/>
      <c r="D5" s="1" t="s">
        <v>3</v>
      </c>
      <c r="E5" s="12"/>
      <c r="F5" s="12"/>
      <c r="G5" s="12"/>
      <c r="H5" s="12"/>
      <c r="I5" s="12"/>
    </row>
    <row r="6" ht="18.75" customHeight="1">
      <c r="A6" s="12"/>
      <c r="B6" s="12"/>
      <c r="C6" s="12"/>
      <c r="D6" s="1" t="s">
        <v>4</v>
      </c>
      <c r="E6" s="12"/>
      <c r="F6" s="12"/>
      <c r="G6" s="12"/>
      <c r="H6" s="12"/>
      <c r="I6" s="12"/>
    </row>
    <row r="7" ht="18.75" customHeight="1">
      <c r="A7" s="12"/>
      <c r="B7" s="12"/>
      <c r="C7" s="12"/>
      <c r="D7" s="1" t="s">
        <v>5</v>
      </c>
      <c r="E7" s="12"/>
      <c r="F7" s="12"/>
      <c r="G7" s="12"/>
      <c r="H7" s="12"/>
      <c r="I7" s="12"/>
    </row>
    <row r="8" ht="18.75" customHeight="1">
      <c r="A8" s="12"/>
      <c r="B8" s="12"/>
      <c r="C8" s="12"/>
      <c r="D8" s="1" t="s">
        <v>6</v>
      </c>
      <c r="E8" s="12"/>
      <c r="F8" s="12"/>
      <c r="G8" s="12"/>
      <c r="H8" s="12"/>
      <c r="I8" s="12"/>
    </row>
    <row r="9" ht="18.75" customHeight="1">
      <c r="A9" s="12"/>
      <c r="B9" s="12"/>
      <c r="C9" s="12"/>
      <c r="D9" s="12"/>
      <c r="E9" s="12"/>
      <c r="F9" s="12"/>
      <c r="G9" s="12"/>
      <c r="H9" s="12"/>
      <c r="I9" s="12"/>
    </row>
    <row r="10" ht="60.0" customHeight="1">
      <c r="A10" s="13" t="s">
        <v>287</v>
      </c>
      <c r="B10" s="14"/>
      <c r="C10" s="14"/>
      <c r="D10" s="14"/>
      <c r="E10" s="14"/>
      <c r="F10" s="14"/>
      <c r="G10" s="14"/>
      <c r="H10" s="14"/>
      <c r="I10" s="15"/>
    </row>
    <row r="11" ht="33.75" customHeight="1">
      <c r="A11" s="16"/>
      <c r="B11" s="17"/>
      <c r="C11" s="18"/>
      <c r="D11" s="19" t="s">
        <v>288</v>
      </c>
      <c r="E11" s="20" t="s">
        <v>289</v>
      </c>
      <c r="F11" s="21"/>
      <c r="G11" s="22"/>
      <c r="H11" s="22"/>
      <c r="I11" s="23"/>
    </row>
    <row r="12" ht="408.75" customHeight="1">
      <c r="A12" s="24"/>
      <c r="B12" s="25"/>
      <c r="C12" s="26"/>
      <c r="D12" s="112" t="s">
        <v>290</v>
      </c>
      <c r="E12" s="27" t="s">
        <v>291</v>
      </c>
      <c r="F12" s="113"/>
      <c r="G12" s="114"/>
      <c r="H12" s="114"/>
      <c r="I12" s="115"/>
    </row>
    <row r="13">
      <c r="A13" s="31"/>
      <c r="B13" s="32"/>
      <c r="C13" s="32"/>
      <c r="D13" s="33" t="s">
        <v>22</v>
      </c>
      <c r="E13" s="34" t="s">
        <v>23</v>
      </c>
      <c r="F13" s="35"/>
      <c r="G13" s="36"/>
      <c r="H13" s="37"/>
      <c r="I13" s="38"/>
    </row>
    <row r="14" ht="16.5" customHeight="1">
      <c r="A14" s="39" t="s">
        <v>24</v>
      </c>
      <c r="B14" s="39" t="s">
        <v>25</v>
      </c>
      <c r="C14" s="40" t="s">
        <v>26</v>
      </c>
      <c r="D14" s="41" t="s">
        <v>27</v>
      </c>
      <c r="E14" s="41" t="s">
        <v>28</v>
      </c>
      <c r="F14" s="41" t="s">
        <v>29</v>
      </c>
      <c r="G14" s="116" t="s">
        <v>30</v>
      </c>
      <c r="H14" s="117"/>
      <c r="I14" s="44">
        <v>16000.0</v>
      </c>
    </row>
    <row r="15" ht="16.5" customHeight="1">
      <c r="A15" s="45">
        <v>1.0</v>
      </c>
      <c r="B15" s="45" t="s">
        <v>31</v>
      </c>
      <c r="C15" s="45" t="s">
        <v>32</v>
      </c>
      <c r="D15" s="46" t="s">
        <v>292</v>
      </c>
      <c r="E15" s="46" t="s">
        <v>293</v>
      </c>
      <c r="F15" s="45" t="s">
        <v>35</v>
      </c>
      <c r="G15" s="47"/>
      <c r="H15" s="48"/>
      <c r="I15" s="49"/>
    </row>
    <row r="16" ht="16.5" customHeight="1">
      <c r="A16" s="45">
        <v>2.0</v>
      </c>
      <c r="B16" s="45" t="s">
        <v>31</v>
      </c>
      <c r="C16" s="45" t="s">
        <v>36</v>
      </c>
      <c r="D16" s="50" t="s">
        <v>37</v>
      </c>
      <c r="E16" s="51" t="s">
        <v>38</v>
      </c>
      <c r="F16" s="45" t="s">
        <v>35</v>
      </c>
      <c r="G16" s="47"/>
      <c r="H16" s="48"/>
      <c r="I16" s="49"/>
    </row>
    <row r="17" ht="16.5" customHeight="1">
      <c r="A17" s="45">
        <v>3.0</v>
      </c>
      <c r="B17" s="45" t="s">
        <v>31</v>
      </c>
      <c r="C17" s="45" t="s">
        <v>39</v>
      </c>
      <c r="D17" s="50" t="s">
        <v>40</v>
      </c>
      <c r="E17" s="51" t="s">
        <v>41</v>
      </c>
      <c r="F17" s="45" t="s">
        <v>35</v>
      </c>
      <c r="G17" s="47"/>
      <c r="H17" s="48"/>
      <c r="I17" s="49"/>
    </row>
    <row r="18" ht="16.5" customHeight="1">
      <c r="A18" s="45">
        <v>4.0</v>
      </c>
      <c r="B18" s="55" t="s">
        <v>75</v>
      </c>
      <c r="C18" s="55" t="s">
        <v>294</v>
      </c>
      <c r="D18" s="50" t="s">
        <v>77</v>
      </c>
      <c r="E18" s="56" t="s">
        <v>78</v>
      </c>
      <c r="F18" s="45" t="s">
        <v>35</v>
      </c>
      <c r="G18" s="47"/>
      <c r="H18" s="48"/>
      <c r="I18" s="49"/>
    </row>
    <row r="19" ht="16.5" customHeight="1">
      <c r="A19" s="45">
        <v>6.0</v>
      </c>
      <c r="B19" s="45" t="s">
        <v>91</v>
      </c>
      <c r="C19" s="45" t="s">
        <v>46</v>
      </c>
      <c r="D19" s="50" t="s">
        <v>93</v>
      </c>
      <c r="E19" s="59" t="s">
        <v>94</v>
      </c>
      <c r="F19" s="45" t="s">
        <v>95</v>
      </c>
      <c r="G19" s="61"/>
      <c r="H19" s="62"/>
      <c r="I19" s="63"/>
    </row>
    <row r="20" ht="15.75" customHeight="1">
      <c r="A20" s="45"/>
      <c r="B20" s="45"/>
      <c r="C20" s="45"/>
      <c r="D20" s="50"/>
      <c r="E20" s="60"/>
      <c r="F20" s="45"/>
      <c r="G20" s="118"/>
      <c r="H20" s="118"/>
      <c r="I20" s="119"/>
    </row>
    <row r="21">
      <c r="A21" s="33"/>
      <c r="B21" s="33"/>
      <c r="C21" s="33"/>
      <c r="D21" s="33" t="s">
        <v>100</v>
      </c>
      <c r="E21" s="33" t="s">
        <v>101</v>
      </c>
      <c r="F21" s="33"/>
      <c r="G21" s="64"/>
      <c r="H21" s="33"/>
      <c r="I21" s="65"/>
    </row>
    <row r="22">
      <c r="A22" s="39" t="s">
        <v>24</v>
      </c>
      <c r="B22" s="39" t="s">
        <v>25</v>
      </c>
      <c r="C22" s="40" t="s">
        <v>26</v>
      </c>
      <c r="D22" s="41" t="s">
        <v>27</v>
      </c>
      <c r="E22" s="41" t="s">
        <v>28</v>
      </c>
      <c r="F22" s="41" t="s">
        <v>29</v>
      </c>
      <c r="G22" s="66" t="s">
        <v>102</v>
      </c>
      <c r="H22" s="40" t="s">
        <v>103</v>
      </c>
      <c r="I22" s="67" t="s">
        <v>104</v>
      </c>
    </row>
    <row r="23">
      <c r="A23" s="68">
        <v>1.0</v>
      </c>
      <c r="B23" s="69" t="s">
        <v>105</v>
      </c>
      <c r="C23" s="69"/>
      <c r="D23" s="70" t="s">
        <v>106</v>
      </c>
      <c r="E23" s="70" t="s">
        <v>107</v>
      </c>
      <c r="F23" s="69" t="s">
        <v>108</v>
      </c>
      <c r="G23" s="71">
        <v>1050.0</v>
      </c>
      <c r="H23" s="72"/>
      <c r="I23" s="73">
        <f t="shared" ref="I23:I24" si="1">G23*H23</f>
        <v>0</v>
      </c>
    </row>
    <row r="24">
      <c r="A24" s="68">
        <v>2.0</v>
      </c>
      <c r="B24" s="68" t="s">
        <v>109</v>
      </c>
      <c r="C24" s="68"/>
      <c r="D24" s="74" t="s">
        <v>110</v>
      </c>
      <c r="E24" s="74" t="s">
        <v>111</v>
      </c>
      <c r="F24" s="69" t="s">
        <v>108</v>
      </c>
      <c r="G24" s="75">
        <v>250.0</v>
      </c>
      <c r="H24" s="76"/>
      <c r="I24" s="77">
        <f t="shared" si="1"/>
        <v>0</v>
      </c>
    </row>
    <row r="25">
      <c r="A25" s="55">
        <v>2.0</v>
      </c>
      <c r="B25" s="55" t="s">
        <v>112</v>
      </c>
      <c r="C25" s="55" t="s">
        <v>181</v>
      </c>
      <c r="D25" s="59" t="s">
        <v>114</v>
      </c>
      <c r="E25" s="59" t="s">
        <v>115</v>
      </c>
      <c r="F25" s="45" t="s">
        <v>35</v>
      </c>
      <c r="G25" s="63"/>
      <c r="H25" s="63"/>
      <c r="I25" s="63"/>
    </row>
    <row r="26">
      <c r="A26" s="68">
        <v>3.0</v>
      </c>
      <c r="B26" s="68"/>
      <c r="C26" s="68"/>
      <c r="D26" s="70" t="s">
        <v>116</v>
      </c>
      <c r="E26" s="70" t="s">
        <v>117</v>
      </c>
      <c r="F26" s="69" t="s">
        <v>108</v>
      </c>
      <c r="G26" s="78">
        <v>3327.5</v>
      </c>
      <c r="H26" s="79"/>
      <c r="I26" s="80">
        <f>G26*H26</f>
        <v>0</v>
      </c>
    </row>
    <row r="27">
      <c r="A27" s="55">
        <v>3.1</v>
      </c>
      <c r="B27" s="55" t="s">
        <v>112</v>
      </c>
      <c r="C27" s="55" t="s">
        <v>181</v>
      </c>
      <c r="D27" s="59" t="s">
        <v>114</v>
      </c>
      <c r="E27" s="59" t="s">
        <v>115</v>
      </c>
      <c r="F27" s="45" t="s">
        <v>35</v>
      </c>
      <c r="G27" s="49"/>
      <c r="H27" s="49"/>
      <c r="I27" s="49"/>
    </row>
    <row r="28">
      <c r="A28" s="55">
        <v>3.2</v>
      </c>
      <c r="B28" s="55" t="s">
        <v>118</v>
      </c>
      <c r="C28" s="55"/>
      <c r="D28" s="59" t="s">
        <v>119</v>
      </c>
      <c r="E28" s="59" t="s">
        <v>120</v>
      </c>
      <c r="F28" s="81" t="s">
        <v>108</v>
      </c>
      <c r="G28" s="49"/>
      <c r="H28" s="49"/>
      <c r="I28" s="49"/>
    </row>
    <row r="29">
      <c r="A29" s="55" t="s">
        <v>121</v>
      </c>
      <c r="B29" s="82"/>
      <c r="C29" s="55"/>
      <c r="D29" s="59" t="s">
        <v>123</v>
      </c>
      <c r="E29" s="59" t="s">
        <v>124</v>
      </c>
      <c r="F29" s="45" t="s">
        <v>35</v>
      </c>
      <c r="G29" s="49"/>
      <c r="H29" s="49"/>
      <c r="I29" s="49"/>
    </row>
    <row r="30" ht="15.75" customHeight="1">
      <c r="A30" s="55" t="s">
        <v>125</v>
      </c>
      <c r="B30" s="55" t="s">
        <v>112</v>
      </c>
      <c r="C30" s="55" t="s">
        <v>181</v>
      </c>
      <c r="D30" s="59" t="s">
        <v>114</v>
      </c>
      <c r="E30" s="59" t="s">
        <v>115</v>
      </c>
      <c r="F30" s="45" t="s">
        <v>35</v>
      </c>
      <c r="G30" s="49"/>
      <c r="H30" s="49"/>
      <c r="I30" s="49"/>
    </row>
    <row r="31" ht="15.75" customHeight="1">
      <c r="A31" s="55" t="s">
        <v>126</v>
      </c>
      <c r="B31" s="83" t="s">
        <v>295</v>
      </c>
      <c r="C31" s="83" t="s">
        <v>296</v>
      </c>
      <c r="D31" s="59" t="s">
        <v>129</v>
      </c>
      <c r="E31" s="59" t="s">
        <v>130</v>
      </c>
      <c r="F31" s="45" t="s">
        <v>35</v>
      </c>
      <c r="G31" s="49"/>
      <c r="H31" s="49"/>
      <c r="I31" s="49"/>
    </row>
    <row r="32" ht="15.75" customHeight="1">
      <c r="A32" s="55">
        <v>3.3</v>
      </c>
      <c r="B32" s="83" t="s">
        <v>131</v>
      </c>
      <c r="C32" s="108" t="s">
        <v>297</v>
      </c>
      <c r="D32" s="84" t="s">
        <v>133</v>
      </c>
      <c r="E32" s="82" t="s">
        <v>134</v>
      </c>
      <c r="F32" s="45" t="s">
        <v>35</v>
      </c>
      <c r="G32" s="49"/>
      <c r="H32" s="49"/>
      <c r="I32" s="49"/>
    </row>
    <row r="33" ht="15.75" customHeight="1">
      <c r="A33" s="55">
        <v>3.4</v>
      </c>
      <c r="B33" s="83" t="s">
        <v>135</v>
      </c>
      <c r="C33" s="108" t="s">
        <v>176</v>
      </c>
      <c r="D33" s="82" t="s">
        <v>137</v>
      </c>
      <c r="E33" s="82" t="s">
        <v>138</v>
      </c>
      <c r="F33" s="45" t="s">
        <v>35</v>
      </c>
      <c r="G33" s="63"/>
      <c r="H33" s="63"/>
      <c r="I33" s="63"/>
    </row>
    <row r="34" ht="15.75" customHeight="1">
      <c r="A34" s="68">
        <v>4.0</v>
      </c>
      <c r="B34" s="85"/>
      <c r="C34" s="85"/>
      <c r="D34" s="86" t="s">
        <v>139</v>
      </c>
      <c r="E34" s="86" t="s">
        <v>140</v>
      </c>
      <c r="F34" s="87" t="s">
        <v>108</v>
      </c>
      <c r="G34" s="78">
        <v>1000.0</v>
      </c>
      <c r="H34" s="79"/>
      <c r="I34" s="80">
        <f>G34*H34</f>
        <v>0</v>
      </c>
    </row>
    <row r="35" ht="15.75" customHeight="1">
      <c r="A35" s="55">
        <v>4.1</v>
      </c>
      <c r="B35" s="88" t="s">
        <v>31</v>
      </c>
      <c r="C35" s="88"/>
      <c r="D35" s="89" t="s">
        <v>141</v>
      </c>
      <c r="E35" s="89" t="s">
        <v>142</v>
      </c>
      <c r="F35" s="90" t="s">
        <v>108</v>
      </c>
      <c r="G35" s="49"/>
      <c r="H35" s="49"/>
      <c r="I35" s="49"/>
    </row>
    <row r="36" ht="15.75" customHeight="1">
      <c r="A36" s="55" t="s">
        <v>143</v>
      </c>
      <c r="B36" s="88"/>
      <c r="C36" s="55" t="s">
        <v>298</v>
      </c>
      <c r="D36" s="59" t="s">
        <v>145</v>
      </c>
      <c r="E36" s="59" t="s">
        <v>146</v>
      </c>
      <c r="F36" s="91" t="s">
        <v>44</v>
      </c>
      <c r="G36" s="49"/>
      <c r="H36" s="49"/>
      <c r="I36" s="49"/>
    </row>
    <row r="37" ht="15.75" customHeight="1">
      <c r="A37" s="55" t="s">
        <v>147</v>
      </c>
      <c r="B37" s="55" t="s">
        <v>148</v>
      </c>
      <c r="C37" s="55" t="s">
        <v>298</v>
      </c>
      <c r="D37" s="59" t="s">
        <v>149</v>
      </c>
      <c r="E37" s="59" t="s">
        <v>150</v>
      </c>
      <c r="F37" s="45" t="s">
        <v>35</v>
      </c>
      <c r="G37" s="49"/>
      <c r="H37" s="49"/>
      <c r="I37" s="49"/>
    </row>
    <row r="38" ht="15.75" customHeight="1">
      <c r="A38" s="55">
        <v>4.2</v>
      </c>
      <c r="B38" s="55" t="s">
        <v>151</v>
      </c>
      <c r="C38" s="55"/>
      <c r="D38" s="89" t="s">
        <v>152</v>
      </c>
      <c r="E38" s="89" t="s">
        <v>153</v>
      </c>
      <c r="F38" s="39" t="s">
        <v>108</v>
      </c>
      <c r="G38" s="49"/>
      <c r="H38" s="49"/>
      <c r="I38" s="49"/>
    </row>
    <row r="39" ht="15.75" customHeight="1">
      <c r="A39" s="55" t="s">
        <v>154</v>
      </c>
      <c r="B39" s="55" t="s">
        <v>155</v>
      </c>
      <c r="C39" s="55" t="s">
        <v>299</v>
      </c>
      <c r="D39" s="59" t="s">
        <v>157</v>
      </c>
      <c r="E39" s="59" t="s">
        <v>158</v>
      </c>
      <c r="F39" s="91" t="s">
        <v>44</v>
      </c>
      <c r="G39" s="49"/>
      <c r="H39" s="49"/>
      <c r="I39" s="49"/>
    </row>
    <row r="40" ht="15.75" customHeight="1">
      <c r="A40" s="55" t="s">
        <v>159</v>
      </c>
      <c r="B40" s="55" t="s">
        <v>160</v>
      </c>
      <c r="C40" s="55" t="s">
        <v>299</v>
      </c>
      <c r="D40" s="59" t="s">
        <v>161</v>
      </c>
      <c r="E40" s="59" t="s">
        <v>162</v>
      </c>
      <c r="F40" s="55" t="s">
        <v>163</v>
      </c>
      <c r="G40" s="63"/>
      <c r="H40" s="63"/>
      <c r="I40" s="63"/>
    </row>
    <row r="41" ht="15.75" customHeight="1">
      <c r="A41" s="68">
        <v>5.0</v>
      </c>
      <c r="B41" s="68" t="s">
        <v>96</v>
      </c>
      <c r="C41" s="68"/>
      <c r="D41" s="74" t="s">
        <v>98</v>
      </c>
      <c r="E41" s="74" t="s">
        <v>99</v>
      </c>
      <c r="F41" s="92" t="s">
        <v>108</v>
      </c>
      <c r="G41" s="93">
        <v>250.0</v>
      </c>
      <c r="H41" s="90"/>
      <c r="I41" s="94">
        <f t="shared" ref="I41:I46" si="2">G41*H41</f>
        <v>0</v>
      </c>
    </row>
    <row r="42" ht="15.75" customHeight="1">
      <c r="A42" s="68">
        <v>6.0</v>
      </c>
      <c r="B42" s="69" t="s">
        <v>164</v>
      </c>
      <c r="C42" s="69"/>
      <c r="D42" s="70" t="s">
        <v>165</v>
      </c>
      <c r="E42" s="70" t="s">
        <v>166</v>
      </c>
      <c r="F42" s="92" t="s">
        <v>108</v>
      </c>
      <c r="G42" s="93">
        <v>250.0</v>
      </c>
      <c r="H42" s="90"/>
      <c r="I42" s="94">
        <f t="shared" si="2"/>
        <v>0</v>
      </c>
    </row>
    <row r="43" ht="15.75" customHeight="1">
      <c r="A43" s="68">
        <v>7.0</v>
      </c>
      <c r="B43" s="69" t="s">
        <v>167</v>
      </c>
      <c r="C43" s="69"/>
      <c r="D43" s="74" t="s">
        <v>168</v>
      </c>
      <c r="E43" s="74" t="s">
        <v>169</v>
      </c>
      <c r="F43" s="92" t="s">
        <v>108</v>
      </c>
      <c r="G43" s="93">
        <v>250.0</v>
      </c>
      <c r="H43" s="90"/>
      <c r="I43" s="94">
        <f t="shared" si="2"/>
        <v>0</v>
      </c>
    </row>
    <row r="44" ht="15.75" customHeight="1">
      <c r="A44" s="68">
        <v>8.0</v>
      </c>
      <c r="B44" s="69" t="s">
        <v>300</v>
      </c>
      <c r="C44" s="69"/>
      <c r="D44" s="74" t="s">
        <v>301</v>
      </c>
      <c r="E44" s="74" t="s">
        <v>302</v>
      </c>
      <c r="F44" s="92" t="s">
        <v>108</v>
      </c>
      <c r="G44" s="93">
        <v>250.0</v>
      </c>
      <c r="H44" s="90"/>
      <c r="I44" s="94">
        <f t="shared" si="2"/>
        <v>0</v>
      </c>
    </row>
    <row r="45" ht="15.75" customHeight="1">
      <c r="A45" s="68">
        <v>9.0</v>
      </c>
      <c r="B45" s="69"/>
      <c r="C45" s="69"/>
      <c r="D45" s="74" t="s">
        <v>303</v>
      </c>
      <c r="E45" s="120" t="s">
        <v>304</v>
      </c>
      <c r="F45" s="92" t="s">
        <v>108</v>
      </c>
      <c r="G45" s="93">
        <v>1175.0</v>
      </c>
      <c r="H45" s="121"/>
      <c r="I45" s="93">
        <f t="shared" si="2"/>
        <v>0</v>
      </c>
    </row>
    <row r="46" ht="15.75" customHeight="1">
      <c r="A46" s="122">
        <v>9.1</v>
      </c>
      <c r="B46" s="39"/>
      <c r="C46" s="39"/>
      <c r="D46" s="100" t="s">
        <v>305</v>
      </c>
      <c r="E46" s="100" t="s">
        <v>306</v>
      </c>
      <c r="F46" s="91" t="s">
        <v>108</v>
      </c>
      <c r="G46" s="78">
        <v>500.0</v>
      </c>
      <c r="H46" s="79"/>
      <c r="I46" s="123">
        <f t="shared" si="2"/>
        <v>0</v>
      </c>
    </row>
    <row r="47" ht="15.75" customHeight="1">
      <c r="A47" s="55">
        <v>9.1</v>
      </c>
      <c r="B47" s="55" t="s">
        <v>307</v>
      </c>
      <c r="C47" s="91"/>
      <c r="D47" s="56" t="s">
        <v>308</v>
      </c>
      <c r="E47" s="124" t="s">
        <v>309</v>
      </c>
      <c r="F47" s="91" t="s">
        <v>44</v>
      </c>
      <c r="G47" s="63"/>
      <c r="H47" s="63"/>
      <c r="I47" s="63"/>
    </row>
    <row r="48" ht="15.75" customHeight="1">
      <c r="A48" s="45">
        <v>9.2</v>
      </c>
      <c r="B48" s="40" t="s">
        <v>310</v>
      </c>
      <c r="C48" s="40"/>
      <c r="D48" s="100" t="s">
        <v>311</v>
      </c>
      <c r="E48" s="100" t="s">
        <v>312</v>
      </c>
      <c r="F48" s="91" t="s">
        <v>108</v>
      </c>
      <c r="G48" s="78">
        <v>675.0</v>
      </c>
      <c r="H48" s="78"/>
      <c r="I48" s="78">
        <f>G48*H48</f>
        <v>0</v>
      </c>
    </row>
    <row r="49" ht="15.75" customHeight="1">
      <c r="A49" s="55" t="s">
        <v>313</v>
      </c>
      <c r="B49" s="52" t="s">
        <v>314</v>
      </c>
      <c r="C49" s="52" t="s">
        <v>315</v>
      </c>
      <c r="D49" s="50" t="s">
        <v>60</v>
      </c>
      <c r="E49" s="50" t="s">
        <v>61</v>
      </c>
      <c r="F49" s="45" t="s">
        <v>35</v>
      </c>
      <c r="G49" s="49"/>
      <c r="H49" s="49"/>
      <c r="I49" s="49"/>
    </row>
    <row r="50" ht="15.75" customHeight="1">
      <c r="A50" s="55" t="s">
        <v>316</v>
      </c>
      <c r="B50" s="52" t="s">
        <v>62</v>
      </c>
      <c r="C50" s="52" t="s">
        <v>317</v>
      </c>
      <c r="D50" s="50" t="s">
        <v>64</v>
      </c>
      <c r="E50" s="50" t="s">
        <v>65</v>
      </c>
      <c r="F50" s="45" t="s">
        <v>35</v>
      </c>
      <c r="G50" s="49"/>
      <c r="H50" s="49"/>
      <c r="I50" s="49"/>
    </row>
    <row r="51" ht="15.75" customHeight="1">
      <c r="A51" s="55" t="s">
        <v>318</v>
      </c>
      <c r="B51" s="54" t="s">
        <v>66</v>
      </c>
      <c r="C51" s="52" t="s">
        <v>319</v>
      </c>
      <c r="D51" s="50" t="s">
        <v>68</v>
      </c>
      <c r="E51" s="50" t="s">
        <v>69</v>
      </c>
      <c r="F51" s="45" t="s">
        <v>70</v>
      </c>
      <c r="G51" s="63"/>
      <c r="H51" s="63"/>
      <c r="I51" s="63"/>
    </row>
    <row r="52" ht="15.75" customHeight="1">
      <c r="A52" s="33"/>
      <c r="B52" s="33"/>
      <c r="C52" s="33"/>
      <c r="D52" s="33" t="s">
        <v>193</v>
      </c>
      <c r="E52" s="33" t="s">
        <v>194</v>
      </c>
      <c r="F52" s="33"/>
      <c r="G52" s="64"/>
      <c r="H52" s="33"/>
      <c r="I52" s="65"/>
    </row>
    <row r="53" ht="15.75" customHeight="1">
      <c r="A53" s="39" t="s">
        <v>24</v>
      </c>
      <c r="B53" s="39" t="s">
        <v>25</v>
      </c>
      <c r="C53" s="40" t="s">
        <v>26</v>
      </c>
      <c r="D53" s="41" t="s">
        <v>27</v>
      </c>
      <c r="E53" s="41" t="s">
        <v>28</v>
      </c>
      <c r="F53" s="41" t="s">
        <v>29</v>
      </c>
      <c r="G53" s="66" t="s">
        <v>102</v>
      </c>
      <c r="H53" s="40" t="s">
        <v>103</v>
      </c>
      <c r="I53" s="67" t="s">
        <v>104</v>
      </c>
    </row>
    <row r="54" ht="15.75" customHeight="1">
      <c r="A54" s="33"/>
      <c r="B54" s="33"/>
      <c r="C54" s="33"/>
      <c r="D54" s="33" t="s">
        <v>320</v>
      </c>
      <c r="E54" s="33" t="s">
        <v>200</v>
      </c>
      <c r="F54" s="33"/>
      <c r="G54" s="64"/>
      <c r="H54" s="33"/>
      <c r="I54" s="65"/>
    </row>
    <row r="55" ht="15.75" customHeight="1">
      <c r="A55" s="45"/>
      <c r="B55" s="40" t="s">
        <v>310</v>
      </c>
      <c r="C55" s="40"/>
      <c r="D55" s="100" t="s">
        <v>202</v>
      </c>
      <c r="E55" s="100" t="s">
        <v>203</v>
      </c>
      <c r="F55" s="91" t="s">
        <v>44</v>
      </c>
      <c r="G55" s="101" t="s">
        <v>204</v>
      </c>
      <c r="H55" s="91"/>
      <c r="I55" s="102"/>
    </row>
    <row r="56" ht="15.75" customHeight="1">
      <c r="A56" s="45">
        <v>1.0</v>
      </c>
      <c r="B56" s="52" t="s">
        <v>314</v>
      </c>
      <c r="C56" s="52" t="s">
        <v>315</v>
      </c>
      <c r="D56" s="50" t="s">
        <v>60</v>
      </c>
      <c r="E56" s="50" t="s">
        <v>61</v>
      </c>
      <c r="F56" s="45" t="s">
        <v>35</v>
      </c>
      <c r="G56" s="101">
        <v>125.0</v>
      </c>
      <c r="H56" s="91"/>
      <c r="I56" s="98">
        <f t="shared" ref="I56:I58" si="3">G56*H56</f>
        <v>0</v>
      </c>
    </row>
    <row r="57" ht="15.75" customHeight="1">
      <c r="A57" s="45">
        <v>2.0</v>
      </c>
      <c r="B57" s="52" t="s">
        <v>62</v>
      </c>
      <c r="C57" s="52" t="s">
        <v>317</v>
      </c>
      <c r="D57" s="50" t="s">
        <v>64</v>
      </c>
      <c r="E57" s="50" t="s">
        <v>65</v>
      </c>
      <c r="F57" s="45" t="s">
        <v>35</v>
      </c>
      <c r="G57" s="101">
        <v>500.0</v>
      </c>
      <c r="H57" s="91"/>
      <c r="I57" s="98">
        <f t="shared" si="3"/>
        <v>0</v>
      </c>
    </row>
    <row r="58" ht="15.75" customHeight="1">
      <c r="A58" s="45">
        <v>3.0</v>
      </c>
      <c r="B58" s="54" t="s">
        <v>66</v>
      </c>
      <c r="C58" s="52" t="s">
        <v>319</v>
      </c>
      <c r="D58" s="50" t="s">
        <v>68</v>
      </c>
      <c r="E58" s="50" t="s">
        <v>69</v>
      </c>
      <c r="F58" s="45" t="s">
        <v>70</v>
      </c>
      <c r="G58" s="101">
        <v>50.0</v>
      </c>
      <c r="H58" s="91"/>
      <c r="I58" s="98">
        <f t="shared" si="3"/>
        <v>0</v>
      </c>
    </row>
    <row r="59" ht="15.75" customHeight="1">
      <c r="A59" s="33"/>
      <c r="B59" s="33"/>
      <c r="C59" s="33"/>
      <c r="D59" s="33" t="s">
        <v>234</v>
      </c>
      <c r="E59" s="33" t="s">
        <v>235</v>
      </c>
      <c r="F59" s="33"/>
      <c r="G59" s="64"/>
      <c r="H59" s="33"/>
      <c r="I59" s="65"/>
    </row>
    <row r="60" ht="15.75" customHeight="1">
      <c r="A60" s="45">
        <v>1.0</v>
      </c>
      <c r="B60" s="55" t="s">
        <v>75</v>
      </c>
      <c r="C60" s="55" t="s">
        <v>294</v>
      </c>
      <c r="D60" s="56" t="s">
        <v>236</v>
      </c>
      <c r="E60" s="56" t="s">
        <v>237</v>
      </c>
      <c r="F60" s="45" t="s">
        <v>35</v>
      </c>
      <c r="G60" s="107">
        <v>37.5</v>
      </c>
      <c r="H60" s="52"/>
      <c r="I60" s="105">
        <f t="shared" ref="I60:I62" si="4">G60*H60</f>
        <v>0</v>
      </c>
    </row>
    <row r="61" ht="15.75" customHeight="1">
      <c r="A61" s="45">
        <v>2.0</v>
      </c>
      <c r="B61" s="55" t="s">
        <v>238</v>
      </c>
      <c r="C61" s="55" t="s">
        <v>321</v>
      </c>
      <c r="D61" s="56" t="s">
        <v>239</v>
      </c>
      <c r="E61" s="56" t="s">
        <v>240</v>
      </c>
      <c r="F61" s="45" t="s">
        <v>35</v>
      </c>
      <c r="G61" s="107">
        <v>37.5</v>
      </c>
      <c r="H61" s="52"/>
      <c r="I61" s="105">
        <f t="shared" si="4"/>
        <v>0</v>
      </c>
    </row>
    <row r="62" ht="15.75" customHeight="1">
      <c r="A62" s="45">
        <v>3.0</v>
      </c>
      <c r="B62" s="55" t="s">
        <v>241</v>
      </c>
      <c r="C62" s="55" t="s">
        <v>322</v>
      </c>
      <c r="D62" s="56" t="s">
        <v>242</v>
      </c>
      <c r="E62" s="56" t="s">
        <v>243</v>
      </c>
      <c r="F62" s="45" t="s">
        <v>35</v>
      </c>
      <c r="G62" s="107">
        <v>25.0</v>
      </c>
      <c r="H62" s="52"/>
      <c r="I62" s="105">
        <f t="shared" si="4"/>
        <v>0</v>
      </c>
    </row>
    <row r="63" ht="15.75" customHeight="1">
      <c r="A63" s="33"/>
      <c r="B63" s="33"/>
      <c r="C63" s="33"/>
      <c r="D63" s="33" t="s">
        <v>244</v>
      </c>
      <c r="E63" s="33" t="s">
        <v>245</v>
      </c>
      <c r="F63" s="33"/>
      <c r="G63" s="64"/>
      <c r="H63" s="33"/>
      <c r="I63" s="65"/>
    </row>
    <row r="64" ht="15.75" customHeight="1">
      <c r="A64" s="45">
        <v>1.0</v>
      </c>
      <c r="B64" s="55" t="s">
        <v>31</v>
      </c>
      <c r="C64" s="55" t="s">
        <v>298</v>
      </c>
      <c r="D64" s="59" t="s">
        <v>246</v>
      </c>
      <c r="E64" s="59" t="s">
        <v>247</v>
      </c>
      <c r="F64" s="91" t="s">
        <v>44</v>
      </c>
      <c r="G64" s="101">
        <v>500.0</v>
      </c>
      <c r="H64" s="91"/>
      <c r="I64" s="105">
        <f t="shared" ref="I64:I65" si="5">G64*H64</f>
        <v>0</v>
      </c>
    </row>
    <row r="65" ht="15.75" customHeight="1">
      <c r="A65" s="45">
        <v>2.0</v>
      </c>
      <c r="B65" s="45" t="s">
        <v>148</v>
      </c>
      <c r="C65" s="55" t="s">
        <v>298</v>
      </c>
      <c r="D65" s="59" t="s">
        <v>149</v>
      </c>
      <c r="E65" s="59" t="s">
        <v>150</v>
      </c>
      <c r="F65" s="45" t="s">
        <v>35</v>
      </c>
      <c r="G65" s="103">
        <v>12.5</v>
      </c>
      <c r="H65" s="95"/>
      <c r="I65" s="105">
        <f t="shared" si="5"/>
        <v>0</v>
      </c>
    </row>
    <row r="66" ht="15.75" customHeight="1">
      <c r="A66" s="33"/>
      <c r="B66" s="33"/>
      <c r="C66" s="33"/>
      <c r="D66" s="33" t="s">
        <v>248</v>
      </c>
      <c r="E66" s="33" t="s">
        <v>153</v>
      </c>
      <c r="F66" s="33"/>
      <c r="G66" s="64"/>
      <c r="H66" s="33"/>
      <c r="I66" s="65"/>
    </row>
    <row r="67" ht="15.75" customHeight="1">
      <c r="A67" s="45">
        <v>1.0</v>
      </c>
      <c r="B67" s="45" t="s">
        <v>155</v>
      </c>
      <c r="C67" s="55" t="s">
        <v>299</v>
      </c>
      <c r="D67" s="59" t="s">
        <v>157</v>
      </c>
      <c r="E67" s="59" t="s">
        <v>158</v>
      </c>
      <c r="F67" s="95" t="s">
        <v>35</v>
      </c>
      <c r="G67" s="99">
        <v>462.5</v>
      </c>
      <c r="H67" s="45"/>
      <c r="I67" s="105">
        <f t="shared" ref="I67:I68" si="6">G67*H67</f>
        <v>0</v>
      </c>
    </row>
    <row r="68" ht="15.75" customHeight="1">
      <c r="A68" s="45">
        <v>2.0</v>
      </c>
      <c r="B68" s="45" t="s">
        <v>160</v>
      </c>
      <c r="C68" s="55" t="s">
        <v>299</v>
      </c>
      <c r="D68" s="59" t="s">
        <v>161</v>
      </c>
      <c r="E68" s="59" t="s">
        <v>162</v>
      </c>
      <c r="F68" s="45" t="s">
        <v>163</v>
      </c>
      <c r="G68" s="99">
        <v>37.5</v>
      </c>
      <c r="H68" s="45"/>
      <c r="I68" s="105">
        <f t="shared" si="6"/>
        <v>0</v>
      </c>
    </row>
    <row r="69" ht="15.75" customHeight="1">
      <c r="A69" s="33"/>
      <c r="B69" s="33"/>
      <c r="C69" s="33"/>
      <c r="D69" s="33" t="s">
        <v>249</v>
      </c>
      <c r="E69" s="33" t="s">
        <v>250</v>
      </c>
      <c r="F69" s="33"/>
      <c r="G69" s="64"/>
      <c r="H69" s="33"/>
      <c r="I69" s="65"/>
    </row>
    <row r="70" ht="15.75" customHeight="1">
      <c r="A70" s="45">
        <v>1.0</v>
      </c>
      <c r="B70" s="83" t="s">
        <v>295</v>
      </c>
      <c r="C70" s="83" t="s">
        <v>296</v>
      </c>
      <c r="D70" s="59" t="s">
        <v>129</v>
      </c>
      <c r="E70" s="59" t="s">
        <v>130</v>
      </c>
      <c r="F70" s="45" t="s">
        <v>35</v>
      </c>
      <c r="G70" s="103">
        <v>150.0</v>
      </c>
      <c r="H70" s="95"/>
      <c r="I70" s="105">
        <f t="shared" ref="I70:I72" si="7">G70*H70</f>
        <v>0</v>
      </c>
    </row>
    <row r="71" ht="15.75" customHeight="1">
      <c r="A71" s="45">
        <v>3.0</v>
      </c>
      <c r="B71" s="108" t="s">
        <v>131</v>
      </c>
      <c r="C71" s="108" t="s">
        <v>297</v>
      </c>
      <c r="D71" s="84" t="s">
        <v>133</v>
      </c>
      <c r="E71" s="84" t="s">
        <v>134</v>
      </c>
      <c r="F71" s="45" t="s">
        <v>35</v>
      </c>
      <c r="G71" s="103">
        <v>2.5</v>
      </c>
      <c r="H71" s="95"/>
      <c r="I71" s="105">
        <f t="shared" si="7"/>
        <v>0</v>
      </c>
    </row>
    <row r="72" ht="15.75" customHeight="1">
      <c r="A72" s="45">
        <v>4.0</v>
      </c>
      <c r="B72" s="108" t="s">
        <v>135</v>
      </c>
      <c r="C72" s="108" t="s">
        <v>176</v>
      </c>
      <c r="D72" s="84" t="s">
        <v>137</v>
      </c>
      <c r="E72" s="84" t="s">
        <v>138</v>
      </c>
      <c r="F72" s="45" t="s">
        <v>35</v>
      </c>
      <c r="G72" s="103">
        <v>75.0</v>
      </c>
      <c r="H72" s="95"/>
      <c r="I72" s="105">
        <f t="shared" si="7"/>
        <v>0</v>
      </c>
    </row>
    <row r="73" ht="15.75" customHeight="1">
      <c r="A73" s="33"/>
      <c r="B73" s="33"/>
      <c r="C73" s="33"/>
      <c r="D73" s="33" t="s">
        <v>251</v>
      </c>
      <c r="E73" s="33" t="s">
        <v>252</v>
      </c>
      <c r="F73" s="33"/>
      <c r="G73" s="64"/>
      <c r="H73" s="33"/>
      <c r="I73" s="65"/>
    </row>
    <row r="74" ht="15.75" customHeight="1">
      <c r="A74" s="55">
        <v>1.0</v>
      </c>
      <c r="B74" s="55" t="s">
        <v>91</v>
      </c>
      <c r="C74" s="55" t="s">
        <v>46</v>
      </c>
      <c r="D74" s="59" t="s">
        <v>93</v>
      </c>
      <c r="E74" s="59" t="s">
        <v>94</v>
      </c>
      <c r="F74" s="45" t="s">
        <v>35</v>
      </c>
      <c r="G74" s="107">
        <v>2.5</v>
      </c>
      <c r="H74" s="52"/>
      <c r="I74" s="105">
        <f t="shared" ref="I74:I81" si="8">G74*H74</f>
        <v>0</v>
      </c>
    </row>
    <row r="75" ht="15.75" customHeight="1">
      <c r="A75" s="55">
        <v>2.0</v>
      </c>
      <c r="B75" s="55" t="s">
        <v>112</v>
      </c>
      <c r="C75" s="55" t="s">
        <v>181</v>
      </c>
      <c r="D75" s="59" t="s">
        <v>114</v>
      </c>
      <c r="E75" s="59" t="s">
        <v>115</v>
      </c>
      <c r="F75" s="45" t="s">
        <v>35</v>
      </c>
      <c r="G75" s="107">
        <v>250.0</v>
      </c>
      <c r="H75" s="52"/>
      <c r="I75" s="105">
        <f t="shared" si="8"/>
        <v>0</v>
      </c>
    </row>
    <row r="76" ht="15.75" customHeight="1">
      <c r="A76" s="55">
        <v>3.0</v>
      </c>
      <c r="B76" s="55" t="s">
        <v>254</v>
      </c>
      <c r="C76" s="55" t="s">
        <v>186</v>
      </c>
      <c r="D76" s="59" t="s">
        <v>256</v>
      </c>
      <c r="E76" s="59" t="s">
        <v>257</v>
      </c>
      <c r="F76" s="45" t="s">
        <v>35</v>
      </c>
      <c r="G76" s="103">
        <v>250.0</v>
      </c>
      <c r="H76" s="95"/>
      <c r="I76" s="105">
        <f t="shared" si="8"/>
        <v>0</v>
      </c>
    </row>
    <row r="77" ht="15.75" customHeight="1">
      <c r="A77" s="55">
        <v>4.0</v>
      </c>
      <c r="B77" s="55" t="s">
        <v>258</v>
      </c>
      <c r="C77" s="55" t="s">
        <v>144</v>
      </c>
      <c r="D77" s="84" t="s">
        <v>260</v>
      </c>
      <c r="E77" s="84" t="s">
        <v>261</v>
      </c>
      <c r="F77" s="45" t="s">
        <v>35</v>
      </c>
      <c r="G77" s="107">
        <v>12.5</v>
      </c>
      <c r="H77" s="52"/>
      <c r="I77" s="105">
        <f t="shared" si="8"/>
        <v>0</v>
      </c>
    </row>
    <row r="78" ht="15.75" customHeight="1">
      <c r="A78" s="55">
        <v>5.0</v>
      </c>
      <c r="B78" s="55" t="s">
        <v>262</v>
      </c>
      <c r="C78" s="55" t="s">
        <v>156</v>
      </c>
      <c r="D78" s="59" t="s">
        <v>323</v>
      </c>
      <c r="E78" s="59" t="s">
        <v>265</v>
      </c>
      <c r="F78" s="45" t="s">
        <v>35</v>
      </c>
      <c r="G78" s="99">
        <v>375.0</v>
      </c>
      <c r="H78" s="45"/>
      <c r="I78" s="105">
        <f t="shared" si="8"/>
        <v>0</v>
      </c>
    </row>
    <row r="79" ht="15.75" customHeight="1">
      <c r="A79" s="55">
        <v>6.0</v>
      </c>
      <c r="B79" s="55" t="s">
        <v>266</v>
      </c>
      <c r="C79" s="55" t="s">
        <v>206</v>
      </c>
      <c r="D79" s="84" t="s">
        <v>268</v>
      </c>
      <c r="E79" s="84" t="s">
        <v>269</v>
      </c>
      <c r="F79" s="45" t="s">
        <v>35</v>
      </c>
      <c r="G79" s="99">
        <v>275.0</v>
      </c>
      <c r="H79" s="45"/>
      <c r="I79" s="105">
        <f t="shared" si="8"/>
        <v>0</v>
      </c>
    </row>
    <row r="80" ht="15.75" customHeight="1">
      <c r="A80" s="55">
        <v>7.0</v>
      </c>
      <c r="B80" s="55" t="s">
        <v>270</v>
      </c>
      <c r="C80" s="55" t="s">
        <v>210</v>
      </c>
      <c r="D80" s="109" t="s">
        <v>272</v>
      </c>
      <c r="E80" s="109" t="s">
        <v>273</v>
      </c>
      <c r="F80" s="45" t="s">
        <v>35</v>
      </c>
      <c r="G80" s="99">
        <v>12.5</v>
      </c>
      <c r="H80" s="45"/>
      <c r="I80" s="105">
        <f t="shared" si="8"/>
        <v>0</v>
      </c>
    </row>
    <row r="81" ht="15.75" customHeight="1">
      <c r="A81" s="55">
        <v>8.0</v>
      </c>
      <c r="B81" s="55" t="s">
        <v>274</v>
      </c>
      <c r="C81" s="55" t="s">
        <v>214</v>
      </c>
      <c r="D81" s="109" t="s">
        <v>276</v>
      </c>
      <c r="E81" s="109" t="s">
        <v>277</v>
      </c>
      <c r="F81" s="45" t="s">
        <v>278</v>
      </c>
      <c r="G81" s="99">
        <v>7.5</v>
      </c>
      <c r="H81" s="45"/>
      <c r="I81" s="105">
        <f t="shared" si="8"/>
        <v>0</v>
      </c>
    </row>
    <row r="82" ht="16.5" customHeight="1"/>
    <row r="83" ht="15.75" customHeight="1"/>
    <row r="84" ht="15.75" customHeight="1">
      <c r="H84" s="110" t="s">
        <v>286</v>
      </c>
      <c r="I84" s="111">
        <f>SUM(I14:I81)</f>
        <v>16000</v>
      </c>
    </row>
    <row r="85" ht="15.75" customHeight="1">
      <c r="H85" s="110"/>
      <c r="I85" s="111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8">
    <mergeCell ref="A10:I10"/>
    <mergeCell ref="G14:H19"/>
    <mergeCell ref="I14:I19"/>
    <mergeCell ref="G24:G25"/>
    <mergeCell ref="H24:H25"/>
    <mergeCell ref="I24:I25"/>
    <mergeCell ref="G26:G33"/>
    <mergeCell ref="G46:G47"/>
    <mergeCell ref="G48:G51"/>
    <mergeCell ref="H48:H51"/>
    <mergeCell ref="I48:I51"/>
    <mergeCell ref="H26:H33"/>
    <mergeCell ref="I26:I33"/>
    <mergeCell ref="G34:G40"/>
    <mergeCell ref="H34:H40"/>
    <mergeCell ref="I34:I40"/>
    <mergeCell ref="H46:H47"/>
    <mergeCell ref="I46:I4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6.44"/>
    <col customWidth="1" min="3" max="3" width="20.78"/>
    <col customWidth="1" min="4" max="4" width="69.11"/>
    <col customWidth="1" min="5" max="5" width="62.56"/>
    <col customWidth="1" min="6" max="6" width="14.11"/>
    <col customWidth="1" min="7" max="7" width="10.89"/>
    <col customWidth="1" min="8" max="8" width="8.44"/>
    <col customWidth="1" min="9" max="9" width="15.11"/>
    <col customWidth="1" min="10" max="26" width="8.33"/>
  </cols>
  <sheetData>
    <row r="1" ht="19.5" customHeight="1">
      <c r="A1" s="12"/>
      <c r="B1" s="12"/>
      <c r="C1" s="12"/>
      <c r="D1" s="12"/>
      <c r="E1" s="12"/>
      <c r="F1" s="12"/>
      <c r="G1" s="12"/>
      <c r="H1" s="12"/>
      <c r="I1" s="12"/>
    </row>
    <row r="2" ht="19.5" customHeight="1">
      <c r="A2" s="12"/>
      <c r="B2" s="12"/>
      <c r="C2" s="12"/>
      <c r="D2" s="1" t="s">
        <v>0</v>
      </c>
      <c r="E2" s="12"/>
      <c r="F2" s="12"/>
      <c r="G2" s="12"/>
      <c r="H2" s="12"/>
      <c r="I2" s="12"/>
    </row>
    <row r="3" ht="19.5" customHeight="1">
      <c r="A3" s="12"/>
      <c r="B3" s="12"/>
      <c r="C3" s="12"/>
      <c r="D3" s="1" t="s">
        <v>1</v>
      </c>
      <c r="E3" s="12"/>
      <c r="F3" s="12"/>
      <c r="G3" s="12"/>
      <c r="H3" s="12"/>
      <c r="I3" s="12"/>
    </row>
    <row r="4" ht="19.5" customHeight="1">
      <c r="A4" s="12"/>
      <c r="B4" s="12"/>
      <c r="C4" s="12"/>
      <c r="D4" s="1" t="s">
        <v>2</v>
      </c>
      <c r="E4" s="12"/>
      <c r="F4" s="12"/>
      <c r="G4" s="12"/>
      <c r="H4" s="12"/>
      <c r="I4" s="12"/>
    </row>
    <row r="5" ht="19.5" customHeight="1">
      <c r="A5" s="12"/>
      <c r="B5" s="12"/>
      <c r="C5" s="12"/>
      <c r="D5" s="1" t="s">
        <v>3</v>
      </c>
      <c r="E5" s="12"/>
      <c r="F5" s="12"/>
      <c r="G5" s="12"/>
      <c r="H5" s="12"/>
      <c r="I5" s="12"/>
    </row>
    <row r="6" ht="19.5" customHeight="1">
      <c r="A6" s="12"/>
      <c r="B6" s="12"/>
      <c r="C6" s="12"/>
      <c r="D6" s="1" t="s">
        <v>4</v>
      </c>
      <c r="E6" s="12"/>
      <c r="F6" s="12"/>
      <c r="G6" s="12"/>
      <c r="H6" s="12"/>
      <c r="I6" s="12"/>
    </row>
    <row r="7" ht="19.5" customHeight="1">
      <c r="A7" s="12"/>
      <c r="B7" s="12"/>
      <c r="C7" s="12"/>
      <c r="D7" s="1" t="s">
        <v>5</v>
      </c>
      <c r="E7" s="12"/>
      <c r="F7" s="12"/>
      <c r="G7" s="12"/>
      <c r="H7" s="12"/>
      <c r="I7" s="12"/>
    </row>
    <row r="8" ht="19.5" customHeight="1">
      <c r="A8" s="12"/>
      <c r="B8" s="12"/>
      <c r="C8" s="12"/>
      <c r="D8" s="1" t="s">
        <v>6</v>
      </c>
      <c r="E8" s="12"/>
      <c r="F8" s="12"/>
      <c r="G8" s="12"/>
      <c r="H8" s="12"/>
      <c r="I8" s="12"/>
    </row>
    <row r="9" ht="19.5" customHeight="1">
      <c r="A9" s="12"/>
      <c r="B9" s="12"/>
      <c r="C9" s="12"/>
      <c r="D9" s="12"/>
      <c r="E9" s="12"/>
      <c r="F9" s="12"/>
      <c r="G9" s="12"/>
      <c r="H9" s="12"/>
      <c r="I9" s="12"/>
    </row>
    <row r="10" ht="60.0" customHeight="1">
      <c r="A10" s="13" t="s">
        <v>324</v>
      </c>
      <c r="B10" s="14"/>
      <c r="C10" s="14"/>
      <c r="D10" s="14"/>
      <c r="E10" s="14"/>
      <c r="F10" s="14"/>
      <c r="G10" s="14"/>
      <c r="H10" s="14"/>
      <c r="I10" s="15"/>
    </row>
    <row r="11">
      <c r="A11" s="16"/>
      <c r="B11" s="17"/>
      <c r="C11" s="18"/>
      <c r="D11" s="125" t="s">
        <v>325</v>
      </c>
      <c r="E11" s="20" t="s">
        <v>326</v>
      </c>
      <c r="F11" s="126"/>
      <c r="G11" s="127"/>
      <c r="H11" s="128"/>
      <c r="I11" s="129"/>
    </row>
    <row r="12" ht="378.0" customHeight="1">
      <c r="A12" s="24"/>
      <c r="B12" s="25"/>
      <c r="C12" s="26"/>
      <c r="D12" s="130" t="s">
        <v>327</v>
      </c>
      <c r="E12" s="27" t="s">
        <v>328</v>
      </c>
      <c r="F12" s="24"/>
      <c r="G12" s="131"/>
      <c r="H12" s="132"/>
      <c r="I12" s="133"/>
    </row>
    <row r="13">
      <c r="A13" s="31"/>
      <c r="B13" s="32"/>
      <c r="C13" s="32"/>
      <c r="D13" s="33" t="s">
        <v>22</v>
      </c>
      <c r="E13" s="34" t="s">
        <v>23</v>
      </c>
      <c r="F13" s="35"/>
      <c r="G13" s="134"/>
      <c r="H13" s="135"/>
      <c r="I13" s="38"/>
    </row>
    <row r="14" ht="16.5" customHeight="1">
      <c r="A14" s="39" t="s">
        <v>24</v>
      </c>
      <c r="B14" s="39" t="s">
        <v>25</v>
      </c>
      <c r="C14" s="40" t="s">
        <v>26</v>
      </c>
      <c r="D14" s="41" t="s">
        <v>27</v>
      </c>
      <c r="E14" s="41" t="s">
        <v>28</v>
      </c>
      <c r="F14" s="41" t="s">
        <v>29</v>
      </c>
      <c r="G14" s="116" t="s">
        <v>30</v>
      </c>
      <c r="H14" s="117"/>
      <c r="I14" s="44">
        <v>12000.0</v>
      </c>
    </row>
    <row r="15" ht="16.5" customHeight="1">
      <c r="A15" s="45">
        <v>1.0</v>
      </c>
      <c r="B15" s="45" t="s">
        <v>31</v>
      </c>
      <c r="C15" s="45" t="s">
        <v>32</v>
      </c>
      <c r="D15" s="46" t="s">
        <v>329</v>
      </c>
      <c r="E15" s="46" t="s">
        <v>330</v>
      </c>
      <c r="F15" s="45" t="s">
        <v>35</v>
      </c>
      <c r="G15" s="47"/>
      <c r="H15" s="48"/>
      <c r="I15" s="49"/>
    </row>
    <row r="16" ht="16.5" customHeight="1">
      <c r="A16" s="45">
        <v>2.0</v>
      </c>
      <c r="B16" s="45" t="s">
        <v>31</v>
      </c>
      <c r="C16" s="45" t="s">
        <v>36</v>
      </c>
      <c r="D16" s="50" t="s">
        <v>37</v>
      </c>
      <c r="E16" s="51" t="s">
        <v>38</v>
      </c>
      <c r="F16" s="45" t="s">
        <v>35</v>
      </c>
      <c r="G16" s="47"/>
      <c r="H16" s="48"/>
      <c r="I16" s="49"/>
    </row>
    <row r="17" ht="16.5" customHeight="1">
      <c r="A17" s="45">
        <v>3.0</v>
      </c>
      <c r="B17" s="45" t="s">
        <v>31</v>
      </c>
      <c r="C17" s="45" t="s">
        <v>39</v>
      </c>
      <c r="D17" s="50" t="s">
        <v>40</v>
      </c>
      <c r="E17" s="51" t="s">
        <v>41</v>
      </c>
      <c r="F17" s="45" t="s">
        <v>35</v>
      </c>
      <c r="G17" s="47"/>
      <c r="H17" s="48"/>
      <c r="I17" s="49"/>
    </row>
    <row r="18" ht="16.5" customHeight="1">
      <c r="A18" s="45">
        <v>4.0</v>
      </c>
      <c r="B18" s="55" t="s">
        <v>75</v>
      </c>
      <c r="C18" s="55" t="s">
        <v>294</v>
      </c>
      <c r="D18" s="50" t="s">
        <v>77</v>
      </c>
      <c r="E18" s="56" t="s">
        <v>78</v>
      </c>
      <c r="F18" s="45" t="s">
        <v>35</v>
      </c>
      <c r="G18" s="47"/>
      <c r="H18" s="48"/>
      <c r="I18" s="49"/>
    </row>
    <row r="19" ht="16.5" customHeight="1">
      <c r="A19" s="45">
        <v>6.0</v>
      </c>
      <c r="B19" s="45" t="s">
        <v>91</v>
      </c>
      <c r="C19" s="45" t="s">
        <v>46</v>
      </c>
      <c r="D19" s="50" t="s">
        <v>93</v>
      </c>
      <c r="E19" s="59" t="s">
        <v>94</v>
      </c>
      <c r="F19" s="45" t="s">
        <v>95</v>
      </c>
      <c r="G19" s="61"/>
      <c r="H19" s="62"/>
      <c r="I19" s="63"/>
    </row>
    <row r="20" ht="15.75" customHeight="1">
      <c r="A20" s="45"/>
      <c r="B20" s="45"/>
      <c r="C20" s="45"/>
      <c r="D20" s="50"/>
      <c r="E20" s="60"/>
      <c r="F20" s="45"/>
      <c r="G20" s="118"/>
      <c r="H20" s="118"/>
      <c r="I20" s="119"/>
    </row>
    <row r="21">
      <c r="A21" s="33"/>
      <c r="B21" s="33"/>
      <c r="C21" s="33"/>
      <c r="D21" s="33" t="s">
        <v>100</v>
      </c>
      <c r="E21" s="33" t="s">
        <v>101</v>
      </c>
      <c r="F21" s="33"/>
      <c r="G21" s="64"/>
      <c r="H21" s="33"/>
      <c r="I21" s="65"/>
    </row>
    <row r="22">
      <c r="A22" s="39" t="s">
        <v>24</v>
      </c>
      <c r="B22" s="39" t="s">
        <v>25</v>
      </c>
      <c r="C22" s="40" t="s">
        <v>26</v>
      </c>
      <c r="D22" s="41" t="s">
        <v>27</v>
      </c>
      <c r="E22" s="41" t="s">
        <v>28</v>
      </c>
      <c r="F22" s="41" t="s">
        <v>29</v>
      </c>
      <c r="G22" s="66" t="s">
        <v>102</v>
      </c>
      <c r="H22" s="40" t="s">
        <v>103</v>
      </c>
      <c r="I22" s="67" t="s">
        <v>104</v>
      </c>
    </row>
    <row r="23">
      <c r="A23" s="68">
        <v>1.0</v>
      </c>
      <c r="B23" s="69" t="s">
        <v>105</v>
      </c>
      <c r="C23" s="69"/>
      <c r="D23" s="70" t="s">
        <v>106</v>
      </c>
      <c r="E23" s="70" t="s">
        <v>107</v>
      </c>
      <c r="F23" s="69" t="s">
        <v>108</v>
      </c>
      <c r="G23" s="71">
        <v>1050.0</v>
      </c>
      <c r="H23" s="72"/>
      <c r="I23" s="73">
        <f t="shared" ref="I23:I24" si="1">G23*H23</f>
        <v>0</v>
      </c>
    </row>
    <row r="24">
      <c r="A24" s="68">
        <v>2.0</v>
      </c>
      <c r="B24" s="68" t="s">
        <v>109</v>
      </c>
      <c r="C24" s="68"/>
      <c r="D24" s="74" t="s">
        <v>110</v>
      </c>
      <c r="E24" s="74" t="s">
        <v>111</v>
      </c>
      <c r="F24" s="69" t="s">
        <v>108</v>
      </c>
      <c r="G24" s="75">
        <v>250.0</v>
      </c>
      <c r="H24" s="76"/>
      <c r="I24" s="77">
        <f t="shared" si="1"/>
        <v>0</v>
      </c>
    </row>
    <row r="25">
      <c r="A25" s="55">
        <v>2.0</v>
      </c>
      <c r="B25" s="55" t="s">
        <v>112</v>
      </c>
      <c r="C25" s="55" t="s">
        <v>296</v>
      </c>
      <c r="D25" s="59" t="s">
        <v>114</v>
      </c>
      <c r="E25" s="59" t="s">
        <v>115</v>
      </c>
      <c r="F25" s="45" t="s">
        <v>35</v>
      </c>
      <c r="G25" s="63"/>
      <c r="H25" s="63"/>
      <c r="I25" s="63"/>
    </row>
    <row r="26">
      <c r="A26" s="68">
        <v>3.0</v>
      </c>
      <c r="B26" s="68"/>
      <c r="C26" s="68"/>
      <c r="D26" s="70" t="s">
        <v>116</v>
      </c>
      <c r="E26" s="70" t="s">
        <v>117</v>
      </c>
      <c r="F26" s="69" t="s">
        <v>108</v>
      </c>
      <c r="G26" s="78">
        <v>3327.5</v>
      </c>
      <c r="H26" s="79"/>
      <c r="I26" s="80">
        <f>G26*H26</f>
        <v>0</v>
      </c>
    </row>
    <row r="27">
      <c r="A27" s="55">
        <v>3.1</v>
      </c>
      <c r="B27" s="55" t="s">
        <v>112</v>
      </c>
      <c r="C27" s="55" t="s">
        <v>296</v>
      </c>
      <c r="D27" s="59" t="s">
        <v>114</v>
      </c>
      <c r="E27" s="59" t="s">
        <v>115</v>
      </c>
      <c r="F27" s="45" t="s">
        <v>35</v>
      </c>
      <c r="G27" s="49"/>
      <c r="H27" s="49"/>
      <c r="I27" s="49"/>
    </row>
    <row r="28">
      <c r="A28" s="55">
        <v>3.2</v>
      </c>
      <c r="B28" s="55" t="s">
        <v>118</v>
      </c>
      <c r="C28" s="55"/>
      <c r="D28" s="59" t="s">
        <v>119</v>
      </c>
      <c r="E28" s="59" t="s">
        <v>120</v>
      </c>
      <c r="F28" s="81" t="s">
        <v>108</v>
      </c>
      <c r="G28" s="49"/>
      <c r="H28" s="49"/>
      <c r="I28" s="49"/>
    </row>
    <row r="29">
      <c r="A29" s="55" t="s">
        <v>121</v>
      </c>
      <c r="B29" s="82"/>
      <c r="C29" s="55"/>
      <c r="D29" s="59" t="s">
        <v>123</v>
      </c>
      <c r="E29" s="59" t="s">
        <v>124</v>
      </c>
      <c r="F29" s="45" t="s">
        <v>35</v>
      </c>
      <c r="G29" s="49"/>
      <c r="H29" s="49"/>
      <c r="I29" s="49"/>
    </row>
    <row r="30" ht="15.75" customHeight="1">
      <c r="A30" s="55" t="s">
        <v>125</v>
      </c>
      <c r="B30" s="55" t="s">
        <v>112</v>
      </c>
      <c r="C30" s="55" t="s">
        <v>296</v>
      </c>
      <c r="D30" s="59" t="s">
        <v>114</v>
      </c>
      <c r="E30" s="59" t="s">
        <v>115</v>
      </c>
      <c r="F30" s="45" t="s">
        <v>35</v>
      </c>
      <c r="G30" s="49"/>
      <c r="H30" s="49"/>
      <c r="I30" s="49"/>
    </row>
    <row r="31" ht="15.75" customHeight="1">
      <c r="A31" s="55" t="s">
        <v>126</v>
      </c>
      <c r="B31" s="83" t="s">
        <v>295</v>
      </c>
      <c r="C31" s="52" t="s">
        <v>315</v>
      </c>
      <c r="D31" s="59" t="s">
        <v>129</v>
      </c>
      <c r="E31" s="59" t="s">
        <v>130</v>
      </c>
      <c r="F31" s="45" t="s">
        <v>35</v>
      </c>
      <c r="G31" s="49"/>
      <c r="H31" s="49"/>
      <c r="I31" s="49"/>
    </row>
    <row r="32" ht="15.75" customHeight="1">
      <c r="A32" s="55">
        <v>3.3</v>
      </c>
      <c r="B32" s="83" t="s">
        <v>131</v>
      </c>
      <c r="C32" s="52" t="s">
        <v>317</v>
      </c>
      <c r="D32" s="84" t="s">
        <v>133</v>
      </c>
      <c r="E32" s="82" t="s">
        <v>134</v>
      </c>
      <c r="F32" s="45" t="s">
        <v>35</v>
      </c>
      <c r="G32" s="49"/>
      <c r="H32" s="49"/>
      <c r="I32" s="49"/>
    </row>
    <row r="33" ht="15.75" customHeight="1">
      <c r="A33" s="55">
        <v>3.4</v>
      </c>
      <c r="B33" s="83" t="s">
        <v>135</v>
      </c>
      <c r="C33" s="52" t="s">
        <v>319</v>
      </c>
      <c r="D33" s="82" t="s">
        <v>137</v>
      </c>
      <c r="E33" s="82" t="s">
        <v>138</v>
      </c>
      <c r="F33" s="45" t="s">
        <v>35</v>
      </c>
      <c r="G33" s="63"/>
      <c r="H33" s="63"/>
      <c r="I33" s="63"/>
    </row>
    <row r="34" ht="15.75" customHeight="1">
      <c r="A34" s="68">
        <v>4.0</v>
      </c>
      <c r="B34" s="85"/>
      <c r="C34" s="85"/>
      <c r="D34" s="86" t="s">
        <v>139</v>
      </c>
      <c r="E34" s="86" t="s">
        <v>140</v>
      </c>
      <c r="F34" s="87" t="s">
        <v>108</v>
      </c>
      <c r="G34" s="78">
        <v>1000.0</v>
      </c>
      <c r="H34" s="79"/>
      <c r="I34" s="80">
        <f>G34*H34</f>
        <v>0</v>
      </c>
    </row>
    <row r="35" ht="15.75" customHeight="1">
      <c r="A35" s="55">
        <v>4.1</v>
      </c>
      <c r="B35" s="88" t="s">
        <v>31</v>
      </c>
      <c r="C35" s="88"/>
      <c r="D35" s="89" t="s">
        <v>141</v>
      </c>
      <c r="E35" s="89" t="s">
        <v>142</v>
      </c>
      <c r="F35" s="90" t="s">
        <v>108</v>
      </c>
      <c r="G35" s="49"/>
      <c r="H35" s="49"/>
      <c r="I35" s="49"/>
    </row>
    <row r="36" ht="15.75" customHeight="1">
      <c r="A36" s="55" t="s">
        <v>143</v>
      </c>
      <c r="B36" s="88"/>
      <c r="C36" s="55" t="s">
        <v>298</v>
      </c>
      <c r="D36" s="59" t="s">
        <v>145</v>
      </c>
      <c r="E36" s="59" t="s">
        <v>146</v>
      </c>
      <c r="F36" s="91" t="s">
        <v>44</v>
      </c>
      <c r="G36" s="49"/>
      <c r="H36" s="49"/>
      <c r="I36" s="49"/>
    </row>
    <row r="37" ht="15.75" customHeight="1">
      <c r="A37" s="55" t="s">
        <v>147</v>
      </c>
      <c r="B37" s="55" t="s">
        <v>148</v>
      </c>
      <c r="C37" s="55" t="s">
        <v>298</v>
      </c>
      <c r="D37" s="59" t="s">
        <v>149</v>
      </c>
      <c r="E37" s="59" t="s">
        <v>150</v>
      </c>
      <c r="F37" s="45" t="s">
        <v>35</v>
      </c>
      <c r="G37" s="49"/>
      <c r="H37" s="49"/>
      <c r="I37" s="49"/>
    </row>
    <row r="38" ht="15.75" customHeight="1">
      <c r="A38" s="55">
        <v>4.2</v>
      </c>
      <c r="B38" s="55" t="s">
        <v>151</v>
      </c>
      <c r="C38" s="55"/>
      <c r="D38" s="89" t="s">
        <v>152</v>
      </c>
      <c r="E38" s="89" t="s">
        <v>153</v>
      </c>
      <c r="F38" s="39" t="s">
        <v>108</v>
      </c>
      <c r="G38" s="49"/>
      <c r="H38" s="49"/>
      <c r="I38" s="49"/>
    </row>
    <row r="39" ht="15.75" customHeight="1">
      <c r="A39" s="55" t="s">
        <v>154</v>
      </c>
      <c r="B39" s="55" t="s">
        <v>155</v>
      </c>
      <c r="C39" s="55" t="s">
        <v>299</v>
      </c>
      <c r="D39" s="59" t="s">
        <v>157</v>
      </c>
      <c r="E39" s="59" t="s">
        <v>158</v>
      </c>
      <c r="F39" s="91" t="s">
        <v>44</v>
      </c>
      <c r="G39" s="49"/>
      <c r="H39" s="49"/>
      <c r="I39" s="49"/>
    </row>
    <row r="40" ht="15.75" customHeight="1">
      <c r="A40" s="55" t="s">
        <v>159</v>
      </c>
      <c r="B40" s="55" t="s">
        <v>160</v>
      </c>
      <c r="C40" s="55" t="s">
        <v>299</v>
      </c>
      <c r="D40" s="59" t="s">
        <v>161</v>
      </c>
      <c r="E40" s="59" t="s">
        <v>162</v>
      </c>
      <c r="F40" s="55" t="s">
        <v>163</v>
      </c>
      <c r="G40" s="63"/>
      <c r="H40" s="63"/>
      <c r="I40" s="63"/>
    </row>
    <row r="41" ht="15.75" customHeight="1">
      <c r="A41" s="68">
        <v>5.0</v>
      </c>
      <c r="B41" s="68" t="s">
        <v>96</v>
      </c>
      <c r="C41" s="68"/>
      <c r="D41" s="74" t="s">
        <v>98</v>
      </c>
      <c r="E41" s="74" t="s">
        <v>99</v>
      </c>
      <c r="F41" s="92" t="s">
        <v>108</v>
      </c>
      <c r="G41" s="93">
        <v>250.0</v>
      </c>
      <c r="H41" s="90"/>
      <c r="I41" s="94">
        <f t="shared" ref="I41:I44" si="2">G41*H41</f>
        <v>0</v>
      </c>
    </row>
    <row r="42" ht="15.75" customHeight="1">
      <c r="A42" s="68">
        <v>6.0</v>
      </c>
      <c r="B42" s="69" t="s">
        <v>164</v>
      </c>
      <c r="C42" s="69"/>
      <c r="D42" s="70" t="s">
        <v>165</v>
      </c>
      <c r="E42" s="70" t="s">
        <v>166</v>
      </c>
      <c r="F42" s="92" t="s">
        <v>108</v>
      </c>
      <c r="G42" s="93">
        <v>250.0</v>
      </c>
      <c r="H42" s="90"/>
      <c r="I42" s="94">
        <f t="shared" si="2"/>
        <v>0</v>
      </c>
    </row>
    <row r="43" ht="15.75" customHeight="1">
      <c r="A43" s="68">
        <v>7.0</v>
      </c>
      <c r="B43" s="69" t="s">
        <v>167</v>
      </c>
      <c r="C43" s="69"/>
      <c r="D43" s="74" t="s">
        <v>168</v>
      </c>
      <c r="E43" s="74" t="s">
        <v>169</v>
      </c>
      <c r="F43" s="92" t="s">
        <v>108</v>
      </c>
      <c r="G43" s="93">
        <v>250.0</v>
      </c>
      <c r="H43" s="90"/>
      <c r="I43" s="94">
        <f t="shared" si="2"/>
        <v>0</v>
      </c>
    </row>
    <row r="44" ht="15.75" customHeight="1">
      <c r="A44" s="68">
        <v>8.0</v>
      </c>
      <c r="B44" s="69" t="s">
        <v>300</v>
      </c>
      <c r="C44" s="69"/>
      <c r="D44" s="74" t="s">
        <v>301</v>
      </c>
      <c r="E44" s="136" t="s">
        <v>302</v>
      </c>
      <c r="F44" s="92" t="s">
        <v>108</v>
      </c>
      <c r="G44" s="93">
        <v>250.0</v>
      </c>
      <c r="H44" s="90"/>
      <c r="I44" s="94">
        <f t="shared" si="2"/>
        <v>0</v>
      </c>
    </row>
    <row r="45" ht="15.75" customHeight="1">
      <c r="A45" s="33"/>
      <c r="B45" s="33"/>
      <c r="C45" s="33"/>
      <c r="D45" s="33" t="s">
        <v>193</v>
      </c>
      <c r="E45" s="33" t="s">
        <v>194</v>
      </c>
      <c r="F45" s="33"/>
      <c r="G45" s="64"/>
      <c r="H45" s="33"/>
      <c r="I45" s="65"/>
    </row>
    <row r="46" ht="15.75" customHeight="1">
      <c r="A46" s="39" t="s">
        <v>24</v>
      </c>
      <c r="B46" s="39" t="s">
        <v>25</v>
      </c>
      <c r="C46" s="40" t="s">
        <v>26</v>
      </c>
      <c r="D46" s="41" t="s">
        <v>27</v>
      </c>
      <c r="E46" s="41" t="s">
        <v>28</v>
      </c>
      <c r="F46" s="41" t="s">
        <v>29</v>
      </c>
      <c r="G46" s="66" t="s">
        <v>102</v>
      </c>
      <c r="H46" s="40" t="s">
        <v>103</v>
      </c>
      <c r="I46" s="67" t="s">
        <v>104</v>
      </c>
    </row>
    <row r="47" ht="15.75" customHeight="1">
      <c r="A47" s="33"/>
      <c r="B47" s="33"/>
      <c r="C47" s="33"/>
      <c r="D47" s="33" t="s">
        <v>234</v>
      </c>
      <c r="E47" s="33" t="s">
        <v>235</v>
      </c>
      <c r="F47" s="33"/>
      <c r="G47" s="64"/>
      <c r="H47" s="33"/>
      <c r="I47" s="65"/>
    </row>
    <row r="48" ht="15.75" customHeight="1">
      <c r="A48" s="45">
        <v>1.0</v>
      </c>
      <c r="B48" s="55" t="s">
        <v>75</v>
      </c>
      <c r="C48" s="55" t="s">
        <v>294</v>
      </c>
      <c r="D48" s="56" t="s">
        <v>236</v>
      </c>
      <c r="E48" s="56" t="s">
        <v>237</v>
      </c>
      <c r="F48" s="45" t="s">
        <v>35</v>
      </c>
      <c r="G48" s="107">
        <v>37.5</v>
      </c>
      <c r="H48" s="52"/>
      <c r="I48" s="105">
        <f t="shared" ref="I48:I50" si="3">G48*H48</f>
        <v>0</v>
      </c>
    </row>
    <row r="49" ht="15.75" customHeight="1">
      <c r="A49" s="45">
        <v>2.0</v>
      </c>
      <c r="B49" s="55" t="s">
        <v>238</v>
      </c>
      <c r="C49" s="55" t="s">
        <v>321</v>
      </c>
      <c r="D49" s="56" t="s">
        <v>239</v>
      </c>
      <c r="E49" s="56" t="s">
        <v>240</v>
      </c>
      <c r="F49" s="45" t="s">
        <v>35</v>
      </c>
      <c r="G49" s="107">
        <v>37.5</v>
      </c>
      <c r="H49" s="52"/>
      <c r="I49" s="105">
        <f t="shared" si="3"/>
        <v>0</v>
      </c>
    </row>
    <row r="50" ht="15.75" customHeight="1">
      <c r="A50" s="45">
        <v>3.0</v>
      </c>
      <c r="B50" s="55" t="s">
        <v>241</v>
      </c>
      <c r="C50" s="55" t="s">
        <v>322</v>
      </c>
      <c r="D50" s="56" t="s">
        <v>242</v>
      </c>
      <c r="E50" s="56" t="s">
        <v>243</v>
      </c>
      <c r="F50" s="45" t="s">
        <v>35</v>
      </c>
      <c r="G50" s="107">
        <v>25.0</v>
      </c>
      <c r="H50" s="52"/>
      <c r="I50" s="105">
        <f t="shared" si="3"/>
        <v>0</v>
      </c>
    </row>
    <row r="51" ht="15.75" customHeight="1">
      <c r="A51" s="33"/>
      <c r="B51" s="33"/>
      <c r="C51" s="33"/>
      <c r="D51" s="33" t="s">
        <v>244</v>
      </c>
      <c r="E51" s="33" t="s">
        <v>245</v>
      </c>
      <c r="F51" s="33"/>
      <c r="G51" s="64"/>
      <c r="H51" s="33"/>
      <c r="I51" s="65"/>
    </row>
    <row r="52" ht="15.75" customHeight="1">
      <c r="A52" s="45">
        <v>1.0</v>
      </c>
      <c r="B52" s="55" t="s">
        <v>31</v>
      </c>
      <c r="C52" s="55" t="s">
        <v>298</v>
      </c>
      <c r="D52" s="59" t="s">
        <v>246</v>
      </c>
      <c r="E52" s="59" t="s">
        <v>247</v>
      </c>
      <c r="F52" s="91" t="s">
        <v>44</v>
      </c>
      <c r="G52" s="101">
        <v>500.0</v>
      </c>
      <c r="H52" s="91"/>
      <c r="I52" s="105">
        <f t="shared" ref="I52:I53" si="4">G52*H52</f>
        <v>0</v>
      </c>
    </row>
    <row r="53" ht="15.75" customHeight="1">
      <c r="A53" s="45">
        <v>2.0</v>
      </c>
      <c r="B53" s="45" t="s">
        <v>148</v>
      </c>
      <c r="C53" s="55" t="s">
        <v>298</v>
      </c>
      <c r="D53" s="59" t="s">
        <v>149</v>
      </c>
      <c r="E53" s="59" t="s">
        <v>150</v>
      </c>
      <c r="F53" s="45" t="s">
        <v>35</v>
      </c>
      <c r="G53" s="103">
        <v>12.5</v>
      </c>
      <c r="H53" s="95"/>
      <c r="I53" s="105">
        <f t="shared" si="4"/>
        <v>0</v>
      </c>
    </row>
    <row r="54" ht="15.75" customHeight="1">
      <c r="A54" s="33"/>
      <c r="B54" s="33"/>
      <c r="C54" s="33"/>
      <c r="D54" s="33" t="s">
        <v>248</v>
      </c>
      <c r="E54" s="33" t="s">
        <v>153</v>
      </c>
      <c r="F54" s="33"/>
      <c r="G54" s="64"/>
      <c r="H54" s="33"/>
      <c r="I54" s="65"/>
    </row>
    <row r="55" ht="15.75" customHeight="1">
      <c r="A55" s="45">
        <v>1.0</v>
      </c>
      <c r="B55" s="45" t="s">
        <v>155</v>
      </c>
      <c r="C55" s="55" t="s">
        <v>299</v>
      </c>
      <c r="D55" s="59" t="s">
        <v>157</v>
      </c>
      <c r="E55" s="59" t="s">
        <v>158</v>
      </c>
      <c r="F55" s="95" t="s">
        <v>35</v>
      </c>
      <c r="G55" s="99">
        <v>462.5</v>
      </c>
      <c r="H55" s="45"/>
      <c r="I55" s="105">
        <f t="shared" ref="I55:I56" si="5">G55*H55</f>
        <v>0</v>
      </c>
    </row>
    <row r="56" ht="15.75" customHeight="1">
      <c r="A56" s="45">
        <v>2.0</v>
      </c>
      <c r="B56" s="45" t="s">
        <v>160</v>
      </c>
      <c r="C56" s="55" t="s">
        <v>299</v>
      </c>
      <c r="D56" s="59" t="s">
        <v>161</v>
      </c>
      <c r="E56" s="59" t="s">
        <v>162</v>
      </c>
      <c r="F56" s="45" t="s">
        <v>163</v>
      </c>
      <c r="G56" s="99">
        <v>37.5</v>
      </c>
      <c r="H56" s="45"/>
      <c r="I56" s="105">
        <f t="shared" si="5"/>
        <v>0</v>
      </c>
    </row>
    <row r="57" ht="15.75" customHeight="1">
      <c r="A57" s="33"/>
      <c r="B57" s="33"/>
      <c r="C57" s="33"/>
      <c r="D57" s="33" t="s">
        <v>249</v>
      </c>
      <c r="E57" s="33" t="s">
        <v>250</v>
      </c>
      <c r="F57" s="33"/>
      <c r="G57" s="64"/>
      <c r="H57" s="33"/>
      <c r="I57" s="65"/>
    </row>
    <row r="58" ht="15.75" customHeight="1">
      <c r="A58" s="45">
        <v>1.0</v>
      </c>
      <c r="B58" s="83" t="s">
        <v>295</v>
      </c>
      <c r="C58" s="52" t="s">
        <v>315</v>
      </c>
      <c r="D58" s="59" t="s">
        <v>129</v>
      </c>
      <c r="E58" s="59" t="s">
        <v>130</v>
      </c>
      <c r="F58" s="45" t="s">
        <v>35</v>
      </c>
      <c r="G58" s="103">
        <v>150.0</v>
      </c>
      <c r="H58" s="95"/>
      <c r="I58" s="105">
        <f t="shared" ref="I58:I60" si="6">G58*H58</f>
        <v>0</v>
      </c>
    </row>
    <row r="59" ht="15.75" customHeight="1">
      <c r="A59" s="45">
        <v>3.0</v>
      </c>
      <c r="B59" s="108" t="s">
        <v>131</v>
      </c>
      <c r="C59" s="52" t="s">
        <v>317</v>
      </c>
      <c r="D59" s="84" t="s">
        <v>133</v>
      </c>
      <c r="E59" s="84" t="s">
        <v>134</v>
      </c>
      <c r="F59" s="45" t="s">
        <v>35</v>
      </c>
      <c r="G59" s="103">
        <v>2.5</v>
      </c>
      <c r="H59" s="95"/>
      <c r="I59" s="105">
        <f t="shared" si="6"/>
        <v>0</v>
      </c>
    </row>
    <row r="60" ht="15.75" customHeight="1">
      <c r="A60" s="45">
        <v>4.0</v>
      </c>
      <c r="B60" s="108" t="s">
        <v>135</v>
      </c>
      <c r="C60" s="52" t="s">
        <v>319</v>
      </c>
      <c r="D60" s="84" t="s">
        <v>137</v>
      </c>
      <c r="E60" s="84" t="s">
        <v>138</v>
      </c>
      <c r="F60" s="45" t="s">
        <v>35</v>
      </c>
      <c r="G60" s="103">
        <v>75.0</v>
      </c>
      <c r="H60" s="95"/>
      <c r="I60" s="105">
        <f t="shared" si="6"/>
        <v>0</v>
      </c>
    </row>
    <row r="61" ht="15.75" customHeight="1">
      <c r="A61" s="33"/>
      <c r="B61" s="33"/>
      <c r="C61" s="33"/>
      <c r="D61" s="33" t="s">
        <v>251</v>
      </c>
      <c r="E61" s="33" t="s">
        <v>252</v>
      </c>
      <c r="F61" s="33"/>
      <c r="G61" s="64"/>
      <c r="H61" s="33"/>
      <c r="I61" s="65"/>
    </row>
    <row r="62" ht="15.75" customHeight="1">
      <c r="A62" s="55">
        <v>1.0</v>
      </c>
      <c r="B62" s="55" t="s">
        <v>91</v>
      </c>
      <c r="C62" s="55" t="s">
        <v>46</v>
      </c>
      <c r="D62" s="59" t="s">
        <v>93</v>
      </c>
      <c r="E62" s="59" t="s">
        <v>94</v>
      </c>
      <c r="F62" s="45" t="s">
        <v>35</v>
      </c>
      <c r="G62" s="107">
        <v>2.5</v>
      </c>
      <c r="H62" s="52"/>
      <c r="I62" s="105">
        <f t="shared" ref="I62:I71" si="7">G62*H62</f>
        <v>0</v>
      </c>
    </row>
    <row r="63" ht="15.75" customHeight="1">
      <c r="A63" s="55">
        <v>2.0</v>
      </c>
      <c r="B63" s="55" t="s">
        <v>112</v>
      </c>
      <c r="C63" s="55" t="s">
        <v>296</v>
      </c>
      <c r="D63" s="59" t="s">
        <v>114</v>
      </c>
      <c r="E63" s="59" t="s">
        <v>115</v>
      </c>
      <c r="F63" s="45" t="s">
        <v>35</v>
      </c>
      <c r="G63" s="107">
        <v>250.0</v>
      </c>
      <c r="H63" s="52"/>
      <c r="I63" s="105">
        <f t="shared" si="7"/>
        <v>0</v>
      </c>
    </row>
    <row r="64" ht="15.75" customHeight="1">
      <c r="A64" s="55">
        <v>3.0</v>
      </c>
      <c r="B64" s="55" t="s">
        <v>254</v>
      </c>
      <c r="C64" s="55" t="s">
        <v>297</v>
      </c>
      <c r="D64" s="59" t="s">
        <v>256</v>
      </c>
      <c r="E64" s="59" t="s">
        <v>257</v>
      </c>
      <c r="F64" s="45" t="s">
        <v>35</v>
      </c>
      <c r="G64" s="103">
        <v>250.0</v>
      </c>
      <c r="H64" s="95"/>
      <c r="I64" s="105">
        <f t="shared" si="7"/>
        <v>0</v>
      </c>
    </row>
    <row r="65" ht="15.75" customHeight="1">
      <c r="A65" s="55">
        <v>4.0</v>
      </c>
      <c r="B65" s="55" t="s">
        <v>258</v>
      </c>
      <c r="C65" s="55" t="s">
        <v>176</v>
      </c>
      <c r="D65" s="84" t="s">
        <v>260</v>
      </c>
      <c r="E65" s="84" t="s">
        <v>261</v>
      </c>
      <c r="F65" s="45" t="s">
        <v>35</v>
      </c>
      <c r="G65" s="107">
        <v>12.5</v>
      </c>
      <c r="H65" s="52"/>
      <c r="I65" s="105">
        <f t="shared" si="7"/>
        <v>0</v>
      </c>
    </row>
    <row r="66" ht="15.75" customHeight="1">
      <c r="A66" s="55">
        <v>5.0</v>
      </c>
      <c r="B66" s="55" t="s">
        <v>262</v>
      </c>
      <c r="C66" s="55" t="s">
        <v>181</v>
      </c>
      <c r="D66" s="59" t="s">
        <v>331</v>
      </c>
      <c r="E66" s="59" t="s">
        <v>265</v>
      </c>
      <c r="F66" s="45" t="s">
        <v>35</v>
      </c>
      <c r="G66" s="99">
        <v>375.0</v>
      </c>
      <c r="H66" s="45"/>
      <c r="I66" s="105">
        <f t="shared" si="7"/>
        <v>0</v>
      </c>
    </row>
    <row r="67" ht="15.75" customHeight="1">
      <c r="A67" s="55">
        <v>6.0</v>
      </c>
      <c r="B67" s="55" t="s">
        <v>266</v>
      </c>
      <c r="C67" s="55" t="s">
        <v>186</v>
      </c>
      <c r="D67" s="84" t="s">
        <v>268</v>
      </c>
      <c r="E67" s="84" t="s">
        <v>269</v>
      </c>
      <c r="F67" s="45" t="s">
        <v>35</v>
      </c>
      <c r="G67" s="99">
        <v>275.0</v>
      </c>
      <c r="H67" s="45"/>
      <c r="I67" s="105">
        <f t="shared" si="7"/>
        <v>0</v>
      </c>
    </row>
    <row r="68" ht="15.75" customHeight="1">
      <c r="A68" s="55">
        <v>7.0</v>
      </c>
      <c r="B68" s="55" t="s">
        <v>270</v>
      </c>
      <c r="C68" s="55" t="s">
        <v>144</v>
      </c>
      <c r="D68" s="109" t="s">
        <v>272</v>
      </c>
      <c r="E68" s="109" t="s">
        <v>273</v>
      </c>
      <c r="F68" s="45" t="s">
        <v>35</v>
      </c>
      <c r="G68" s="99">
        <v>12.5</v>
      </c>
      <c r="H68" s="45"/>
      <c r="I68" s="105">
        <f t="shared" si="7"/>
        <v>0</v>
      </c>
    </row>
    <row r="69" ht="15.75" customHeight="1">
      <c r="A69" s="55">
        <v>8.0</v>
      </c>
      <c r="B69" s="55" t="s">
        <v>274</v>
      </c>
      <c r="C69" s="55" t="s">
        <v>156</v>
      </c>
      <c r="D69" s="109" t="s">
        <v>276</v>
      </c>
      <c r="E69" s="109" t="s">
        <v>277</v>
      </c>
      <c r="F69" s="45" t="s">
        <v>278</v>
      </c>
      <c r="G69" s="99">
        <v>7.5</v>
      </c>
      <c r="H69" s="45"/>
      <c r="I69" s="105">
        <f t="shared" si="7"/>
        <v>0</v>
      </c>
    </row>
    <row r="70" ht="16.5" customHeight="1">
      <c r="A70" s="55">
        <v>9.0</v>
      </c>
      <c r="B70" s="55" t="s">
        <v>279</v>
      </c>
      <c r="C70" s="55" t="s">
        <v>206</v>
      </c>
      <c r="D70" s="59" t="s">
        <v>281</v>
      </c>
      <c r="E70" s="59" t="s">
        <v>282</v>
      </c>
      <c r="F70" s="95" t="s">
        <v>44</v>
      </c>
      <c r="G70" s="103">
        <v>175.0</v>
      </c>
      <c r="H70" s="95"/>
      <c r="I70" s="105">
        <f t="shared" si="7"/>
        <v>0</v>
      </c>
    </row>
    <row r="71" ht="15.75" customHeight="1">
      <c r="A71" s="55">
        <v>10.0</v>
      </c>
      <c r="B71" s="55" t="s">
        <v>283</v>
      </c>
      <c r="C71" s="55" t="s">
        <v>206</v>
      </c>
      <c r="D71" s="59" t="s">
        <v>284</v>
      </c>
      <c r="E71" s="59" t="s">
        <v>285</v>
      </c>
      <c r="F71" s="95" t="s">
        <v>44</v>
      </c>
      <c r="G71" s="103">
        <v>175.0</v>
      </c>
      <c r="H71" s="95"/>
      <c r="I71" s="105">
        <f t="shared" si="7"/>
        <v>0</v>
      </c>
    </row>
    <row r="72" ht="15.75" customHeight="1">
      <c r="A72" s="137"/>
      <c r="B72" s="137"/>
      <c r="C72" s="137"/>
      <c r="D72" s="138"/>
      <c r="E72" s="138"/>
    </row>
    <row r="73" ht="15.75" customHeight="1">
      <c r="A73" s="137"/>
      <c r="B73" s="137"/>
      <c r="C73" s="137"/>
      <c r="D73" s="138"/>
      <c r="E73" s="138"/>
    </row>
    <row r="74" ht="15.75" customHeight="1">
      <c r="H74" s="110" t="s">
        <v>286</v>
      </c>
      <c r="I74" s="111">
        <f>SUM(I14:I69)</f>
        <v>12000</v>
      </c>
    </row>
    <row r="75" ht="15.75" customHeight="1">
      <c r="H75" s="110"/>
      <c r="I75" s="111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2">
    <mergeCell ref="H26:H33"/>
    <mergeCell ref="I26:I33"/>
    <mergeCell ref="G34:G40"/>
    <mergeCell ref="H34:H40"/>
    <mergeCell ref="I34:I40"/>
    <mergeCell ref="A10:I10"/>
    <mergeCell ref="G14:H19"/>
    <mergeCell ref="I14:I19"/>
    <mergeCell ref="G24:G25"/>
    <mergeCell ref="H24:H25"/>
    <mergeCell ref="I24:I25"/>
    <mergeCell ref="G26:G3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6.44"/>
    <col customWidth="1" min="3" max="3" width="20.78"/>
    <col customWidth="1" min="4" max="4" width="84.89"/>
    <col customWidth="1" min="5" max="5" width="69.11"/>
    <col customWidth="1" min="6" max="6" width="14.11"/>
    <col customWidth="1" min="7" max="7" width="10.89"/>
    <col customWidth="1" min="8" max="8" width="8.44"/>
    <col customWidth="1" min="9" max="9" width="15.11"/>
    <col customWidth="1" min="10" max="26" width="8.33"/>
  </cols>
  <sheetData>
    <row r="1" ht="21.0" customHeight="1">
      <c r="A1" s="12"/>
      <c r="B1" s="12"/>
      <c r="C1" s="12"/>
      <c r="D1" s="12"/>
      <c r="E1" s="12"/>
      <c r="F1" s="12"/>
      <c r="G1" s="12"/>
      <c r="H1" s="12"/>
      <c r="I1" s="12"/>
    </row>
    <row r="2" ht="21.0" customHeight="1">
      <c r="A2" s="12"/>
      <c r="B2" s="12"/>
      <c r="C2" s="12"/>
      <c r="D2" s="1" t="s">
        <v>0</v>
      </c>
      <c r="E2" s="12"/>
      <c r="F2" s="12"/>
      <c r="G2" s="12"/>
      <c r="H2" s="12"/>
      <c r="I2" s="12"/>
    </row>
    <row r="3" ht="21.0" customHeight="1">
      <c r="A3" s="12"/>
      <c r="B3" s="12"/>
      <c r="C3" s="12"/>
      <c r="D3" s="1" t="s">
        <v>1</v>
      </c>
      <c r="E3" s="12"/>
      <c r="F3" s="12"/>
      <c r="G3" s="12"/>
      <c r="H3" s="12"/>
      <c r="I3" s="12"/>
    </row>
    <row r="4" ht="21.0" customHeight="1">
      <c r="A4" s="12"/>
      <c r="B4" s="12"/>
      <c r="C4" s="12"/>
      <c r="D4" s="1" t="s">
        <v>2</v>
      </c>
      <c r="E4" s="12"/>
      <c r="F4" s="12"/>
      <c r="G4" s="12"/>
      <c r="H4" s="12"/>
      <c r="I4" s="12"/>
    </row>
    <row r="5" ht="21.0" customHeight="1">
      <c r="A5" s="12"/>
      <c r="B5" s="12"/>
      <c r="C5" s="12"/>
      <c r="D5" s="1" t="s">
        <v>3</v>
      </c>
      <c r="E5" s="12"/>
      <c r="F5" s="12"/>
      <c r="G5" s="12"/>
      <c r="H5" s="12"/>
      <c r="I5" s="12"/>
    </row>
    <row r="6" ht="21.0" customHeight="1">
      <c r="A6" s="12"/>
      <c r="B6" s="12"/>
      <c r="C6" s="12"/>
      <c r="D6" s="1" t="s">
        <v>4</v>
      </c>
      <c r="E6" s="12"/>
      <c r="F6" s="12"/>
      <c r="G6" s="12"/>
      <c r="H6" s="12"/>
      <c r="I6" s="12"/>
    </row>
    <row r="7" ht="21.0" customHeight="1">
      <c r="A7" s="12"/>
      <c r="B7" s="12"/>
      <c r="C7" s="12"/>
      <c r="D7" s="1" t="s">
        <v>5</v>
      </c>
      <c r="E7" s="12"/>
      <c r="F7" s="12"/>
      <c r="G7" s="12"/>
      <c r="H7" s="12"/>
      <c r="I7" s="12"/>
    </row>
    <row r="8" ht="21.0" customHeight="1">
      <c r="A8" s="12"/>
      <c r="B8" s="12"/>
      <c r="C8" s="12"/>
      <c r="D8" s="1" t="s">
        <v>6</v>
      </c>
      <c r="E8" s="12"/>
      <c r="F8" s="12"/>
      <c r="G8" s="12"/>
      <c r="H8" s="12"/>
      <c r="I8" s="12"/>
    </row>
    <row r="9" ht="21.0" customHeight="1">
      <c r="A9" s="12"/>
      <c r="B9" s="12"/>
      <c r="C9" s="12"/>
      <c r="D9" s="12"/>
      <c r="E9" s="12"/>
      <c r="F9" s="12"/>
      <c r="G9" s="12"/>
      <c r="H9" s="12"/>
      <c r="I9" s="12"/>
    </row>
    <row r="10" ht="60.0" customHeight="1">
      <c r="A10" s="139" t="s">
        <v>332</v>
      </c>
      <c r="B10" s="3"/>
      <c r="C10" s="3"/>
      <c r="D10" s="3"/>
      <c r="E10" s="3"/>
      <c r="F10" s="3"/>
      <c r="G10" s="3"/>
      <c r="H10" s="3"/>
      <c r="I10" s="4"/>
    </row>
    <row r="11" ht="33.75" customHeight="1">
      <c r="A11" s="16"/>
      <c r="B11" s="17"/>
      <c r="C11" s="18"/>
      <c r="D11" s="20" t="s">
        <v>333</v>
      </c>
      <c r="E11" s="20" t="s">
        <v>334</v>
      </c>
      <c r="F11" s="21"/>
      <c r="G11" s="22"/>
      <c r="H11" s="22"/>
      <c r="I11" s="23"/>
    </row>
    <row r="12" ht="402.75" customHeight="1">
      <c r="A12" s="24"/>
      <c r="B12" s="25"/>
      <c r="C12" s="26"/>
      <c r="D12" s="27" t="s">
        <v>335</v>
      </c>
      <c r="E12" s="27" t="s">
        <v>336</v>
      </c>
      <c r="F12" s="113"/>
      <c r="G12" s="114"/>
      <c r="H12" s="114"/>
      <c r="I12" s="115"/>
    </row>
    <row r="13">
      <c r="A13" s="31"/>
      <c r="B13" s="32"/>
      <c r="C13" s="32"/>
      <c r="D13" s="34" t="s">
        <v>23</v>
      </c>
      <c r="E13" s="33" t="s">
        <v>22</v>
      </c>
      <c r="F13" s="35"/>
      <c r="G13" s="36"/>
      <c r="H13" s="37"/>
      <c r="I13" s="38"/>
    </row>
    <row r="14" ht="16.5" customHeight="1">
      <c r="A14" s="39" t="s">
        <v>24</v>
      </c>
      <c r="B14" s="39" t="s">
        <v>25</v>
      </c>
      <c r="C14" s="40" t="s">
        <v>26</v>
      </c>
      <c r="D14" s="41" t="s">
        <v>28</v>
      </c>
      <c r="E14" s="41" t="s">
        <v>27</v>
      </c>
      <c r="F14" s="41" t="s">
        <v>29</v>
      </c>
      <c r="G14" s="116" t="s">
        <v>30</v>
      </c>
      <c r="H14" s="117"/>
      <c r="I14" s="44">
        <v>8000.0</v>
      </c>
    </row>
    <row r="15" ht="16.5" customHeight="1">
      <c r="A15" s="45">
        <v>1.0</v>
      </c>
      <c r="B15" s="45" t="s">
        <v>31</v>
      </c>
      <c r="C15" s="45" t="s">
        <v>32</v>
      </c>
      <c r="D15" s="46" t="s">
        <v>337</v>
      </c>
      <c r="E15" s="46" t="s">
        <v>338</v>
      </c>
      <c r="F15" s="45" t="s">
        <v>35</v>
      </c>
      <c r="G15" s="47"/>
      <c r="H15" s="48"/>
      <c r="I15" s="49"/>
    </row>
    <row r="16" ht="16.5" customHeight="1">
      <c r="A16" s="45">
        <v>2.0</v>
      </c>
      <c r="B16" s="45" t="s">
        <v>31</v>
      </c>
      <c r="C16" s="45" t="s">
        <v>36</v>
      </c>
      <c r="D16" s="51" t="s">
        <v>38</v>
      </c>
      <c r="E16" s="50" t="s">
        <v>37</v>
      </c>
      <c r="F16" s="45" t="s">
        <v>35</v>
      </c>
      <c r="G16" s="47"/>
      <c r="H16" s="48"/>
      <c r="I16" s="49"/>
    </row>
    <row r="17" ht="16.5" customHeight="1">
      <c r="A17" s="45">
        <v>3.0</v>
      </c>
      <c r="B17" s="45" t="s">
        <v>31</v>
      </c>
      <c r="C17" s="45" t="s">
        <v>39</v>
      </c>
      <c r="D17" s="51" t="s">
        <v>41</v>
      </c>
      <c r="E17" s="50" t="s">
        <v>40</v>
      </c>
      <c r="F17" s="45" t="s">
        <v>35</v>
      </c>
      <c r="G17" s="47"/>
      <c r="H17" s="48"/>
      <c r="I17" s="49"/>
    </row>
    <row r="18" ht="16.5" customHeight="1">
      <c r="A18" s="45">
        <v>4.0</v>
      </c>
      <c r="B18" s="55" t="s">
        <v>75</v>
      </c>
      <c r="C18" s="55" t="s">
        <v>294</v>
      </c>
      <c r="D18" s="56" t="s">
        <v>78</v>
      </c>
      <c r="E18" s="50" t="s">
        <v>77</v>
      </c>
      <c r="F18" s="45" t="s">
        <v>35</v>
      </c>
      <c r="G18" s="47"/>
      <c r="H18" s="48"/>
      <c r="I18" s="49"/>
    </row>
    <row r="19" ht="16.5" customHeight="1">
      <c r="A19" s="45">
        <v>6.0</v>
      </c>
      <c r="B19" s="45" t="s">
        <v>91</v>
      </c>
      <c r="C19" s="45" t="s">
        <v>46</v>
      </c>
      <c r="D19" s="59" t="s">
        <v>94</v>
      </c>
      <c r="E19" s="50" t="s">
        <v>93</v>
      </c>
      <c r="F19" s="45" t="s">
        <v>95</v>
      </c>
      <c r="G19" s="61"/>
      <c r="H19" s="62"/>
      <c r="I19" s="63"/>
    </row>
    <row r="20" ht="15.75" customHeight="1">
      <c r="A20" s="45"/>
      <c r="B20" s="45"/>
      <c r="C20" s="45"/>
      <c r="D20" s="60"/>
      <c r="E20" s="50"/>
      <c r="F20" s="45"/>
      <c r="G20" s="118"/>
      <c r="H20" s="118"/>
      <c r="I20" s="119"/>
    </row>
    <row r="21">
      <c r="A21" s="33"/>
      <c r="B21" s="33"/>
      <c r="C21" s="33"/>
      <c r="D21" s="33" t="s">
        <v>101</v>
      </c>
      <c r="E21" s="33" t="s">
        <v>100</v>
      </c>
      <c r="F21" s="33"/>
      <c r="G21" s="64"/>
      <c r="H21" s="33"/>
      <c r="I21" s="65"/>
    </row>
    <row r="22">
      <c r="A22" s="39" t="s">
        <v>24</v>
      </c>
      <c r="B22" s="39" t="s">
        <v>25</v>
      </c>
      <c r="C22" s="40" t="s">
        <v>26</v>
      </c>
      <c r="D22" s="41" t="s">
        <v>28</v>
      </c>
      <c r="E22" s="41" t="s">
        <v>27</v>
      </c>
      <c r="F22" s="41" t="s">
        <v>29</v>
      </c>
      <c r="G22" s="66" t="s">
        <v>102</v>
      </c>
      <c r="H22" s="40" t="s">
        <v>103</v>
      </c>
      <c r="I22" s="67" t="s">
        <v>104</v>
      </c>
    </row>
    <row r="23">
      <c r="A23" s="68">
        <v>1.0</v>
      </c>
      <c r="B23" s="69" t="s">
        <v>105</v>
      </c>
      <c r="C23" s="69"/>
      <c r="D23" s="70" t="s">
        <v>107</v>
      </c>
      <c r="E23" s="70" t="s">
        <v>106</v>
      </c>
      <c r="F23" s="69" t="s">
        <v>108</v>
      </c>
      <c r="G23" s="71">
        <v>1050.0</v>
      </c>
      <c r="H23" s="72"/>
      <c r="I23" s="73">
        <f t="shared" ref="I23:I24" si="1">G23*H23</f>
        <v>0</v>
      </c>
    </row>
    <row r="24">
      <c r="A24" s="68">
        <v>2.0</v>
      </c>
      <c r="B24" s="69" t="s">
        <v>339</v>
      </c>
      <c r="C24" s="68"/>
      <c r="D24" s="140" t="s">
        <v>340</v>
      </c>
      <c r="E24" s="74" t="s">
        <v>110</v>
      </c>
      <c r="F24" s="69" t="s">
        <v>108</v>
      </c>
      <c r="G24" s="75">
        <v>250.0</v>
      </c>
      <c r="H24" s="76"/>
      <c r="I24" s="77">
        <f t="shared" si="1"/>
        <v>0</v>
      </c>
    </row>
    <row r="25">
      <c r="A25" s="55">
        <v>2.0</v>
      </c>
      <c r="B25" s="55" t="s">
        <v>112</v>
      </c>
      <c r="C25" s="55" t="s">
        <v>296</v>
      </c>
      <c r="D25" s="59" t="s">
        <v>115</v>
      </c>
      <c r="E25" s="59" t="s">
        <v>114</v>
      </c>
      <c r="F25" s="45" t="s">
        <v>35</v>
      </c>
      <c r="G25" s="63"/>
      <c r="H25" s="63"/>
      <c r="I25" s="63"/>
    </row>
    <row r="26">
      <c r="A26" s="68">
        <v>3.0</v>
      </c>
      <c r="B26" s="68"/>
      <c r="C26" s="68"/>
      <c r="D26" s="141" t="s">
        <v>341</v>
      </c>
      <c r="E26" s="70" t="s">
        <v>116</v>
      </c>
      <c r="F26" s="69" t="s">
        <v>108</v>
      </c>
      <c r="G26" s="78">
        <v>3327.5</v>
      </c>
      <c r="H26" s="79"/>
      <c r="I26" s="80">
        <f>G26*H26</f>
        <v>0</v>
      </c>
    </row>
    <row r="27">
      <c r="A27" s="55"/>
      <c r="B27" s="55" t="s">
        <v>342</v>
      </c>
      <c r="C27" s="55" t="s">
        <v>298</v>
      </c>
      <c r="D27" s="124" t="s">
        <v>343</v>
      </c>
      <c r="E27" s="59" t="s">
        <v>344</v>
      </c>
      <c r="F27" s="45"/>
      <c r="G27" s="49"/>
      <c r="H27" s="49"/>
      <c r="I27" s="49"/>
    </row>
    <row r="28">
      <c r="A28" s="55"/>
      <c r="B28" s="55" t="s">
        <v>295</v>
      </c>
      <c r="C28" s="55" t="s">
        <v>298</v>
      </c>
      <c r="D28" s="124" t="s">
        <v>345</v>
      </c>
      <c r="E28" s="59" t="s">
        <v>346</v>
      </c>
      <c r="F28" s="45"/>
      <c r="G28" s="49"/>
      <c r="H28" s="49"/>
      <c r="I28" s="49"/>
    </row>
    <row r="29">
      <c r="A29" s="68">
        <v>4.0</v>
      </c>
      <c r="B29" s="85"/>
      <c r="C29" s="85"/>
      <c r="D29" s="86" t="s">
        <v>140</v>
      </c>
      <c r="E29" s="86" t="s">
        <v>139</v>
      </c>
      <c r="F29" s="87" t="s">
        <v>108</v>
      </c>
      <c r="G29" s="78">
        <v>1000.0</v>
      </c>
      <c r="H29" s="79"/>
      <c r="I29" s="80">
        <f>G29*H29</f>
        <v>0</v>
      </c>
    </row>
    <row r="30" ht="15.75" customHeight="1">
      <c r="A30" s="55">
        <v>4.1</v>
      </c>
      <c r="B30" s="88" t="s">
        <v>31</v>
      </c>
      <c r="C30" s="88"/>
      <c r="D30" s="89" t="s">
        <v>142</v>
      </c>
      <c r="E30" s="89" t="s">
        <v>141</v>
      </c>
      <c r="F30" s="90" t="s">
        <v>108</v>
      </c>
      <c r="G30" s="49"/>
      <c r="H30" s="49"/>
      <c r="I30" s="49"/>
    </row>
    <row r="31" ht="15.75" customHeight="1">
      <c r="A31" s="55" t="s">
        <v>143</v>
      </c>
      <c r="B31" s="88"/>
      <c r="C31" s="55" t="s">
        <v>299</v>
      </c>
      <c r="D31" s="59" t="s">
        <v>146</v>
      </c>
      <c r="E31" s="59" t="s">
        <v>145</v>
      </c>
      <c r="F31" s="91" t="s">
        <v>44</v>
      </c>
      <c r="G31" s="49"/>
      <c r="H31" s="49"/>
      <c r="I31" s="49"/>
    </row>
    <row r="32" ht="15.75" customHeight="1">
      <c r="A32" s="55" t="s">
        <v>147</v>
      </c>
      <c r="B32" s="55" t="s">
        <v>148</v>
      </c>
      <c r="C32" s="55" t="s">
        <v>299</v>
      </c>
      <c r="D32" s="59" t="s">
        <v>150</v>
      </c>
      <c r="E32" s="59" t="s">
        <v>149</v>
      </c>
      <c r="F32" s="45" t="s">
        <v>35</v>
      </c>
      <c r="G32" s="49"/>
      <c r="H32" s="49"/>
      <c r="I32" s="49"/>
    </row>
    <row r="33" ht="15.75" customHeight="1">
      <c r="A33" s="55">
        <v>4.2</v>
      </c>
      <c r="B33" s="55" t="s">
        <v>151</v>
      </c>
      <c r="C33" s="55"/>
      <c r="D33" s="89" t="s">
        <v>153</v>
      </c>
      <c r="E33" s="89" t="s">
        <v>152</v>
      </c>
      <c r="F33" s="39" t="s">
        <v>108</v>
      </c>
      <c r="G33" s="49"/>
      <c r="H33" s="49"/>
      <c r="I33" s="49"/>
    </row>
    <row r="34" ht="15.75" customHeight="1">
      <c r="A34" s="55" t="s">
        <v>154</v>
      </c>
      <c r="B34" s="55" t="s">
        <v>155</v>
      </c>
      <c r="C34" s="55" t="s">
        <v>321</v>
      </c>
      <c r="D34" s="59" t="s">
        <v>158</v>
      </c>
      <c r="E34" s="59" t="s">
        <v>157</v>
      </c>
      <c r="F34" s="91" t="s">
        <v>44</v>
      </c>
      <c r="G34" s="49"/>
      <c r="H34" s="49"/>
      <c r="I34" s="49"/>
    </row>
    <row r="35" ht="15.75" customHeight="1">
      <c r="A35" s="55" t="s">
        <v>159</v>
      </c>
      <c r="B35" s="55" t="s">
        <v>160</v>
      </c>
      <c r="C35" s="55" t="s">
        <v>321</v>
      </c>
      <c r="D35" s="59" t="s">
        <v>162</v>
      </c>
      <c r="E35" s="59" t="s">
        <v>161</v>
      </c>
      <c r="F35" s="55" t="s">
        <v>163</v>
      </c>
      <c r="G35" s="63"/>
      <c r="H35" s="63"/>
      <c r="I35" s="63"/>
    </row>
    <row r="36" ht="15.75" customHeight="1">
      <c r="A36" s="68">
        <v>5.0</v>
      </c>
      <c r="B36" s="68" t="s">
        <v>347</v>
      </c>
      <c r="C36" s="68"/>
      <c r="D36" s="74" t="s">
        <v>99</v>
      </c>
      <c r="E36" s="74" t="s">
        <v>98</v>
      </c>
      <c r="F36" s="92" t="s">
        <v>108</v>
      </c>
      <c r="G36" s="93">
        <v>250.0</v>
      </c>
      <c r="H36" s="90"/>
      <c r="I36" s="94">
        <f t="shared" ref="I36:I42" si="2">G36*H36</f>
        <v>0</v>
      </c>
    </row>
    <row r="37" ht="15.75" customHeight="1">
      <c r="A37" s="68">
        <v>6.0</v>
      </c>
      <c r="B37" s="69" t="s">
        <v>348</v>
      </c>
      <c r="C37" s="69"/>
      <c r="D37" s="70" t="s">
        <v>349</v>
      </c>
      <c r="E37" s="70" t="s">
        <v>165</v>
      </c>
      <c r="F37" s="92" t="s">
        <v>108</v>
      </c>
      <c r="G37" s="93">
        <v>250.0</v>
      </c>
      <c r="H37" s="90"/>
      <c r="I37" s="94">
        <f t="shared" si="2"/>
        <v>0</v>
      </c>
    </row>
    <row r="38" ht="15.75" customHeight="1">
      <c r="A38" s="68">
        <v>7.0</v>
      </c>
      <c r="B38" s="69" t="s">
        <v>350</v>
      </c>
      <c r="C38" s="69"/>
      <c r="D38" s="142" t="s">
        <v>351</v>
      </c>
      <c r="E38" s="70" t="s">
        <v>352</v>
      </c>
      <c r="F38" s="92" t="s">
        <v>108</v>
      </c>
      <c r="G38" s="93">
        <v>500.0</v>
      </c>
      <c r="H38" s="90"/>
      <c r="I38" s="94">
        <f t="shared" si="2"/>
        <v>0</v>
      </c>
    </row>
    <row r="39" ht="15.75" customHeight="1">
      <c r="A39" s="68">
        <v>8.0</v>
      </c>
      <c r="B39" s="69" t="s">
        <v>167</v>
      </c>
      <c r="C39" s="69"/>
      <c r="D39" s="74" t="s">
        <v>169</v>
      </c>
      <c r="E39" s="74" t="s">
        <v>168</v>
      </c>
      <c r="F39" s="92" t="s">
        <v>108</v>
      </c>
      <c r="G39" s="93">
        <v>250.0</v>
      </c>
      <c r="H39" s="90"/>
      <c r="I39" s="94">
        <f t="shared" si="2"/>
        <v>0</v>
      </c>
    </row>
    <row r="40" ht="15.75" customHeight="1">
      <c r="A40" s="68">
        <v>9.0</v>
      </c>
      <c r="B40" s="69" t="s">
        <v>353</v>
      </c>
      <c r="C40" s="69"/>
      <c r="D40" s="120" t="s">
        <v>354</v>
      </c>
      <c r="E40" s="74" t="s">
        <v>301</v>
      </c>
      <c r="F40" s="92" t="s">
        <v>108</v>
      </c>
      <c r="G40" s="93">
        <v>250.0</v>
      </c>
      <c r="H40" s="90"/>
      <c r="I40" s="94">
        <f t="shared" si="2"/>
        <v>0</v>
      </c>
    </row>
    <row r="41" ht="15.75" customHeight="1">
      <c r="A41" s="68">
        <v>10.0</v>
      </c>
      <c r="B41" s="69"/>
      <c r="C41" s="69"/>
      <c r="D41" s="120" t="s">
        <v>355</v>
      </c>
      <c r="E41" s="74" t="s">
        <v>356</v>
      </c>
      <c r="F41" s="92" t="s">
        <v>108</v>
      </c>
      <c r="G41" s="93">
        <v>250.0</v>
      </c>
      <c r="H41" s="143"/>
      <c r="I41" s="94">
        <f t="shared" si="2"/>
        <v>0</v>
      </c>
    </row>
    <row r="42" ht="15.75" customHeight="1">
      <c r="A42" s="45">
        <v>10.1</v>
      </c>
      <c r="B42" s="40"/>
      <c r="C42" s="40"/>
      <c r="D42" s="100" t="s">
        <v>357</v>
      </c>
      <c r="E42" s="100" t="s">
        <v>358</v>
      </c>
      <c r="F42" s="91" t="s">
        <v>44</v>
      </c>
      <c r="G42" s="78">
        <v>125.0</v>
      </c>
      <c r="H42" s="79"/>
      <c r="I42" s="123">
        <f t="shared" si="2"/>
        <v>0</v>
      </c>
    </row>
    <row r="43" ht="15.75" customHeight="1">
      <c r="A43" s="55">
        <v>10.1</v>
      </c>
      <c r="B43" s="55" t="s">
        <v>307</v>
      </c>
      <c r="C43" s="91"/>
      <c r="D43" s="59" t="s">
        <v>359</v>
      </c>
      <c r="E43" s="56" t="s">
        <v>360</v>
      </c>
      <c r="F43" s="91" t="s">
        <v>44</v>
      </c>
      <c r="G43" s="63"/>
      <c r="H43" s="63"/>
      <c r="I43" s="63"/>
    </row>
    <row r="44" ht="15.75" customHeight="1">
      <c r="A44" s="55">
        <v>10.2</v>
      </c>
      <c r="B44" s="45" t="s">
        <v>361</v>
      </c>
      <c r="C44" s="40"/>
      <c r="D44" s="100" t="s">
        <v>362</v>
      </c>
      <c r="E44" s="100" t="s">
        <v>363</v>
      </c>
      <c r="F44" s="91" t="s">
        <v>44</v>
      </c>
      <c r="G44" s="78">
        <v>125.0</v>
      </c>
      <c r="H44" s="79"/>
      <c r="I44" s="123">
        <f>G44*H44</f>
        <v>0</v>
      </c>
    </row>
    <row r="45" ht="15.75" customHeight="1">
      <c r="A45" s="55" t="s">
        <v>364</v>
      </c>
      <c r="B45" s="91" t="s">
        <v>209</v>
      </c>
      <c r="C45" s="91" t="s">
        <v>317</v>
      </c>
      <c r="D45" s="56" t="s">
        <v>212</v>
      </c>
      <c r="E45" s="56" t="s">
        <v>211</v>
      </c>
      <c r="F45" s="45" t="s">
        <v>35</v>
      </c>
      <c r="G45" s="49"/>
      <c r="H45" s="49"/>
      <c r="I45" s="49"/>
    </row>
    <row r="46" ht="15.75" customHeight="1">
      <c r="A46" s="55" t="s">
        <v>365</v>
      </c>
      <c r="B46" s="91" t="s">
        <v>213</v>
      </c>
      <c r="C46" s="91" t="s">
        <v>319</v>
      </c>
      <c r="D46" s="56" t="s">
        <v>216</v>
      </c>
      <c r="E46" s="56" t="s">
        <v>215</v>
      </c>
      <c r="F46" s="45" t="s">
        <v>35</v>
      </c>
      <c r="G46" s="63"/>
      <c r="H46" s="63"/>
      <c r="I46" s="63"/>
    </row>
    <row r="47" ht="15.75" customHeight="1">
      <c r="A47" s="68">
        <v>11.0</v>
      </c>
      <c r="B47" s="144" t="s">
        <v>366</v>
      </c>
      <c r="C47" s="145"/>
      <c r="D47" s="70" t="s">
        <v>367</v>
      </c>
      <c r="E47" s="86" t="s">
        <v>368</v>
      </c>
      <c r="F47" s="92" t="s">
        <v>108</v>
      </c>
      <c r="G47" s="93">
        <v>250.0</v>
      </c>
      <c r="H47" s="90"/>
      <c r="I47" s="94">
        <f>G47*H47</f>
        <v>0</v>
      </c>
    </row>
    <row r="48" ht="15.75" customHeight="1">
      <c r="A48" s="33"/>
      <c r="B48" s="33"/>
      <c r="C48" s="33"/>
      <c r="D48" s="33" t="s">
        <v>194</v>
      </c>
      <c r="E48" s="33" t="s">
        <v>193</v>
      </c>
      <c r="F48" s="33"/>
      <c r="G48" s="64"/>
      <c r="H48" s="33"/>
      <c r="I48" s="65"/>
    </row>
    <row r="49" ht="15.75" customHeight="1">
      <c r="A49" s="39" t="s">
        <v>24</v>
      </c>
      <c r="B49" s="39" t="s">
        <v>25</v>
      </c>
      <c r="C49" s="40" t="s">
        <v>26</v>
      </c>
      <c r="D49" s="41" t="s">
        <v>28</v>
      </c>
      <c r="E49" s="41" t="s">
        <v>27</v>
      </c>
      <c r="F49" s="41" t="s">
        <v>29</v>
      </c>
      <c r="G49" s="66" t="s">
        <v>102</v>
      </c>
      <c r="H49" s="40" t="s">
        <v>103</v>
      </c>
      <c r="I49" s="67" t="s">
        <v>104</v>
      </c>
    </row>
    <row r="50" ht="15.75" customHeight="1">
      <c r="A50" s="33"/>
      <c r="B50" s="33"/>
      <c r="C50" s="33"/>
      <c r="D50" s="33" t="s">
        <v>200</v>
      </c>
      <c r="E50" s="33" t="s">
        <v>320</v>
      </c>
      <c r="F50" s="33"/>
      <c r="G50" s="64"/>
      <c r="H50" s="33"/>
      <c r="I50" s="65"/>
    </row>
    <row r="51" ht="15.75" customHeight="1">
      <c r="A51" s="45"/>
      <c r="B51" s="40" t="s">
        <v>361</v>
      </c>
      <c r="C51" s="40"/>
      <c r="D51" s="100" t="s">
        <v>208</v>
      </c>
      <c r="E51" s="100" t="s">
        <v>207</v>
      </c>
      <c r="F51" s="91" t="s">
        <v>44</v>
      </c>
      <c r="G51" s="101" t="s">
        <v>204</v>
      </c>
      <c r="H51" s="91"/>
      <c r="I51" s="102"/>
    </row>
    <row r="52" ht="15.75" customHeight="1">
      <c r="A52" s="45">
        <v>1.0</v>
      </c>
      <c r="B52" s="91" t="s">
        <v>209</v>
      </c>
      <c r="C52" s="91" t="s">
        <v>317</v>
      </c>
      <c r="D52" s="56" t="s">
        <v>212</v>
      </c>
      <c r="E52" s="56" t="s">
        <v>211</v>
      </c>
      <c r="F52" s="45" t="s">
        <v>35</v>
      </c>
      <c r="G52" s="101">
        <v>62.5</v>
      </c>
      <c r="H52" s="91"/>
      <c r="I52" s="98">
        <f t="shared" ref="I52:I53" si="3">G52*H52</f>
        <v>0</v>
      </c>
    </row>
    <row r="53" ht="15.75" customHeight="1">
      <c r="A53" s="45">
        <v>2.0</v>
      </c>
      <c r="B53" s="91" t="s">
        <v>213</v>
      </c>
      <c r="C53" s="91" t="s">
        <v>319</v>
      </c>
      <c r="D53" s="56" t="s">
        <v>216</v>
      </c>
      <c r="E53" s="56" t="s">
        <v>215</v>
      </c>
      <c r="F53" s="45" t="s">
        <v>35</v>
      </c>
      <c r="G53" s="101">
        <v>55.0</v>
      </c>
      <c r="H53" s="91"/>
      <c r="I53" s="98">
        <f t="shared" si="3"/>
        <v>0</v>
      </c>
    </row>
    <row r="54" ht="15.75" customHeight="1">
      <c r="A54" s="33"/>
      <c r="B54" s="33"/>
      <c r="C54" s="33"/>
      <c r="D54" s="33" t="s">
        <v>235</v>
      </c>
      <c r="E54" s="33" t="s">
        <v>234</v>
      </c>
      <c r="F54" s="33"/>
      <c r="G54" s="64"/>
      <c r="H54" s="33"/>
      <c r="I54" s="65"/>
    </row>
    <row r="55" ht="15.75" customHeight="1">
      <c r="A55" s="45">
        <v>1.0</v>
      </c>
      <c r="B55" s="55" t="s">
        <v>75</v>
      </c>
      <c r="C55" s="55" t="s">
        <v>294</v>
      </c>
      <c r="D55" s="56" t="s">
        <v>237</v>
      </c>
      <c r="E55" s="56" t="s">
        <v>236</v>
      </c>
      <c r="F55" s="45" t="s">
        <v>35</v>
      </c>
      <c r="G55" s="107">
        <v>37.5</v>
      </c>
      <c r="H55" s="52"/>
      <c r="I55" s="105">
        <f t="shared" ref="I55:I57" si="4">G55*H55</f>
        <v>0</v>
      </c>
    </row>
    <row r="56" ht="15.75" customHeight="1">
      <c r="A56" s="45">
        <v>2.0</v>
      </c>
      <c r="B56" s="55" t="s">
        <v>238</v>
      </c>
      <c r="C56" s="55" t="s">
        <v>322</v>
      </c>
      <c r="D56" s="56" t="s">
        <v>240</v>
      </c>
      <c r="E56" s="56" t="s">
        <v>239</v>
      </c>
      <c r="F56" s="45" t="s">
        <v>35</v>
      </c>
      <c r="G56" s="107">
        <v>37.5</v>
      </c>
      <c r="H56" s="52"/>
      <c r="I56" s="105">
        <f t="shared" si="4"/>
        <v>0</v>
      </c>
    </row>
    <row r="57" ht="15.75" customHeight="1">
      <c r="A57" s="45">
        <v>3.0</v>
      </c>
      <c r="B57" s="55" t="s">
        <v>241</v>
      </c>
      <c r="C57" s="55" t="s">
        <v>315</v>
      </c>
      <c r="D57" s="56" t="s">
        <v>243</v>
      </c>
      <c r="E57" s="56" t="s">
        <v>242</v>
      </c>
      <c r="F57" s="45" t="s">
        <v>35</v>
      </c>
      <c r="G57" s="107">
        <v>25.0</v>
      </c>
      <c r="H57" s="52"/>
      <c r="I57" s="105">
        <f t="shared" si="4"/>
        <v>0</v>
      </c>
    </row>
    <row r="58" ht="15.75" customHeight="1">
      <c r="A58" s="33"/>
      <c r="B58" s="33"/>
      <c r="C58" s="33"/>
      <c r="D58" s="33" t="s">
        <v>245</v>
      </c>
      <c r="E58" s="33" t="s">
        <v>244</v>
      </c>
      <c r="F58" s="33"/>
      <c r="G58" s="64"/>
      <c r="H58" s="33"/>
      <c r="I58" s="65"/>
    </row>
    <row r="59" ht="15.75" customHeight="1">
      <c r="A59" s="45">
        <v>1.0</v>
      </c>
      <c r="B59" s="55" t="s">
        <v>31</v>
      </c>
      <c r="C59" s="55" t="s">
        <v>299</v>
      </c>
      <c r="D59" s="59" t="s">
        <v>247</v>
      </c>
      <c r="E59" s="59" t="s">
        <v>246</v>
      </c>
      <c r="F59" s="91" t="s">
        <v>44</v>
      </c>
      <c r="G59" s="101">
        <v>500.0</v>
      </c>
      <c r="H59" s="91"/>
      <c r="I59" s="105">
        <f t="shared" ref="I59:I60" si="5">G59*H59</f>
        <v>0</v>
      </c>
    </row>
    <row r="60" ht="15.75" customHeight="1">
      <c r="A60" s="45">
        <v>2.0</v>
      </c>
      <c r="B60" s="45" t="s">
        <v>148</v>
      </c>
      <c r="C60" s="55" t="s">
        <v>299</v>
      </c>
      <c r="D60" s="59" t="s">
        <v>150</v>
      </c>
      <c r="E60" s="59" t="s">
        <v>149</v>
      </c>
      <c r="F60" s="45" t="s">
        <v>35</v>
      </c>
      <c r="G60" s="103">
        <v>12.5</v>
      </c>
      <c r="H60" s="95"/>
      <c r="I60" s="105">
        <f t="shared" si="5"/>
        <v>0</v>
      </c>
    </row>
    <row r="61" ht="15.75" customHeight="1">
      <c r="A61" s="33"/>
      <c r="B61" s="33"/>
      <c r="C61" s="33"/>
      <c r="D61" s="33" t="s">
        <v>153</v>
      </c>
      <c r="E61" s="33" t="s">
        <v>248</v>
      </c>
      <c r="F61" s="33"/>
      <c r="G61" s="64"/>
      <c r="H61" s="33"/>
      <c r="I61" s="65"/>
    </row>
    <row r="62" ht="15.75" customHeight="1">
      <c r="A62" s="45">
        <v>1.0</v>
      </c>
      <c r="B62" s="45" t="s">
        <v>155</v>
      </c>
      <c r="C62" s="55" t="s">
        <v>321</v>
      </c>
      <c r="D62" s="59" t="s">
        <v>158</v>
      </c>
      <c r="E62" s="59" t="s">
        <v>157</v>
      </c>
      <c r="F62" s="95" t="s">
        <v>35</v>
      </c>
      <c r="G62" s="99">
        <v>462.5</v>
      </c>
      <c r="H62" s="45"/>
      <c r="I62" s="105">
        <f t="shared" ref="I62:I63" si="6">G62*H62</f>
        <v>0</v>
      </c>
    </row>
    <row r="63" ht="15.75" customHeight="1">
      <c r="A63" s="45">
        <v>2.0</v>
      </c>
      <c r="B63" s="45" t="s">
        <v>160</v>
      </c>
      <c r="C63" s="55" t="s">
        <v>321</v>
      </c>
      <c r="D63" s="59" t="s">
        <v>162</v>
      </c>
      <c r="E63" s="59" t="s">
        <v>161</v>
      </c>
      <c r="F63" s="45" t="s">
        <v>163</v>
      </c>
      <c r="G63" s="99">
        <v>37.5</v>
      </c>
      <c r="H63" s="45"/>
      <c r="I63" s="105">
        <f t="shared" si="6"/>
        <v>0</v>
      </c>
    </row>
    <row r="64" ht="15.75" customHeight="1">
      <c r="A64" s="33"/>
      <c r="B64" s="33"/>
      <c r="C64" s="33"/>
      <c r="D64" s="33" t="s">
        <v>250</v>
      </c>
      <c r="E64" s="33" t="s">
        <v>249</v>
      </c>
      <c r="F64" s="33"/>
      <c r="G64" s="64"/>
      <c r="H64" s="33"/>
      <c r="I64" s="65"/>
    </row>
    <row r="65" ht="15.75" customHeight="1">
      <c r="A65" s="45">
        <v>1.0</v>
      </c>
      <c r="B65" s="45" t="s">
        <v>295</v>
      </c>
      <c r="C65" s="55" t="s">
        <v>298</v>
      </c>
      <c r="D65" s="124" t="s">
        <v>345</v>
      </c>
      <c r="E65" s="59" t="s">
        <v>346</v>
      </c>
      <c r="F65" s="45" t="s">
        <v>35</v>
      </c>
      <c r="G65" s="103">
        <v>150.0</v>
      </c>
      <c r="H65" s="95"/>
      <c r="I65" s="105">
        <f>G65*H65</f>
        <v>0</v>
      </c>
    </row>
    <row r="66" ht="15.75" customHeight="1">
      <c r="A66" s="33"/>
      <c r="B66" s="33"/>
      <c r="C66" s="33"/>
      <c r="D66" s="33" t="s">
        <v>252</v>
      </c>
      <c r="E66" s="33" t="s">
        <v>251</v>
      </c>
      <c r="F66" s="33"/>
      <c r="G66" s="64"/>
      <c r="H66" s="33"/>
      <c r="I66" s="65"/>
    </row>
    <row r="67" ht="15.75" customHeight="1">
      <c r="A67" s="55">
        <v>1.0</v>
      </c>
      <c r="B67" s="55" t="s">
        <v>91</v>
      </c>
      <c r="C67" s="55" t="s">
        <v>46</v>
      </c>
      <c r="D67" s="59" t="s">
        <v>94</v>
      </c>
      <c r="E67" s="59" t="s">
        <v>93</v>
      </c>
      <c r="F67" s="45" t="s">
        <v>35</v>
      </c>
      <c r="G67" s="107">
        <v>2.5</v>
      </c>
      <c r="H67" s="52"/>
      <c r="I67" s="105">
        <f t="shared" ref="I67:I75" si="7">G67*H67</f>
        <v>0</v>
      </c>
    </row>
    <row r="68" ht="15.75" customHeight="1">
      <c r="A68" s="55">
        <v>2.0</v>
      </c>
      <c r="B68" s="55" t="s">
        <v>112</v>
      </c>
      <c r="C68" s="55" t="s">
        <v>296</v>
      </c>
      <c r="D68" s="59" t="s">
        <v>115</v>
      </c>
      <c r="E68" s="59" t="s">
        <v>114</v>
      </c>
      <c r="F68" s="45" t="s">
        <v>35</v>
      </c>
      <c r="G68" s="107">
        <v>250.0</v>
      </c>
      <c r="H68" s="52"/>
      <c r="I68" s="105">
        <f t="shared" si="7"/>
        <v>0</v>
      </c>
    </row>
    <row r="69" ht="15.75" customHeight="1">
      <c r="A69" s="55">
        <v>3.0</v>
      </c>
      <c r="B69" s="55" t="s">
        <v>369</v>
      </c>
      <c r="C69" s="55"/>
      <c r="D69" s="59" t="s">
        <v>370</v>
      </c>
      <c r="E69" s="59" t="s">
        <v>371</v>
      </c>
      <c r="F69" s="45" t="s">
        <v>35</v>
      </c>
      <c r="G69" s="107">
        <v>50.0</v>
      </c>
      <c r="H69" s="52"/>
      <c r="I69" s="105">
        <f t="shared" si="7"/>
        <v>0</v>
      </c>
    </row>
    <row r="70" ht="15.75" customHeight="1">
      <c r="A70" s="55">
        <v>4.0</v>
      </c>
      <c r="B70" s="55" t="s">
        <v>254</v>
      </c>
      <c r="C70" s="55" t="s">
        <v>176</v>
      </c>
      <c r="D70" s="59" t="s">
        <v>257</v>
      </c>
      <c r="E70" s="59" t="s">
        <v>256</v>
      </c>
      <c r="F70" s="45" t="s">
        <v>35</v>
      </c>
      <c r="G70" s="103">
        <v>250.0</v>
      </c>
      <c r="H70" s="95"/>
      <c r="I70" s="105">
        <f t="shared" si="7"/>
        <v>0</v>
      </c>
    </row>
    <row r="71" ht="15.75" customHeight="1">
      <c r="A71" s="55">
        <v>5.0</v>
      </c>
      <c r="B71" s="55" t="s">
        <v>258</v>
      </c>
      <c r="C71" s="55" t="s">
        <v>181</v>
      </c>
      <c r="D71" s="84" t="s">
        <v>261</v>
      </c>
      <c r="E71" s="84" t="s">
        <v>260</v>
      </c>
      <c r="F71" s="45" t="s">
        <v>35</v>
      </c>
      <c r="G71" s="107">
        <v>12.5</v>
      </c>
      <c r="H71" s="52"/>
      <c r="I71" s="105">
        <f t="shared" si="7"/>
        <v>0</v>
      </c>
    </row>
    <row r="72" ht="15.75" customHeight="1">
      <c r="A72" s="55">
        <v>6.0</v>
      </c>
      <c r="B72" s="55" t="s">
        <v>262</v>
      </c>
      <c r="C72" s="55" t="s">
        <v>186</v>
      </c>
      <c r="D72" s="59" t="s">
        <v>265</v>
      </c>
      <c r="E72" s="59" t="s">
        <v>372</v>
      </c>
      <c r="F72" s="45" t="s">
        <v>35</v>
      </c>
      <c r="G72" s="99">
        <v>375.0</v>
      </c>
      <c r="H72" s="45"/>
      <c r="I72" s="105">
        <f t="shared" si="7"/>
        <v>0</v>
      </c>
    </row>
    <row r="73" ht="15.75" customHeight="1">
      <c r="A73" s="55">
        <v>7.0</v>
      </c>
      <c r="B73" s="55" t="s">
        <v>266</v>
      </c>
      <c r="C73" s="55" t="s">
        <v>144</v>
      </c>
      <c r="D73" s="84" t="s">
        <v>269</v>
      </c>
      <c r="E73" s="84" t="s">
        <v>268</v>
      </c>
      <c r="F73" s="45" t="s">
        <v>35</v>
      </c>
      <c r="G73" s="99">
        <v>275.0</v>
      </c>
      <c r="H73" s="45"/>
      <c r="I73" s="105">
        <f t="shared" si="7"/>
        <v>0</v>
      </c>
    </row>
    <row r="74" ht="15.75" customHeight="1">
      <c r="A74" s="55">
        <v>8.0</v>
      </c>
      <c r="B74" s="55" t="s">
        <v>270</v>
      </c>
      <c r="C74" s="55" t="s">
        <v>156</v>
      </c>
      <c r="D74" s="109" t="s">
        <v>273</v>
      </c>
      <c r="E74" s="109" t="s">
        <v>272</v>
      </c>
      <c r="F74" s="45" t="s">
        <v>35</v>
      </c>
      <c r="G74" s="99">
        <v>12.5</v>
      </c>
      <c r="H74" s="45"/>
      <c r="I74" s="105">
        <f t="shared" si="7"/>
        <v>0</v>
      </c>
    </row>
    <row r="75" ht="15.75" customHeight="1">
      <c r="A75" s="55">
        <v>9.0</v>
      </c>
      <c r="B75" s="55" t="s">
        <v>274</v>
      </c>
      <c r="C75" s="55" t="s">
        <v>206</v>
      </c>
      <c r="D75" s="109" t="s">
        <v>277</v>
      </c>
      <c r="E75" s="109" t="s">
        <v>276</v>
      </c>
      <c r="F75" s="45" t="s">
        <v>278</v>
      </c>
      <c r="G75" s="99">
        <v>7.5</v>
      </c>
      <c r="H75" s="45"/>
      <c r="I75" s="105">
        <f t="shared" si="7"/>
        <v>0</v>
      </c>
    </row>
    <row r="76" ht="15.75" customHeight="1">
      <c r="A76" s="137"/>
      <c r="B76" s="137"/>
      <c r="C76" s="137"/>
      <c r="D76" s="137"/>
      <c r="E76" s="146"/>
    </row>
    <row r="77" ht="15.75" customHeight="1">
      <c r="A77" s="137"/>
      <c r="B77" s="137"/>
      <c r="C77" s="137"/>
      <c r="D77" s="137"/>
      <c r="E77" s="146"/>
    </row>
    <row r="78" ht="15.75" customHeight="1">
      <c r="H78" s="110" t="s">
        <v>286</v>
      </c>
      <c r="I78" s="111">
        <f>SUM(I14:I75)</f>
        <v>8000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8">
    <mergeCell ref="A10:I10"/>
    <mergeCell ref="G14:H19"/>
    <mergeCell ref="I14:I19"/>
    <mergeCell ref="G24:G25"/>
    <mergeCell ref="H24:H25"/>
    <mergeCell ref="I24:I25"/>
    <mergeCell ref="G26:G28"/>
    <mergeCell ref="G42:G43"/>
    <mergeCell ref="G44:G46"/>
    <mergeCell ref="H44:H46"/>
    <mergeCell ref="I44:I46"/>
    <mergeCell ref="H26:H28"/>
    <mergeCell ref="I26:I28"/>
    <mergeCell ref="G29:G35"/>
    <mergeCell ref="H29:H35"/>
    <mergeCell ref="I29:I35"/>
    <mergeCell ref="H42:H43"/>
    <mergeCell ref="I42:I4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2" width="44.22"/>
    <col customWidth="1" min="3" max="3" width="33.67"/>
    <col customWidth="1" min="4" max="4" width="28.56"/>
    <col customWidth="1" min="5" max="5" width="30.89"/>
    <col customWidth="1" min="6" max="6" width="8.44"/>
    <col customWidth="1" min="7" max="26" width="8.33"/>
  </cols>
  <sheetData>
    <row r="1" ht="27.0" customHeight="1">
      <c r="A1" s="147" t="s">
        <v>373</v>
      </c>
      <c r="B1" s="147" t="s">
        <v>13</v>
      </c>
      <c r="C1" s="147" t="s">
        <v>14</v>
      </c>
      <c r="D1" s="147" t="s">
        <v>15</v>
      </c>
      <c r="E1" s="147" t="s">
        <v>16</v>
      </c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ht="15.75" customHeight="1">
      <c r="A2" s="90" t="s">
        <v>374</v>
      </c>
      <c r="B2" s="91" t="s">
        <v>375</v>
      </c>
      <c r="C2" s="91" t="s">
        <v>376</v>
      </c>
      <c r="D2" s="91" t="s">
        <v>376</v>
      </c>
      <c r="E2" s="91" t="s">
        <v>377</v>
      </c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 ht="105.0" customHeight="1">
      <c r="A3" s="90" t="s">
        <v>378</v>
      </c>
      <c r="B3" s="55" t="s">
        <v>379</v>
      </c>
      <c r="C3" s="55" t="s">
        <v>380</v>
      </c>
      <c r="D3" s="91" t="s">
        <v>381</v>
      </c>
      <c r="E3" s="55" t="s">
        <v>382</v>
      </c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 ht="15.75" customHeight="1">
      <c r="A4" s="90" t="s">
        <v>383</v>
      </c>
      <c r="B4" s="55" t="s">
        <v>384</v>
      </c>
      <c r="C4" s="55" t="s">
        <v>384</v>
      </c>
      <c r="D4" s="55" t="s">
        <v>384</v>
      </c>
      <c r="E4" s="91" t="s">
        <v>384</v>
      </c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 ht="15.75" customHeight="1">
      <c r="A5" s="90" t="s">
        <v>385</v>
      </c>
      <c r="B5" s="55" t="s">
        <v>384</v>
      </c>
      <c r="C5" s="55" t="s">
        <v>384</v>
      </c>
      <c r="D5" s="91" t="s">
        <v>381</v>
      </c>
      <c r="E5" s="91" t="s">
        <v>381</v>
      </c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 ht="15.75" customHeight="1">
      <c r="A6" s="90" t="s">
        <v>301</v>
      </c>
      <c r="B6" s="55" t="s">
        <v>384</v>
      </c>
      <c r="C6" s="55" t="s">
        <v>386</v>
      </c>
      <c r="D6" s="55" t="s">
        <v>386</v>
      </c>
      <c r="E6" s="55" t="s">
        <v>386</v>
      </c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15.75" customHeight="1">
      <c r="A7" s="90" t="s">
        <v>98</v>
      </c>
      <c r="B7" s="55" t="s">
        <v>384</v>
      </c>
      <c r="C7" s="55" t="s">
        <v>386</v>
      </c>
      <c r="D7" s="55" t="s">
        <v>386</v>
      </c>
      <c r="E7" s="55" t="s">
        <v>386</v>
      </c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ht="15.75" customHeight="1">
      <c r="A8" s="90" t="s">
        <v>387</v>
      </c>
      <c r="B8" s="55" t="s">
        <v>386</v>
      </c>
      <c r="C8" s="55" t="s">
        <v>386</v>
      </c>
      <c r="D8" s="55" t="s">
        <v>386</v>
      </c>
      <c r="E8" s="55" t="s">
        <v>386</v>
      </c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 ht="15.75" customHeight="1">
      <c r="A9" s="90" t="s">
        <v>388</v>
      </c>
      <c r="B9" s="55" t="s">
        <v>386</v>
      </c>
      <c r="C9" s="55" t="s">
        <v>386</v>
      </c>
      <c r="D9" s="55" t="s">
        <v>386</v>
      </c>
      <c r="E9" s="55" t="s">
        <v>386</v>
      </c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 ht="15.75" customHeight="1">
      <c r="A10" s="90" t="s">
        <v>389</v>
      </c>
      <c r="B10" s="55" t="s">
        <v>386</v>
      </c>
      <c r="C10" s="55" t="s">
        <v>386</v>
      </c>
      <c r="D10" s="55" t="s">
        <v>386</v>
      </c>
      <c r="E10" s="55" t="s">
        <v>386</v>
      </c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 ht="15.75" customHeight="1">
      <c r="A11" s="90" t="s">
        <v>390</v>
      </c>
      <c r="B11" s="55" t="s">
        <v>386</v>
      </c>
      <c r="C11" s="55" t="s">
        <v>386</v>
      </c>
      <c r="D11" s="55" t="s">
        <v>386</v>
      </c>
      <c r="E11" s="55" t="s">
        <v>386</v>
      </c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 ht="15.75" customHeight="1">
      <c r="A12" s="90" t="s">
        <v>165</v>
      </c>
      <c r="B12" s="55" t="s">
        <v>386</v>
      </c>
      <c r="C12" s="55" t="s">
        <v>386</v>
      </c>
      <c r="D12" s="55" t="s">
        <v>386</v>
      </c>
      <c r="E12" s="55" t="s">
        <v>386</v>
      </c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 ht="15.75" customHeight="1">
      <c r="A13" s="90" t="s">
        <v>268</v>
      </c>
      <c r="B13" s="55" t="s">
        <v>386</v>
      </c>
      <c r="C13" s="55" t="s">
        <v>386</v>
      </c>
      <c r="D13" s="55" t="s">
        <v>386</v>
      </c>
      <c r="E13" s="55" t="s">
        <v>386</v>
      </c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 ht="15.75" customHeight="1">
      <c r="A14" s="90" t="s">
        <v>168</v>
      </c>
      <c r="B14" s="55" t="s">
        <v>386</v>
      </c>
      <c r="C14" s="55" t="s">
        <v>386</v>
      </c>
      <c r="D14" s="55" t="s">
        <v>386</v>
      </c>
      <c r="E14" s="55" t="s">
        <v>386</v>
      </c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 ht="15.75" customHeight="1">
      <c r="A15" s="149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ht="15.75" customHeight="1">
      <c r="A16" s="149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ht="15.75" customHeight="1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ht="15.75" customHeight="1">
      <c r="A18" s="149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ht="15.75" customHeight="1">
      <c r="A19" s="149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 ht="15.75" customHeight="1">
      <c r="A20" s="149"/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ht="15.75" customHeight="1">
      <c r="A21" s="149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 ht="15.75" customHeight="1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ht="15.75" customHeight="1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ht="15.75" customHeight="1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ht="15.75" customHeight="1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ht="15.75" customHeight="1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ht="15.75" customHeight="1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ht="15.75" customHeight="1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ht="15.75" customHeight="1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ht="15.75" customHeight="1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ht="15.75" customHeight="1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ht="15.75" customHeight="1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ht="15.75" customHeight="1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ht="15.75" customHeight="1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ht="15.75" customHeight="1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ht="15.75" customHeight="1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ht="15.75" customHeight="1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ht="15.75" customHeight="1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ht="15.75" customHeight="1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ht="15.75" customHeight="1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ht="15.75" customHeight="1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ht="15.75" customHeight="1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ht="15.75" customHeight="1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ht="15.75" customHeight="1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ht="15.75" customHeight="1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ht="15.75" customHeight="1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ht="15.75" customHeight="1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ht="15.75" customHeight="1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ht="15.75" customHeight="1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ht="15.75" customHeight="1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ht="15.75" customHeight="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ht="15.75" customHeight="1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ht="15.75" customHeight="1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ht="15.75" customHeight="1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 ht="15.75" customHeight="1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ht="15.75" customHeight="1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ht="15.75" customHeight="1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ht="15.75" customHeight="1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ht="15.75" customHeight="1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ht="15.75" customHeight="1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ht="15.75" customHeight="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ht="15.75" customHeight="1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 ht="15.75" customHeight="1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ht="15.75" customHeight="1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ht="15.75" customHeight="1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ht="15.75" customHeight="1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ht="15.75" customHeight="1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ht="15.75" customHeight="1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ht="15.75" customHeight="1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ht="15.75" customHeight="1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ht="15.75" customHeight="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ht="15.75" customHeight="1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ht="15.75" customHeight="1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ht="15.75" customHeight="1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ht="15.75" customHeight="1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ht="15.75" customHeight="1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ht="15.75" customHeight="1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ht="15.75" customHeight="1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ht="15.75" customHeight="1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ht="15.75" customHeight="1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ht="15.75" customHeight="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ht="15.75" customHeight="1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ht="15.75" customHeight="1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ht="15.75" customHeight="1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ht="15.75" customHeight="1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ht="15.75" customHeight="1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ht="15.75" customHeight="1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ht="15.75" customHeight="1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ht="15.75" customHeight="1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ht="15.75" customHeight="1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ht="15.75" customHeight="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ht="15.75" customHeight="1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ht="15.75" customHeight="1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ht="15.75" customHeight="1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ht="15.75" customHeight="1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ht="15.75" customHeight="1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ht="15.75" customHeight="1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ht="15.75" customHeight="1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ht="15.75" customHeight="1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ht="15.75" customHeight="1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ht="15.75" customHeight="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ht="15.75" customHeight="1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ht="15.75" customHeight="1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ht="15.75" customHeight="1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ht="15.75" customHeight="1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ht="15.75" customHeight="1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ht="15.75" customHeight="1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ht="15.75" customHeight="1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ht="15.75" customHeight="1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ht="15.75" customHeight="1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ht="15.75" customHeight="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ht="15.75" customHeight="1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ht="15.75" customHeight="1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ht="15.75" customHeight="1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ht="15.75" customHeight="1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ht="15.75" customHeight="1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ht="15.75" customHeight="1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ht="15.75" customHeight="1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ht="15.75" customHeight="1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ht="15.75" customHeight="1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ht="15.75" customHeight="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ht="15.75" customHeight="1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ht="15.75" customHeight="1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ht="15.75" customHeight="1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ht="15.75" customHeight="1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ht="15.75" customHeight="1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ht="15.75" customHeight="1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ht="15.75" customHeight="1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ht="15.75" customHeight="1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ht="15.75" customHeight="1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ht="15.75" customHeight="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ht="15.75" customHeight="1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ht="15.75" customHeight="1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ht="15.75" customHeight="1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ht="15.75" customHeight="1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ht="15.75" customHeight="1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ht="15.75" customHeight="1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ht="15.75" customHeight="1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ht="15.75" customHeight="1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ht="15.75" customHeight="1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ht="15.75" customHeight="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ht="15.75" customHeight="1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ht="15.75" customHeight="1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ht="15.75" customHeight="1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ht="15.75" customHeight="1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ht="15.75" customHeight="1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ht="15.75" customHeight="1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ht="15.75" customHeight="1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ht="15.75" customHeight="1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ht="15.75" customHeight="1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ht="15.75" customHeight="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ht="15.75" customHeight="1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ht="15.75" customHeight="1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ht="15.75" customHeight="1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ht="15.75" customHeight="1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ht="15.75" customHeight="1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ht="15.75" customHeight="1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ht="15.75" customHeight="1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ht="15.75" customHeight="1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ht="15.75" customHeight="1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ht="15.75" customHeight="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ht="15.75" customHeight="1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ht="15.75" customHeight="1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ht="15.75" customHeight="1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ht="15.75" customHeight="1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ht="15.75" customHeight="1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ht="15.75" customHeight="1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ht="15.75" customHeight="1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ht="15.75" customHeight="1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ht="15.75" customHeight="1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ht="15.75" customHeight="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ht="15.75" customHeight="1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ht="15.75" customHeight="1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ht="15.75" customHeight="1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ht="15.75" customHeight="1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ht="15.75" customHeight="1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ht="15.75" customHeight="1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ht="15.75" customHeight="1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ht="15.75" customHeight="1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ht="15.75" customHeight="1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ht="15.75" customHeight="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ht="15.75" customHeight="1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ht="15.75" customHeight="1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ht="15.75" customHeight="1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ht="15.75" customHeight="1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ht="15.75" customHeight="1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ht="15.75" customHeight="1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ht="15.75" customHeight="1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ht="15.75" customHeight="1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ht="15.75" customHeight="1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ht="15.75" customHeight="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ht="15.75" customHeight="1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ht="15.75" customHeight="1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ht="15.75" customHeight="1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ht="15.75" customHeight="1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ht="15.75" customHeight="1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ht="15.75" customHeight="1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ht="15.75" customHeight="1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ht="15.75" customHeight="1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ht="15.75" customHeight="1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ht="15.75" customHeight="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ht="15.75" customHeight="1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ht="15.75" customHeight="1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ht="15.75" customHeight="1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ht="15.75" customHeight="1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ht="15.75" customHeight="1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ht="15.75" customHeight="1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ht="15.75" customHeight="1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ht="15.75" customHeight="1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ht="15.75" customHeight="1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ht="15.75" customHeight="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ht="15.75" customHeight="1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ht="15.75" customHeight="1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ht="15.75" customHeight="1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ht="15.75" customHeight="1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ht="15.75" customHeight="1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ht="15.75" customHeight="1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ht="15.75" customHeight="1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ht="15.75" customHeight="1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ht="15.75" customHeight="1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ht="15.75" customHeight="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ht="15.75" customHeight="1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ht="15.75" customHeight="1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ht="15.75" customHeight="1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ht="15.75" customHeight="1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ht="15.75" customHeight="1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ht="15.75" customHeight="1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ht="15.75" customHeight="1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ht="15.75" customHeight="1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ht="15.75" customHeight="1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ht="15.75" customHeight="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ht="15.75" customHeight="1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ht="15.75" customHeight="1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ht="15.75" customHeight="1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ht="15.75" customHeight="1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ht="15.75" customHeight="1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ht="15.75" customHeight="1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ht="15.75" customHeight="1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ht="15.75" customHeight="1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ht="15.75" customHeight="1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ht="15.75" customHeight="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ht="15.75" customHeight="1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ht="15.75" customHeight="1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ht="15.75" customHeight="1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ht="15.75" customHeight="1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ht="15.75" customHeight="1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ht="15.75" customHeight="1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ht="15.75" customHeight="1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ht="15.75" customHeight="1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ht="15.75" customHeight="1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ht="15.75" customHeight="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ht="15.75" customHeight="1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ht="15.75" customHeight="1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ht="15.75" customHeight="1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ht="15.75" customHeight="1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ht="15.75" customHeight="1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ht="15.75" customHeight="1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ht="15.75" customHeight="1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ht="15.75" customHeight="1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ht="15.75" customHeight="1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ht="15.75" customHeight="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ht="15.75" customHeight="1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ht="15.75" customHeight="1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ht="15.75" customHeight="1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ht="15.75" customHeight="1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ht="15.75" customHeight="1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ht="15.75" customHeight="1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ht="15.75" customHeight="1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ht="15.75" customHeight="1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ht="15.75" customHeight="1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ht="15.75" customHeight="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ht="15.75" customHeight="1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ht="15.75" customHeight="1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ht="15.75" customHeight="1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ht="15.75" customHeight="1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ht="15.75" customHeight="1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ht="15.75" customHeight="1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ht="15.75" customHeight="1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ht="15.75" customHeight="1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ht="15.75" customHeight="1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ht="15.75" customHeight="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ht="15.75" customHeight="1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ht="15.75" customHeight="1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ht="15.75" customHeight="1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ht="15.75" customHeight="1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ht="15.75" customHeight="1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ht="15.75" customHeight="1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ht="15.75" customHeight="1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ht="15.75" customHeight="1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ht="15.75" customHeight="1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ht="15.75" customHeight="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ht="15.75" customHeight="1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ht="15.75" customHeight="1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ht="15.75" customHeight="1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ht="15.75" customHeight="1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ht="15.75" customHeight="1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ht="15.75" customHeight="1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ht="15.75" customHeight="1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ht="15.75" customHeight="1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ht="15.75" customHeight="1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ht="15.75" customHeight="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ht="15.75" customHeight="1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ht="15.75" customHeight="1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ht="15.75" customHeight="1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ht="15.75" customHeight="1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ht="15.75" customHeight="1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ht="15.75" customHeight="1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ht="15.75" customHeight="1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ht="15.75" customHeight="1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ht="15.75" customHeight="1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ht="15.75" customHeight="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ht="15.75" customHeight="1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ht="15.75" customHeight="1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ht="15.75" customHeight="1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ht="15.75" customHeight="1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ht="15.75" customHeight="1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ht="15.75" customHeight="1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ht="15.75" customHeight="1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ht="15.75" customHeight="1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ht="15.75" customHeight="1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ht="15.75" customHeight="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ht="15.75" customHeight="1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ht="15.75" customHeight="1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ht="15.75" customHeight="1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ht="15.75" customHeight="1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ht="15.75" customHeight="1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ht="15.75" customHeight="1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ht="15.75" customHeight="1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ht="15.75" customHeight="1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ht="15.75" customHeight="1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ht="15.75" customHeight="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ht="15.75" customHeight="1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ht="15.75" customHeight="1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ht="15.75" customHeight="1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ht="15.75" customHeight="1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ht="15.75" customHeight="1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ht="15.75" customHeight="1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ht="15.75" customHeight="1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ht="15.75" customHeight="1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ht="15.75" customHeight="1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ht="15.75" customHeight="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ht="15.75" customHeight="1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ht="15.75" customHeight="1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ht="15.75" customHeight="1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ht="15.75" customHeight="1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ht="15.75" customHeight="1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ht="15.75" customHeight="1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ht="15.75" customHeight="1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ht="15.75" customHeight="1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ht="15.75" customHeight="1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ht="15.75" customHeight="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ht="15.75" customHeight="1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ht="15.75" customHeight="1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ht="15.75" customHeight="1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ht="15.75" customHeight="1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ht="15.75" customHeight="1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ht="15.75" customHeight="1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ht="15.75" customHeight="1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ht="15.75" customHeight="1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ht="15.75" customHeight="1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ht="15.75" customHeight="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ht="15.75" customHeight="1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ht="15.75" customHeight="1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ht="15.75" customHeight="1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ht="15.75" customHeight="1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ht="15.75" customHeight="1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ht="15.75" customHeight="1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ht="15.75" customHeight="1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ht="15.75" customHeight="1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ht="15.75" customHeight="1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ht="15.75" customHeight="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ht="15.75" customHeight="1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ht="15.75" customHeight="1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ht="15.75" customHeight="1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ht="15.75" customHeight="1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ht="15.75" customHeight="1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ht="15.75" customHeight="1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ht="15.75" customHeight="1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ht="15.75" customHeight="1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ht="15.75" customHeight="1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ht="15.75" customHeight="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ht="15.75" customHeight="1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ht="15.75" customHeight="1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ht="15.75" customHeight="1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ht="15.75" customHeight="1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ht="15.75" customHeight="1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ht="15.75" customHeight="1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ht="15.75" customHeight="1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ht="15.75" customHeight="1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ht="15.75" customHeight="1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ht="15.75" customHeight="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ht="15.75" customHeight="1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ht="15.75" customHeight="1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ht="15.75" customHeight="1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ht="15.75" customHeight="1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ht="15.75" customHeight="1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ht="15.75" customHeight="1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ht="15.75" customHeight="1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ht="15.75" customHeight="1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ht="15.75" customHeight="1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ht="15.75" customHeight="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ht="15.75" customHeight="1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ht="15.75" customHeight="1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ht="15.75" customHeight="1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ht="15.75" customHeight="1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ht="15.75" customHeight="1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ht="15.75" customHeight="1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ht="15.75" customHeight="1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ht="15.75" customHeight="1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ht="15.75" customHeight="1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ht="15.75" customHeight="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ht="15.75" customHeight="1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ht="15.75" customHeight="1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ht="15.75" customHeight="1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ht="15.75" customHeight="1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ht="15.75" customHeight="1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ht="15.75" customHeight="1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ht="15.75" customHeight="1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ht="15.75" customHeight="1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ht="15.75" customHeight="1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ht="15.75" customHeight="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ht="15.75" customHeight="1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ht="15.75" customHeight="1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ht="15.75" customHeight="1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ht="15.75" customHeight="1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ht="15.75" customHeight="1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ht="15.75" customHeight="1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ht="15.75" customHeight="1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ht="15.75" customHeight="1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ht="15.75" customHeight="1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 ht="15.75" customHeight="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 ht="15.75" customHeight="1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 ht="15.75" customHeight="1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 ht="15.75" customHeight="1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 ht="15.75" customHeight="1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 ht="15.75" customHeight="1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 ht="15.75" customHeight="1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 ht="15.75" customHeight="1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 ht="15.75" customHeight="1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 ht="15.75" customHeight="1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 ht="15.75" customHeight="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 ht="15.75" customHeight="1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 ht="15.75" customHeight="1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 ht="15.75" customHeight="1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 ht="15.75" customHeight="1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 ht="15.75" customHeight="1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 ht="15.75" customHeight="1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 ht="15.75" customHeight="1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 ht="15.75" customHeight="1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 ht="15.75" customHeight="1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 ht="15.75" customHeight="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 ht="15.75" customHeight="1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 ht="15.75" customHeight="1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ht="15.75" customHeight="1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ht="15.75" customHeight="1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ht="15.75" customHeight="1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ht="15.75" customHeight="1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ht="15.75" customHeight="1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ht="15.75" customHeight="1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ht="15.75" customHeight="1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ht="15.75" customHeight="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ht="15.75" customHeight="1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ht="15.75" customHeight="1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ht="15.75" customHeight="1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ht="15.75" customHeight="1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ht="15.75" customHeight="1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ht="15.75" customHeight="1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ht="15.75" customHeight="1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ht="15.75" customHeight="1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ht="15.75" customHeight="1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ht="15.75" customHeight="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ht="15.75" customHeight="1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ht="15.75" customHeight="1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ht="15.75" customHeight="1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ht="15.75" customHeight="1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ht="15.75" customHeight="1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ht="15.75" customHeight="1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ht="15.75" customHeight="1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ht="15.75" customHeight="1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ht="15.75" customHeight="1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ht="15.75" customHeight="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ht="15.75" customHeight="1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ht="15.75" customHeight="1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ht="15.75" customHeight="1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ht="15.75" customHeight="1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ht="15.75" customHeight="1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ht="15.75" customHeight="1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ht="15.75" customHeight="1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ht="15.75" customHeight="1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ht="15.75" customHeight="1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ht="15.75" customHeight="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ht="15.75" customHeight="1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ht="15.75" customHeight="1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ht="15.75" customHeight="1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ht="15.75" customHeight="1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ht="15.75" customHeight="1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ht="15.75" customHeight="1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ht="15.75" customHeight="1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ht="15.75" customHeight="1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ht="15.75" customHeight="1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ht="15.75" customHeight="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ht="15.75" customHeight="1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ht="15.75" customHeight="1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ht="15.75" customHeight="1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ht="15.75" customHeight="1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ht="15.75" customHeight="1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ht="15.75" customHeight="1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ht="15.75" customHeight="1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ht="15.75" customHeight="1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ht="15.75" customHeight="1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ht="15.75" customHeight="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ht="15.75" customHeight="1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ht="15.75" customHeight="1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ht="15.75" customHeight="1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ht="15.75" customHeight="1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ht="15.75" customHeight="1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ht="15.75" customHeight="1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ht="15.75" customHeight="1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ht="15.75" customHeight="1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ht="15.75" customHeight="1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ht="15.75" customHeight="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ht="15.75" customHeight="1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ht="15.75" customHeight="1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ht="15.75" customHeight="1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ht="15.75" customHeight="1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ht="15.75" customHeight="1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ht="15.75" customHeight="1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ht="15.75" customHeight="1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ht="15.75" customHeight="1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ht="15.75" customHeight="1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ht="15.75" customHeight="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ht="15.75" customHeight="1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ht="15.75" customHeight="1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ht="15.75" customHeight="1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ht="15.75" customHeight="1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ht="15.75" customHeight="1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ht="15.75" customHeight="1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ht="15.75" customHeight="1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ht="15.75" customHeight="1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ht="15.75" customHeight="1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ht="15.75" customHeight="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ht="15.75" customHeight="1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ht="15.75" customHeight="1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ht="15.75" customHeight="1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ht="15.75" customHeight="1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ht="15.75" customHeight="1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ht="15.75" customHeight="1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ht="15.75" customHeight="1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ht="15.75" customHeight="1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ht="15.75" customHeight="1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ht="15.75" customHeight="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ht="15.75" customHeight="1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ht="15.75" customHeight="1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ht="15.75" customHeight="1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ht="15.75" customHeight="1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ht="15.75" customHeight="1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ht="15.75" customHeight="1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ht="15.75" customHeight="1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ht="15.75" customHeight="1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 ht="15.75" customHeight="1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 ht="15.75" customHeight="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 ht="15.75" customHeight="1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 ht="15.75" customHeight="1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 ht="15.75" customHeight="1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 ht="15.75" customHeight="1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 ht="15.75" customHeight="1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 ht="15.75" customHeight="1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 ht="15.75" customHeight="1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 ht="15.75" customHeight="1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 ht="15.75" customHeight="1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 ht="15.75" customHeight="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 ht="15.75" customHeight="1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 ht="15.75" customHeight="1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 ht="15.75" customHeight="1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 ht="15.75" customHeight="1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 ht="15.75" customHeight="1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 ht="15.75" customHeight="1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 ht="15.75" customHeight="1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 ht="15.75" customHeight="1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 ht="15.75" customHeight="1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 ht="15.75" customHeight="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 ht="15.75" customHeight="1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 ht="15.75" customHeight="1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 ht="15.75" customHeight="1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 ht="15.75" customHeight="1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 ht="15.75" customHeight="1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 ht="15.75" customHeight="1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 ht="15.75" customHeight="1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 ht="15.75" customHeight="1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 ht="15.75" customHeight="1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 ht="15.75" customHeight="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 ht="15.75" customHeight="1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 ht="15.75" customHeight="1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 ht="15.75" customHeight="1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 ht="15.75" customHeight="1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 ht="15.75" customHeight="1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 ht="15.75" customHeight="1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 ht="15.75" customHeight="1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 ht="15.75" customHeight="1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 ht="15.75" customHeight="1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 ht="15.75" customHeight="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 ht="15.75" customHeight="1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 ht="15.75" customHeight="1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 ht="15.75" customHeight="1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 ht="15.75" customHeight="1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 ht="15.75" customHeight="1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 ht="15.75" customHeight="1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 ht="15.75" customHeight="1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 ht="15.75" customHeight="1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 ht="15.75" customHeight="1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 ht="15.75" customHeight="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 ht="15.75" customHeight="1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 ht="15.75" customHeight="1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 ht="15.75" customHeight="1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 ht="15.75" customHeight="1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 ht="15.75" customHeight="1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 ht="15.75" customHeight="1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 ht="15.75" customHeight="1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 ht="15.75" customHeight="1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 ht="15.75" customHeight="1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 ht="15.75" customHeight="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 ht="15.75" customHeight="1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 ht="15.75" customHeight="1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 ht="15.75" customHeight="1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 ht="15.75" customHeight="1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 ht="15.75" customHeight="1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 ht="15.75" customHeight="1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 ht="15.75" customHeight="1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 ht="15.75" customHeight="1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 ht="15.75" customHeight="1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 ht="15.75" customHeight="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 ht="15.75" customHeight="1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 ht="15.75" customHeight="1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ht="15.75" customHeight="1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 ht="15.75" customHeight="1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 ht="15.75" customHeight="1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 ht="15.75" customHeight="1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ht="15.75" customHeight="1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 ht="15.75" customHeight="1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 ht="15.75" customHeight="1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 ht="15.75" customHeight="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 ht="15.75" customHeight="1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 ht="15.75" customHeight="1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 ht="15.75" customHeight="1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 ht="15.75" customHeight="1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 ht="15.75" customHeight="1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 ht="15.75" customHeight="1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 ht="15.75" customHeight="1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 ht="15.75" customHeight="1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 ht="15.75" customHeight="1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 ht="15.75" customHeight="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 ht="15.75" customHeight="1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 ht="15.75" customHeight="1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 ht="15.75" customHeight="1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 ht="15.75" customHeight="1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 ht="15.75" customHeight="1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 ht="15.75" customHeight="1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 ht="15.75" customHeight="1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 ht="15.75" customHeight="1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 ht="15.75" customHeight="1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 ht="15.75" customHeight="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 ht="15.75" customHeight="1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 ht="15.75" customHeight="1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 ht="15.75" customHeight="1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 ht="15.75" customHeight="1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 ht="15.75" customHeight="1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 ht="15.75" customHeight="1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 ht="15.75" customHeight="1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 ht="15.75" customHeight="1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 ht="15.75" customHeight="1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 ht="15.75" customHeight="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 ht="15.75" customHeight="1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 ht="15.75" customHeight="1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 ht="15.75" customHeight="1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 ht="15.75" customHeight="1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 ht="15.75" customHeight="1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 ht="15.75" customHeight="1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 ht="15.75" customHeight="1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 ht="15.75" customHeight="1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 ht="15.75" customHeight="1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 ht="15.75" customHeight="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 ht="15.75" customHeight="1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 ht="15.75" customHeight="1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 ht="15.75" customHeight="1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 ht="15.75" customHeight="1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 ht="15.75" customHeight="1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 ht="15.75" customHeight="1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 ht="15.75" customHeight="1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 ht="15.75" customHeight="1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 ht="15.75" customHeight="1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 ht="15.75" customHeight="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ht="15.75" customHeight="1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 ht="15.75" customHeight="1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 ht="15.75" customHeight="1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 ht="15.75" customHeight="1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 ht="15.75" customHeight="1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 ht="15.75" customHeight="1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 ht="15.75" customHeight="1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 ht="15.75" customHeight="1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 ht="15.75" customHeight="1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 ht="15.75" customHeight="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 ht="15.75" customHeight="1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 ht="15.75" customHeight="1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 ht="15.75" customHeight="1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 ht="15.75" customHeight="1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ht="15.75" customHeight="1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 ht="15.75" customHeight="1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 ht="15.75" customHeight="1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 ht="15.75" customHeight="1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 ht="15.75" customHeight="1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 ht="15.75" customHeight="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 ht="15.75" customHeight="1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 ht="15.75" customHeight="1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 ht="15.75" customHeight="1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 ht="15.75" customHeight="1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 ht="15.75" customHeight="1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 ht="15.75" customHeight="1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 ht="15.75" customHeight="1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 ht="15.75" customHeight="1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 ht="15.75" customHeight="1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 ht="15.75" customHeight="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 ht="15.75" customHeight="1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 ht="15.75" customHeight="1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 ht="15.75" customHeight="1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ht="15.75" customHeight="1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 ht="15.75" customHeight="1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 ht="15.75" customHeight="1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 ht="15.75" customHeight="1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 ht="15.75" customHeight="1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 ht="15.75" customHeight="1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 ht="15.75" customHeight="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 ht="15.75" customHeight="1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 ht="15.75" customHeight="1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 ht="15.75" customHeight="1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 ht="15.75" customHeight="1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 ht="15.75" customHeight="1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 ht="15.75" customHeight="1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 ht="15.75" customHeight="1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 ht="15.75" customHeight="1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 ht="15.75" customHeight="1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 ht="15.75" customHeight="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 ht="15.75" customHeight="1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 ht="15.75" customHeight="1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 ht="15.75" customHeight="1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 ht="15.75" customHeight="1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 ht="15.75" customHeight="1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 ht="15.75" customHeight="1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 ht="15.75" customHeight="1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 ht="15.75" customHeight="1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 ht="15.75" customHeight="1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 ht="15.75" customHeight="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 ht="15.75" customHeight="1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 ht="15.75" customHeight="1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 ht="15.75" customHeight="1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 ht="15.75" customHeight="1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 ht="15.75" customHeight="1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 ht="15.75" customHeight="1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 ht="15.75" customHeight="1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 ht="15.75" customHeight="1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 ht="15.75" customHeight="1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 ht="15.75" customHeight="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 ht="15.75" customHeight="1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 ht="15.75" customHeight="1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 ht="15.75" customHeight="1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 ht="15.75" customHeight="1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 ht="15.75" customHeight="1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 ht="15.75" customHeight="1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 ht="15.75" customHeight="1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 ht="15.75" customHeight="1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 ht="15.75" customHeight="1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 ht="15.75" customHeight="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 ht="15.75" customHeight="1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 ht="15.75" customHeight="1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 ht="15.75" customHeight="1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ht="15.75" customHeight="1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ht="15.75" customHeight="1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 ht="15.75" customHeight="1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 ht="15.75" customHeight="1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 ht="15.75" customHeight="1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 ht="15.75" customHeight="1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 ht="15.75" customHeight="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 ht="15.75" customHeight="1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 ht="15.75" customHeight="1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 ht="15.75" customHeight="1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 ht="15.75" customHeight="1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 ht="15.75" customHeight="1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 ht="15.75" customHeight="1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 ht="15.75" customHeight="1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 ht="15.75" customHeight="1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 ht="15.75" customHeight="1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 ht="15.75" customHeight="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 ht="15.75" customHeight="1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 ht="15.75" customHeight="1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 ht="15.75" customHeight="1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 ht="15.75" customHeight="1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 ht="15.75" customHeight="1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 ht="15.75" customHeight="1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 ht="15.75" customHeight="1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 ht="15.75" customHeight="1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ht="15.75" customHeight="1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 ht="15.75" customHeight="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 ht="15.75" customHeight="1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 ht="15.75" customHeight="1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 ht="15.75" customHeight="1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 ht="15.75" customHeight="1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 ht="15.75" customHeight="1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 ht="15.75" customHeight="1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 ht="15.75" customHeight="1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 ht="15.75" customHeight="1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 ht="15.75" customHeight="1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 ht="15.75" customHeight="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 ht="15.75" customHeight="1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 ht="15.75" customHeight="1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 ht="15.75" customHeight="1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 ht="15.75" customHeight="1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 ht="15.75" customHeight="1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 ht="15.75" customHeight="1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 ht="15.75" customHeight="1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 ht="15.75" customHeight="1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 ht="15.75" customHeight="1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 ht="15.75" customHeight="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 ht="15.75" customHeight="1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 ht="15.75" customHeight="1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 ht="15.75" customHeight="1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 ht="15.75" customHeight="1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 ht="15.75" customHeight="1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 ht="15.75" customHeight="1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 ht="15.75" customHeight="1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 ht="15.75" customHeight="1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 ht="15.75" customHeight="1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 ht="15.75" customHeight="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 ht="15.75" customHeight="1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 ht="15.75" customHeight="1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 ht="15.75" customHeight="1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ht="15.75" customHeight="1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 ht="15.75" customHeight="1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 ht="15.75" customHeight="1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 ht="15.75" customHeight="1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 ht="15.75" customHeight="1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 ht="15.75" customHeight="1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 ht="15.75" customHeight="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 ht="15.75" customHeight="1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 ht="15.75" customHeight="1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 ht="15.75" customHeight="1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 ht="15.75" customHeight="1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 ht="15.75" customHeight="1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 ht="15.75" customHeight="1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 ht="15.75" customHeight="1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 ht="15.75" customHeight="1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 ht="15.75" customHeight="1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 ht="15.75" customHeight="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 ht="15.75" customHeight="1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 ht="15.75" customHeight="1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 ht="15.75" customHeight="1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 ht="15.75" customHeight="1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 ht="15.75" customHeight="1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 ht="15.75" customHeight="1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 ht="15.75" customHeight="1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 ht="15.75" customHeight="1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 ht="15.75" customHeight="1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ht="15.75" customHeight="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 ht="15.75" customHeight="1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 ht="15.75" customHeight="1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 ht="15.75" customHeight="1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 ht="15.75" customHeight="1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 ht="15.75" customHeight="1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 ht="15.75" customHeight="1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 ht="15.75" customHeight="1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 ht="15.75" customHeight="1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 ht="15.75" customHeight="1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 ht="15.75" customHeight="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 ht="15.75" customHeight="1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 ht="15.75" customHeight="1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 ht="15.75" customHeight="1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 ht="15.75" customHeight="1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 ht="15.75" customHeight="1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 ht="15.75" customHeight="1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 ht="15.75" customHeight="1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 ht="15.75" customHeight="1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 ht="15.75" customHeight="1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 ht="15.75" customHeight="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 ht="15.75" customHeight="1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 ht="15.75" customHeight="1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 ht="15.75" customHeight="1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 ht="15.75" customHeight="1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 ht="15.75" customHeight="1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ht="15.75" customHeight="1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 ht="15.75" customHeight="1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 ht="15.75" customHeight="1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ht="15.75" customHeight="1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 ht="15.75" customHeight="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 ht="15.75" customHeight="1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 ht="15.75" customHeight="1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 ht="15.75" customHeight="1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 ht="15.75" customHeight="1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 ht="15.75" customHeight="1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 ht="15.75" customHeight="1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 ht="15.75" customHeight="1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 ht="15.75" customHeight="1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 ht="15.75" customHeight="1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 ht="15.75" customHeight="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 ht="15.75" customHeight="1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 ht="15.75" customHeight="1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 ht="15.75" customHeight="1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 ht="15.75" customHeight="1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 ht="15.75" customHeight="1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 ht="15.75" customHeight="1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 ht="15.75" customHeight="1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 ht="15.75" customHeight="1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 ht="15.75" customHeight="1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 ht="15.75" customHeight="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 ht="15.75" customHeight="1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 ht="15.75" customHeight="1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 ht="15.75" customHeight="1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 ht="15.75" customHeight="1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 ht="15.75" customHeight="1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 ht="15.75" customHeight="1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 ht="15.75" customHeight="1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 ht="15.75" customHeight="1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 ht="15.75" customHeight="1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 ht="15.75" customHeight="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 ht="15.75" customHeight="1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 ht="15.75" customHeight="1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 ht="15.75" customHeight="1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 ht="15.75" customHeight="1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 ht="15.75" customHeight="1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 ht="15.75" customHeight="1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 ht="15.75" customHeight="1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 ht="15.75" customHeight="1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 ht="15.75" customHeight="1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 ht="15.75" customHeight="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 ht="15.75" customHeight="1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 ht="15.75" customHeight="1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 ht="15.75" customHeight="1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 ht="15.75" customHeight="1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 ht="15.75" customHeight="1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 ht="15.75" customHeight="1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 ht="15.75" customHeight="1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 ht="15.75" customHeight="1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 ht="15.75" customHeight="1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 ht="15.75" customHeight="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 ht="15.75" customHeight="1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 ht="15.75" customHeight="1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 ht="15.75" customHeight="1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 ht="15.75" customHeight="1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 ht="15.75" customHeight="1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 ht="15.75" customHeight="1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 ht="15.75" customHeight="1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 ht="15.75" customHeight="1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 ht="15.75" customHeight="1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 ht="15.75" customHeight="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 ht="15.75" customHeight="1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 ht="15.75" customHeight="1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 ht="15.75" customHeight="1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 ht="15.75" customHeight="1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 ht="15.75" customHeight="1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 ht="15.75" customHeight="1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 ht="15.75" customHeight="1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 ht="15.75" customHeight="1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 ht="15.75" customHeight="1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 ht="15.75" customHeight="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 ht="15.75" customHeight="1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 ht="15.75" customHeight="1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 ht="15.75" customHeight="1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 ht="15.75" customHeight="1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 ht="15.75" customHeight="1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 ht="15.75" customHeight="1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 ht="15.75" customHeight="1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 ht="15.75" customHeight="1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 ht="15.75" customHeight="1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 ht="15.75" customHeight="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 ht="15.75" customHeight="1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 ht="15.75" customHeight="1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 ht="15.75" customHeight="1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 ht="15.75" customHeight="1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 ht="15.75" customHeight="1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 ht="15.75" customHeight="1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 ht="15.75" customHeight="1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 ht="15.75" customHeight="1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 ht="15.75" customHeight="1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 ht="15.75" customHeight="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 ht="15.75" customHeight="1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 ht="15.75" customHeight="1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 ht="15.75" customHeight="1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 ht="15.75" customHeight="1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 ht="15.75" customHeight="1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 ht="15.75" customHeight="1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 ht="15.75" customHeight="1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 ht="15.75" customHeight="1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 ht="15.75" customHeight="1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 ht="15.75" customHeight="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 ht="15.75" customHeight="1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 ht="15.75" customHeight="1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 ht="15.75" customHeight="1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 ht="15.75" customHeight="1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 ht="15.75" customHeight="1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 ht="15.75" customHeight="1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 ht="15.75" customHeight="1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 ht="15.75" customHeight="1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 ht="15.75" customHeight="1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2024-07-04T03:00:59Z</dcterms:created>
  <dc:creator>Feng Vika</dc:creator>
</cp:coreProperties>
</file>