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My Drive\Colab data\Test Fine Tuning\"/>
    </mc:Choice>
  </mc:AlternateContent>
  <xr:revisionPtr revIDLastSave="0" documentId="13_ncr:1_{0A452A02-7BF5-450D-8A43-4DA9ACF15D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Requir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b2ExksAqU5Rldkc6kwTFXyNBx7FFjmipUyqubUyJXDE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</calcChain>
</file>

<file path=xl/sharedStrings.xml><?xml version="1.0" encoding="utf-8"?>
<sst xmlns="http://schemas.openxmlformats.org/spreadsheetml/2006/main" count="348" uniqueCount="281">
  <si>
    <t>Requirement</t>
  </si>
  <si>
    <t>TestDescription</t>
  </si>
  <si>
    <t>TestStep</t>
  </si>
  <si>
    <t>TestData</t>
  </si>
  <si>
    <t>ExpectedResults</t>
  </si>
  <si>
    <t>SCR01 - Revised risk weights for rated corporate exposure</t>
  </si>
  <si>
    <t>Validate revised Basel 3.1 risk weights for a rated corporate exposure using BigQuery and Looker Studio</t>
  </si>
  <si>
    <t>Log in to GCP and open the BigQuery console</t>
  </si>
  <si>
    <t>GCP access credentials with BigQuery role</t>
  </si>
  <si>
    <t>User successfully logs into GCP and accesses BigQuery console</t>
  </si>
  <si>
    <t>Run query to extract exposure record E_CORP_001 from `basel31.exposures_dataset`</t>
  </si>
  <si>
    <t>SELECT * FROM basel31.exposures_dataset WHERE exposure_id = 'E_CORP_001'</t>
  </si>
  <si>
    <t>Exposure details retrieved with asset_class='Corporate', rating='A', EAD=1,000,000</t>
  </si>
  <si>
    <t>Query `reference_data_dataset.risk_weights` to get Basel 3.1 risk weight for rating 'A'</t>
  </si>
  <si>
    <t>SELECT risk_weight FROM reference_data_dataset.risk_weights WHERE asset_class = 'Corporate' AND rating = 'A'</t>
  </si>
  <si>
    <t>Returned risk weight = 20%</t>
  </si>
  <si>
    <t>Verify that derived RWA = EAD — RW is calculated correctly in the dataset</t>
  </si>
  <si>
    <t>Derived RWA field in transformed BigQuery view or output table</t>
  </si>
  <si>
    <t>RWA field value = 1,000,000 — 20% = 200,000</t>
  </si>
  <si>
    <t>Open Looker Studio dashboard and locate record E_CORP_001 in the Credit Risk section</t>
  </si>
  <si>
    <t>Looker Studio &gt; Basel 3.1 Credit Risk Dashboard &gt; Filter: Exposure ID = 'E_CORP_001'</t>
  </si>
  <si>
    <t>Dashboard displays RWA as 200,000 for E_CORP_001</t>
  </si>
  <si>
    <t>Check lineage log table to confirm rule version `2025.04` applied for RWA derivation</t>
  </si>
  <si>
    <t>SELECT rule_version FROM basel31.lineage_log WHERE exposure_id = 'E_CORP_001'</t>
  </si>
  <si>
    <t>Rule version = '2025.04' is confirmed in lineage log</t>
  </si>
  <si>
    <t>SCR02 - Use of external ratings for risk weight mapping</t>
  </si>
  <si>
    <t>Validate mapping of external credit ratings to risk weights for corporate exposures under Basel 3.1</t>
  </si>
  <si>
    <t>Access BigQuery and confirm availability of rating-agency-specific reference data tables</t>
  </si>
  <si>
    <t>GCP &gt; BigQuery &gt; reference_data_dataset &gt; tables: s_and_p_ratings, moodys_ratings, fitch_ratings</t>
  </si>
  <si>
    <t>All reference tables exist and contain valid rating-risk weight mappings per BCBS 424</t>
  </si>
  <si>
    <t>Validate mapping of S&amp;P rating 'A' to risk weight for corporate exposures</t>
  </si>
  <si>
    <t>Query risk weight mapping for S&amp;P rating 'A' in s_and_p_ratings table</t>
  </si>
  <si>
    <t>SELECT risk_weight FROM reference_data_dataset.s_and_p_ratings WHERE rating = 'A'</t>
  </si>
  <si>
    <t>Validate mapping of Moodyâ€™s rating 'Baa2' to risk weight for corporate exposures</t>
  </si>
  <si>
    <t>Query risk weight mapping for Moodyâ€™s rating 'Baa2' in moodys_ratings table</t>
  </si>
  <si>
    <t>SELECT risk_weight FROM reference_data_dataset.moodys_ratings WHERE rating = 'Baa2'</t>
  </si>
  <si>
    <t>Returned risk weight = 50%</t>
  </si>
  <si>
    <t>Validate mapping of Fitch rating 'BBB' to risk weight for corporate exposures</t>
  </si>
  <si>
    <t>Query risk weight mapping for Fitch rating 'BBB' in fitch_ratings table</t>
  </si>
  <si>
    <t>SELECT risk_weight FROM reference_data_dataset.fitch_ratings WHERE rating = 'BBB'</t>
  </si>
  <si>
    <t>Ensure that all active exposures with valid external ratings are assigned correct risk weights in the transformed dataset</t>
  </si>
  <si>
    <t>Run BigQuery SQL to join exposure table with applicable rating and risk weight reference table</t>
  </si>
  <si>
    <t>SELECT exposure_id, rating, risk_weight FROM exposures_dataset JOIN reference_data_dataset.s_and_p_ratings USING (rating)</t>
  </si>
  <si>
    <t>Risk weights for all rated exposures match reference mappings for their respective rating</t>
  </si>
  <si>
    <t>Validate that Looker dashboard displays correct risk weight for rated exposure 'E_RATED_001'</t>
  </si>
  <si>
    <t>Filter Looker Studio Basel 3.1 Credit Risk dashboard for Exposure ID = 'E_RATED_001'</t>
  </si>
  <si>
    <t>Exposure ID: E_RATED_001 with rating 'A'</t>
  </si>
  <si>
    <t>Looker dashboard shows risk weight = 20% under risk parameters</t>
  </si>
  <si>
    <t>Confirm lineage and rule version used in mapping process for rated exposure</t>
  </si>
  <si>
    <t>Query lineage log for Exposure ID = 'E_RATED_001'</t>
  </si>
  <si>
    <t>SELECT rule_version FROM basel31.lineage_log WHERE exposure_id = 'E_RATED_001'</t>
  </si>
  <si>
    <t>Rule version = '2025.04' is confirmed and matches reference mapping logic</t>
  </si>
  <si>
    <t>SCR03 - Treatment of unrated corporate exposures under Basel 3.1</t>
  </si>
  <si>
    <t>Validate that unrated corporate exposures are assigned 100% risk weight as default treatment</t>
  </si>
  <si>
    <t>Run a BigQuery SQL query to extract corporate exposures with no external credit rating</t>
  </si>
  <si>
    <t>SELECT * FROM exposures_dataset WHERE asset_class = 'Corporate' AND rating IS NULL</t>
  </si>
  <si>
    <t>List of exposures retrieved with asset_class = 'Corporate' and NULL rating field</t>
  </si>
  <si>
    <t>Verify that the default risk weight of 100% is applied to all unrated corporates</t>
  </si>
  <si>
    <t>Query transformed dataset or output view to validate assigned risk weight for unrated corporate exposures</t>
  </si>
  <si>
    <t>SELECT exposure_id, risk_weight FROM transformed_exposures WHERE asset_class = 'Corporate' AND rating IS NULL</t>
  </si>
  <si>
    <t>Risk weight column shows value = 100% for all such exposures</t>
  </si>
  <si>
    <t>Ensure that special criteria for reduced risk weights are not applied to non-qualifying unrated corporates</t>
  </si>
  <si>
    <t>Check if reduced risk weights are applied to any unrated exposure without satisfying alternative eligibility conditions</t>
  </si>
  <si>
    <t>SELECT * FROM transformed_exposures WHERE asset_class = 'Corporate' AND rating IS NULL AND risk_weight &lt; 100</t>
  </si>
  <si>
    <t>Query returns zero rows, confirming no inappropriate reduction in risk weights</t>
  </si>
  <si>
    <t>Validate that the Looker Studio dashboard reflects the 100% risk weight for unrated corporate exposure `E_UNRATED_001`</t>
  </si>
  <si>
    <t>Access Looker Studio &gt; Basel 3.1 Credit Risk dashboard and filter for Exposure ID = 'E_UNRATED_001'</t>
  </si>
  <si>
    <t>Exposure ID: E_UNRATED_001 with NULL rating and Corporate asset class</t>
  </si>
  <si>
    <t>Dashboard displays risk weight = 100% for the selected exposure</t>
  </si>
  <si>
    <t>Confirm rule traceability and version used for risk weight derivation of `E_UNRATED_001`</t>
  </si>
  <si>
    <t>Query lineage log for Exposure ID = 'E_UNRATED_001'</t>
  </si>
  <si>
    <t>SELECT rule_version, logic_applied FROM basel31.lineage_log WHERE exposure_id = 'E_UNRATED_001'</t>
  </si>
  <si>
    <t>Rule version = '2025.04', logic_applied = 'Unrated corporate â€“ default 100%'</t>
  </si>
  <si>
    <t>Requirement ID</t>
  </si>
  <si>
    <t>Header</t>
  </si>
  <si>
    <t>requirement_description</t>
  </si>
  <si>
    <t>CRR01</t>
  </si>
  <si>
    <t>Standardized Credit Risk</t>
  </si>
  <si>
    <t>System must apply revised Basel 3.1 risk weights to corporate, retail, bank, and sovereign exposures based on updated asset class mapping.</t>
  </si>
  <si>
    <t>CRR02</t>
  </si>
  <si>
    <t>Real estate exposures must be risk-weighted based on Loan-to-Value (LTV) buckets as per Basel 3.1 rules.</t>
  </si>
  <si>
    <t>CRR03</t>
  </si>
  <si>
    <t>Exposures to unrated corporates must be assigned appropriate risk weights as per the new risk grade table.</t>
  </si>
  <si>
    <t>CRR04</t>
  </si>
  <si>
    <t>Off-balance-sheet items must apply new Credit Conversion Factors (CCFs) for undrawn commitments and guarantees.</t>
  </si>
  <si>
    <t>OFR01</t>
  </si>
  <si>
    <t>Output Floor</t>
  </si>
  <si>
    <t>The system must compute RWAs using both internal models and standardized approaches.</t>
  </si>
  <si>
    <t>OFR02</t>
  </si>
  <si>
    <t>Total RWAs must be adjusted to not fall below 72.5% of the standardized RWAs (Output Floor logic).</t>
  </si>
  <si>
    <t>OFR03</t>
  </si>
  <si>
    <t>Output Floor must be calculated and reported at both individual asset class and total portfolio level.</t>
  </si>
  <si>
    <t>ORR01</t>
  </si>
  <si>
    <t>Operational Risk</t>
  </si>
  <si>
    <t>Replace AMA/BIA/TSA with the Basel 3.1 standardized approach using Business Indicator (BI) components.</t>
  </si>
  <si>
    <t>ORR02</t>
  </si>
  <si>
    <t>System must ingest historical loss data (10-year period) for ILM computation.</t>
  </si>
  <si>
    <t>ORR03</t>
  </si>
  <si>
    <t>Operational risk capital must be calculated per legal entity and consolidated level.</t>
  </si>
  <si>
    <t>MRR01</t>
  </si>
  <si>
    <t>Market Risk (FRTB)</t>
  </si>
  <si>
    <t>System must correctly classify positions into banking or trading book based on FRTB criteria.</t>
  </si>
  <si>
    <t>MRR02</t>
  </si>
  <si>
    <t>Sensitivity-based risk charge must be calculated under SA-FRTB with prescribed risk weights.</t>
  </si>
  <si>
    <t>MRR03</t>
  </si>
  <si>
    <t>P&amp;L attribution test results and risk factor eligibility must be stored and traceable for IMA compliance.</t>
  </si>
  <si>
    <t>CVAR01</t>
  </si>
  <si>
    <t>CVA Risk</t>
  </si>
  <si>
    <t>CVA must be calculated using the standardized approach; internal models no longer apply.</t>
  </si>
  <si>
    <t>CVAR02</t>
  </si>
  <si>
    <t>Counterparty-specific credit spreads and sensitivities must be sourced accurately.</t>
  </si>
  <si>
    <t>CVAR03</t>
  </si>
  <si>
    <t>Risk-weighted exposure profiles must reflect netting, collateral, and maturity buckets.</t>
  </si>
  <si>
    <t>LRR01</t>
  </si>
  <si>
    <t>Leverage Ratio</t>
  </si>
  <si>
    <t>The leverage exposure calculation must include revised treatment for derivatives and off-balance-sheet exposures.</t>
  </si>
  <si>
    <t>LRR02</t>
  </si>
  <si>
    <t>G-SIB entities must apply an additional leverage buffer of 50 bps.</t>
  </si>
  <si>
    <t>RGR01</t>
  </si>
  <si>
    <t>Reporting and Governance</t>
  </si>
  <si>
    <t>Parallel reporting of Basel III and Basel 3.1 metrics must be supported for at least 2 quarters.</t>
  </si>
  <si>
    <t>RGR02</t>
  </si>
  <si>
    <t>COREP templates must reflect updated definitions of RWA, leverage ratio, and operational risk capital.</t>
  </si>
  <si>
    <t>RGR03</t>
  </si>
  <si>
    <t>Each calculated figure must be traceable to its data lineage, source dataset, and transformation rule.</t>
  </si>
  <si>
    <t>SCR01</t>
  </si>
  <si>
    <t>Revised risk weight tables</t>
  </si>
  <si>
    <t>Apply new, more granular risk weights for exposures to banks, corporates, sovereigns, and retail.</t>
  </si>
  <si>
    <t>SCR02</t>
  </si>
  <si>
    <t>Use of external ratings</t>
  </si>
  <si>
    <t>Implement explicit mapping between credit ratings and risk weights for rated exposures.</t>
  </si>
  <si>
    <t>SCR03</t>
  </si>
  <si>
    <t>Treatment of unrated corporates</t>
  </si>
  <si>
    <t>Assign 100% risk weight to unrated corporates unless exposure qualifies for reduced treatment under specific criteria.</t>
  </si>
  <si>
    <t>SCR04</t>
  </si>
  <si>
    <t>Real estate exposure differentiation</t>
  </si>
  <si>
    <t>Distinguish between income-producing and non-income producing real estate with different risk weights.</t>
  </si>
  <si>
    <t>SCR05</t>
  </si>
  <si>
    <t>LTV-based risk weighting</t>
  </si>
  <si>
    <t>For real estate exposures, calculate risk weights using Loan-to-Value (LTV) bands.</t>
  </si>
  <si>
    <t>SCR06</t>
  </si>
  <si>
    <t>Retail exposure segmentation</t>
  </si>
  <si>
    <t>Segment retail exposures into transactors, revolvers, and other retail with distinct risk weights.</t>
  </si>
  <si>
    <t>SCR07</t>
  </si>
  <si>
    <t>Off-balance-sheet exposure conversion</t>
  </si>
  <si>
    <t>Apply new Credit Conversion Factors (CCFs) to off-balance-sheet items, including unconditionally cancellable commitments.</t>
  </si>
  <si>
    <t>SCR08</t>
  </si>
  <si>
    <t>Exposure class mapping</t>
  </si>
  <si>
    <t>Implement rule-based exposure class determination logic based on counterparty type, purpose, and security.</t>
  </si>
  <si>
    <t>SCR09</t>
  </si>
  <si>
    <t>Currency and maturity mismatches</t>
  </si>
  <si>
    <t>Adjust RWAs where there are maturity mismatches between credit and collateral.</t>
  </si>
  <si>
    <t>SCR10</t>
  </si>
  <si>
    <t>Sovereign exposure treatment</t>
  </si>
  <si>
    <t>Apply preferential risk weights to sovereigns based on rating, with national discretion options.</t>
  </si>
  <si>
    <t>SCR11</t>
  </si>
  <si>
    <t>SME supporting factor</t>
  </si>
  <si>
    <t>Implement differentiated treatment for qualifying SME exposures, preserving transitional provisions if applicable.</t>
  </si>
  <si>
    <t>SCR12</t>
  </si>
  <si>
    <t>Data lineage and rule versioning</t>
  </si>
  <si>
    <t>All calculated RWAs must be traceable to input data sources, risk rule versions, and reference data effective dates.</t>
  </si>
  <si>
    <t>SCR13</t>
  </si>
  <si>
    <t>Parallel run logic</t>
  </si>
  <si>
    <t>Maintain both Basel III and Basel 3.1 risk weight outputs during parallel run/testing phases.</t>
  </si>
  <si>
    <t>Validate rule-based mapping of exposure class based on counterparty type</t>
  </si>
  <si>
    <t>Query exposure dataset and verify assigned exposure class</t>
  </si>
  <si>
    <t>SELECT exposure_id, counterparty_type, purpose, security_type, exposure_class FROM transformed_exposures</t>
  </si>
  <si>
    <t>Exposure class assigned based on counterparty type, purpose, and collateral per Basel 3.1 rules</t>
  </si>
  <si>
    <t>Confirm exposure class logic in rulebook and lineage</t>
  </si>
  <si>
    <t>Query lineage log for exposure with ID = 'E_CLASS_001'</t>
  </si>
  <si>
    <t>SELECT rule_version, logic_applied FROM lineage_log WHERE exposure_id = 'E_CLASS_001'</t>
  </si>
  <si>
    <t>Rule version = '2025.04', logic_applied = 'Exposure class rule applied as per Basel 3.1'</t>
  </si>
  <si>
    <t>Verify risk weight adjustment for currency mismatch</t>
  </si>
  <si>
    <t>Query exposures where currency â‰  collateral_currency</t>
  </si>
  <si>
    <t>SELECT * FROM exposures_dataset WHERE currency &lt;&gt; collateral_currency</t>
  </si>
  <si>
    <t>RWA adjusted upward where mismatches exist</t>
  </si>
  <si>
    <t>Validate maturity mismatch adjustments</t>
  </si>
  <si>
    <t>Query exposures with residual maturity &lt; collateral maturity</t>
  </si>
  <si>
    <t>SELECT exposure_id, residual_maturity, collateral_maturity, rwa FROM transformed_exposures</t>
  </si>
  <si>
    <t>RWAs reflect conservative adjustments for mismatches</t>
  </si>
  <si>
    <t>Validate preferential treatment for investment grade sovereigns</t>
  </si>
  <si>
    <t>Query sovereign exposures and match with external rating</t>
  </si>
  <si>
    <t>SELECT * FROM exposures_dataset JOIN sovereign_ratings USING (country)</t>
  </si>
  <si>
    <t>Risk weight = 0% or 20% based on external rating and national discretion</t>
  </si>
  <si>
    <t>Verify lineage for sovereign preferential rule application</t>
  </si>
  <si>
    <t>Query lineage log for sovereign exposure ID = 'E_SOVEREIGN_001'</t>
  </si>
  <si>
    <t>SELECT rule_version, logic_applied FROM lineage_log WHERE exposure_id = 'E_SOVEREIGN_001'</t>
  </si>
  <si>
    <t>Lineage confirms application of sovereign preference rule</t>
  </si>
  <si>
    <t>Check eligibility of SME exposures</t>
  </si>
  <si>
    <t>Query SME-flagged exposures with turnover and size filters</t>
  </si>
  <si>
    <t>SELECT exposure_id, turnover, num_employees, sme_flag FROM exposures_dataset</t>
  </si>
  <si>
    <t>Only qualifying SMEs flagged for support factor</t>
  </si>
  <si>
    <t>Verify reduced risk weight applied</t>
  </si>
  <si>
    <t>Query risk weights for flagged SME exposures</t>
  </si>
  <si>
    <t>SELECT exposure_id, sme_flag, risk_weight FROM transformed_exposures</t>
  </si>
  <si>
    <t>Risk weight shows 75% or adjusted per transitional rule</t>
  </si>
  <si>
    <t>Confirm traceability of all calculated RWA fields</t>
  </si>
  <si>
    <t>Check lineage log completeness for all exposure IDs</t>
  </si>
  <si>
    <t>SELECT DISTINCT exposure_id FROM lineage_log</t>
  </si>
  <si>
    <t>Lineage log includes all transformed exposures</t>
  </si>
  <si>
    <t>Verify each rule version used in risk calculations</t>
  </si>
  <si>
    <t>Extract unique rule versions applied</t>
  </si>
  <si>
    <t>SELECT DISTINCT rule_version FROM lineage_log</t>
  </si>
  <si>
    <t>Rule versions include latest â€˜2025.04â€™ with no gaps</t>
  </si>
  <si>
    <t>Validate existence of dual RWA fields (Basel III and Basel 3.1)</t>
  </si>
  <si>
    <t>Query transformed dataset for RWA_Basel3 and RWA_Basel31 columns</t>
  </si>
  <si>
    <t>SELECT exposure_id, RWA_Basel3, RWA_Basel31 FROM transformed_exposures</t>
  </si>
  <si>
    <t>Both fields are populated and differ per respective logic</t>
  </si>
  <si>
    <t>Verify dashboard allows Basel 3 and 3.1 comparison</t>
  </si>
  <si>
    <t>Check Looker Studio filter and chart toggle options</t>
  </si>
  <si>
    <t>Looker Studio &gt; Basel Comparison Dashboard</t>
  </si>
  <si>
    <t>User can toggle between Basel 3 and Basel 3.1 RWAs</t>
  </si>
  <si>
    <t>SCR08 - Standardized Credit Risk - Exposure class mapping</t>
  </si>
  <si>
    <t>SCR09 - Standardized Credit Risk - Currency and maturity mismatches</t>
  </si>
  <si>
    <t>SCR10 - Standardized Credit Risk - Sovereign exposure treatment</t>
  </si>
  <si>
    <t>SCR11 - Standardized Credit Risk - SME supporting factor</t>
  </si>
  <si>
    <t>SCR12 - Standardized Credit Risk - Data lineage and rule versioning</t>
  </si>
  <si>
    <t>SCR13 - Standardized Credit Risk - Parallel run logic</t>
  </si>
  <si>
    <t>Validate income-producing vs non-income real estate classification</t>
  </si>
  <si>
    <t>Query exposure dataset for real estate asset class</t>
  </si>
  <si>
    <t>SELECT * FROM exposures_dataset WHERE asset_class = 'RealEstate'</t>
  </si>
  <si>
    <t>Dataset includes fields to distinguish income-producing and non-income properties</t>
  </si>
  <si>
    <t>Verify risk weight assigned based on property income type</t>
  </si>
  <si>
    <t>Query risk weights for both types</t>
  </si>
  <si>
    <t>SELECT exposure_id, property_type, risk_weight FROM transformed_exposures</t>
  </si>
  <si>
    <t>Income-producing assigned 70%, non-income producing assigned 100%</t>
  </si>
  <si>
    <t>Confirm dashboard segmentation</t>
  </si>
  <si>
    <t>Filter dashboard by exposure category</t>
  </si>
  <si>
    <t>Looker Studio &gt; Real Estate Risk Dashboard</t>
  </si>
  <si>
    <t>Two categories visible with separate risk weight logic</t>
  </si>
  <si>
    <t>SCR04 – Real Estate Exposure Differentiation</t>
  </si>
  <si>
    <t>Validate availability of LTV band reference table</t>
  </si>
  <si>
    <t>Check LTV thresholds in reference data</t>
  </si>
  <si>
    <t>SELECT * FROM reference_data_dataset.ltv_bands</t>
  </si>
  <si>
    <t>LTV bands exist: ≤60%, 60–80%, &gt;80%</t>
  </si>
  <si>
    <t>Verify correct band assignment and risk weight</t>
  </si>
  <si>
    <t>Join exposures with LTV bands</t>
  </si>
  <si>
    <t>SELECT exposure_id, ltv, risk_weight FROM exposures_dataset JOIN ltv_bands USING (ltv)</t>
  </si>
  <si>
    <t>RW = 50% for ≤60%, 70% for 60–80%, 100% for &gt;80%</t>
  </si>
  <si>
    <t>Confirm dashboard visualization</t>
  </si>
  <si>
    <t>Apply filter on LTV range</t>
  </si>
  <si>
    <t>Looker Studio &gt; Real Estate Risk View</t>
  </si>
  <si>
    <t>Risk weights shown aligned with band ranges</t>
  </si>
  <si>
    <t>Confirm rule version in lineage</t>
  </si>
  <si>
    <t>Query lineage log</t>
  </si>
  <si>
    <t>SELECT rule_version FROM lineage_log WHERE exposure_id = 'E_LTV_001'</t>
  </si>
  <si>
    <t>Rule version = ‘2025.04’ is confirmed</t>
  </si>
  <si>
    <t>SCR05 – LTV-Based Risk Weighting for Real Estate</t>
  </si>
  <si>
    <t>SCR06 – Retail Exposure Segmentation</t>
  </si>
  <si>
    <t>Validate retail customer type segmentation logic</t>
  </si>
  <si>
    <t>Check segmentation logic in rulebook</t>
  </si>
  <si>
    <t>SELECT * FROM rulebook WHERE rule_type = 'Retail_Segmentation'</t>
  </si>
  <si>
    <t>Logic present for transactors, revolvers, others</t>
  </si>
  <si>
    <t>Ensure exposure data includes segment type</t>
  </si>
  <si>
    <t>Query transformed dataset</t>
  </si>
  <si>
    <t>SELECT exposure_id, retail_type, risk_weight FROM transformed_exposures WHERE asset_class = 'Retail'</t>
  </si>
  <si>
    <t>Exposures correctly categorized by segment</t>
  </si>
  <si>
    <t>Verify segment-based risk weights</t>
  </si>
  <si>
    <t>Validate risk weight by type</t>
  </si>
  <si>
    <t>RW = 45% (transactors), 75% (revolvers), 100% (others)</t>
  </si>
  <si>
    <t>Confirm visualization by segment</t>
  </si>
  <si>
    <t>Looker dashboard segmentation</t>
  </si>
  <si>
    <t>Looker Studio &gt; Retail Segmentation Report</t>
  </si>
  <si>
    <t>Exposure count and risk weights by segment shown</t>
  </si>
  <si>
    <t>Validate CCF mapping table</t>
  </si>
  <si>
    <t>Query reference data for CCF</t>
  </si>
  <si>
    <t>SELECT * FROM reference_data_dataset.ccf_mapping</t>
  </si>
  <si>
    <t>CCFs present for all exposure types (e.g., 10% for UCCs)</t>
  </si>
  <si>
    <t>Verify application of new CCFs</t>
  </si>
  <si>
    <t>Check EAD after CCF applied</t>
  </si>
  <si>
    <t>SELECT exposure_id, orig_amount, ccf, ead FROM transformed_exposures WHERE exposure_type = 'OffBS'</t>
  </si>
  <si>
    <t>EAD = Original Amount × CCF</t>
  </si>
  <si>
    <t>Ensure new logic excludes legacy mappings</t>
  </si>
  <si>
    <t>Check lineage logs for updated logic</t>
  </si>
  <si>
    <t>SELECT rule_version FROM lineage_log WHERE exposure_type = 'OffBS'</t>
  </si>
  <si>
    <t>Rule version = ‘2025.04’, logic = Basel 3.1 CCF rules</t>
  </si>
  <si>
    <t>Validate dashboard impact for key off-balance exposures</t>
  </si>
  <si>
    <t>View in Looker</t>
  </si>
  <si>
    <t>Looker Studio &gt; OffBS Credit Risk</t>
  </si>
  <si>
    <t>EAD and RW match calculated CCF-adjusted values</t>
  </si>
  <si>
    <t>SCR07 – Off-Balance-Sheet Exposure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</si>
</sst>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80" zoomScaleNormal="80" workbookViewId="0"/>
  </sheetViews>
  <sheetFormatPr defaultColWidth="66.453125" defaultRowHeight="14.5"/>
  <cols>
    <col min="1" max="1" width="57.81640625" style="6" bestFit="1" customWidth="1"/>
    <col min="2" max="16384" width="66.453125" style="6"/>
  </cols>
  <sheetData>
    <row r="1" spans="1:5" s="6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s="6" customFormat="1" ht="29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</row>
    <row r="3" spans="1:5" s="6" customFormat="1" ht="29">
      <c r="A3" s="7" t="s">
        <v>5</v>
      </c>
      <c r="B3" s="7" t="s">
        <v>6</v>
      </c>
      <c r="C3" s="7" t="s">
        <v>10</v>
      </c>
      <c r="D3" s="7" t="s">
        <v>11</v>
      </c>
      <c r="E3" s="7" t="s">
        <v>12</v>
      </c>
    </row>
    <row r="4" spans="1:5" s="6" customFormat="1" ht="29">
      <c r="A4" s="7" t="s">
        <v>5</v>
      </c>
      <c r="B4" s="7" t="s">
        <v>6</v>
      </c>
      <c r="C4" s="7" t="s">
        <v>13</v>
      </c>
      <c r="D4" s="7" t="s">
        <v>14</v>
      </c>
      <c r="E4" s="7" t="s">
        <v>15</v>
      </c>
    </row>
    <row r="5" spans="1:5" s="6" customFormat="1" ht="29">
      <c r="A5" s="7" t="s">
        <v>5</v>
      </c>
      <c r="B5" s="7" t="s">
        <v>6</v>
      </c>
      <c r="C5" s="7" t="s">
        <v>16</v>
      </c>
      <c r="D5" s="7" t="s">
        <v>17</v>
      </c>
      <c r="E5" s="7" t="s">
        <v>18</v>
      </c>
    </row>
    <row r="6" spans="1:5" s="6" customFormat="1" ht="29">
      <c r="A6" s="7" t="s">
        <v>5</v>
      </c>
      <c r="B6" s="7" t="s">
        <v>6</v>
      </c>
      <c r="C6" s="7" t="s">
        <v>19</v>
      </c>
      <c r="D6" s="7" t="s">
        <v>20</v>
      </c>
      <c r="E6" s="7" t="s">
        <v>21</v>
      </c>
    </row>
    <row r="7" spans="1:5" s="6" customFormat="1" ht="29">
      <c r="A7" s="7" t="s">
        <v>5</v>
      </c>
      <c r="B7" s="7" t="s">
        <v>6</v>
      </c>
      <c r="C7" s="7" t="s">
        <v>22</v>
      </c>
      <c r="D7" s="7" t="s">
        <v>23</v>
      </c>
      <c r="E7" s="7" t="s">
        <v>24</v>
      </c>
    </row>
    <row r="8" spans="1:5" s="6" customFormat="1" ht="29">
      <c r="A8" s="7" t="s">
        <v>25</v>
      </c>
      <c r="B8" s="7" t="s">
        <v>26</v>
      </c>
      <c r="C8" s="7" t="s">
        <v>27</v>
      </c>
      <c r="D8" s="7" t="s">
        <v>28</v>
      </c>
      <c r="E8" s="7" t="s">
        <v>29</v>
      </c>
    </row>
    <row r="9" spans="1:5" s="6" customFormat="1" ht="29">
      <c r="A9" s="7" t="s">
        <v>25</v>
      </c>
      <c r="B9" s="7" t="s">
        <v>30</v>
      </c>
      <c r="C9" s="7" t="s">
        <v>31</v>
      </c>
      <c r="D9" s="7" t="s">
        <v>32</v>
      </c>
      <c r="E9" s="7" t="s">
        <v>15</v>
      </c>
    </row>
    <row r="10" spans="1:5" s="6" customFormat="1" ht="29">
      <c r="A10" s="7" t="s">
        <v>25</v>
      </c>
      <c r="B10" s="7" t="s">
        <v>33</v>
      </c>
      <c r="C10" s="7" t="s">
        <v>34</v>
      </c>
      <c r="D10" s="7" t="s">
        <v>35</v>
      </c>
      <c r="E10" s="7" t="s">
        <v>36</v>
      </c>
    </row>
    <row r="11" spans="1:5" s="6" customFormat="1" ht="29">
      <c r="A11" s="7" t="s">
        <v>25</v>
      </c>
      <c r="B11" s="7" t="s">
        <v>37</v>
      </c>
      <c r="C11" s="7" t="s">
        <v>38</v>
      </c>
      <c r="D11" s="7" t="s">
        <v>39</v>
      </c>
      <c r="E11" s="7" t="s">
        <v>36</v>
      </c>
    </row>
    <row r="12" spans="1:5" s="6" customFormat="1" ht="29">
      <c r="A12" s="7" t="s">
        <v>25</v>
      </c>
      <c r="B12" s="7" t="s">
        <v>40</v>
      </c>
      <c r="C12" s="7" t="s">
        <v>41</v>
      </c>
      <c r="D12" s="7" t="s">
        <v>42</v>
      </c>
      <c r="E12" s="7" t="s">
        <v>43</v>
      </c>
    </row>
    <row r="13" spans="1:5" s="6" customFormat="1" ht="29">
      <c r="A13" s="7" t="s">
        <v>25</v>
      </c>
      <c r="B13" s="7" t="s">
        <v>44</v>
      </c>
      <c r="C13" s="7" t="s">
        <v>45</v>
      </c>
      <c r="D13" s="7" t="s">
        <v>46</v>
      </c>
      <c r="E13" s="7" t="s">
        <v>47</v>
      </c>
    </row>
    <row r="14" spans="1:5" s="6" customFormat="1" ht="29">
      <c r="A14" s="7" t="s">
        <v>25</v>
      </c>
      <c r="B14" s="7" t="s">
        <v>48</v>
      </c>
      <c r="C14" s="7" t="s">
        <v>49</v>
      </c>
      <c r="D14" s="7" t="s">
        <v>50</v>
      </c>
      <c r="E14" s="7" t="s">
        <v>51</v>
      </c>
    </row>
    <row r="15" spans="1:5" s="6" customFormat="1" ht="29">
      <c r="A15" s="7" t="s">
        <v>52</v>
      </c>
      <c r="B15" s="7" t="s">
        <v>53</v>
      </c>
      <c r="C15" s="7" t="s">
        <v>54</v>
      </c>
      <c r="D15" s="7" t="s">
        <v>55</v>
      </c>
      <c r="E15" s="7" t="s">
        <v>56</v>
      </c>
    </row>
    <row r="16" spans="1:5" s="6" customFormat="1" ht="29">
      <c r="A16" s="7" t="s">
        <v>52</v>
      </c>
      <c r="B16" s="7" t="s">
        <v>57</v>
      </c>
      <c r="C16" s="7" t="s">
        <v>58</v>
      </c>
      <c r="D16" s="7" t="s">
        <v>59</v>
      </c>
      <c r="E16" s="7" t="s">
        <v>60</v>
      </c>
    </row>
    <row r="17" spans="1:10" s="6" customFormat="1" ht="29">
      <c r="A17" s="7" t="s">
        <v>52</v>
      </c>
      <c r="B17" s="7" t="s">
        <v>61</v>
      </c>
      <c r="C17" s="7" t="s">
        <v>62</v>
      </c>
      <c r="D17" s="7" t="s">
        <v>63</v>
      </c>
      <c r="E17" s="7" t="s">
        <v>64</v>
      </c>
    </row>
    <row r="18" spans="1:10" s="6" customFormat="1" ht="29">
      <c r="A18" s="7" t="s">
        <v>52</v>
      </c>
      <c r="B18" s="7" t="s">
        <v>65</v>
      </c>
      <c r="C18" s="7" t="s">
        <v>66</v>
      </c>
      <c r="D18" s="7" t="s">
        <v>67</v>
      </c>
      <c r="E18" s="7" t="s">
        <v>68</v>
      </c>
    </row>
    <row r="19" spans="1:10" s="6" customFormat="1" ht="29">
      <c r="A19" s="7" t="s">
        <v>52</v>
      </c>
      <c r="B19" s="7" t="s">
        <v>69</v>
      </c>
      <c r="C19" s="7" t="s">
        <v>70</v>
      </c>
      <c r="D19" s="7" t="s">
        <v>71</v>
      </c>
      <c r="E19" s="7" t="s">
        <v>72</v>
      </c>
    </row>
    <row r="20" spans="1:10" s="6" customFormat="1">
      <c r="A20" s="8" t="s">
        <v>212</v>
      </c>
      <c r="B20" s="8" t="s">
        <v>164</v>
      </c>
      <c r="C20" s="8" t="s">
        <v>165</v>
      </c>
      <c r="D20" s="8" t="s">
        <v>166</v>
      </c>
      <c r="E20" s="8" t="s">
        <v>167</v>
      </c>
      <c r="F20" s="8"/>
      <c r="G20" s="8"/>
      <c r="H20" s="8"/>
      <c r="I20" s="8"/>
      <c r="J20" s="8"/>
    </row>
    <row r="21" spans="1:10" s="6" customFormat="1">
      <c r="A21" s="8" t="s">
        <v>212</v>
      </c>
      <c r="B21" s="8" t="s">
        <v>168</v>
      </c>
      <c r="C21" s="8" t="s">
        <v>169</v>
      </c>
      <c r="D21" s="8" t="s">
        <v>170</v>
      </c>
      <c r="E21" s="8" t="s">
        <v>171</v>
      </c>
      <c r="F21" s="8"/>
      <c r="G21" s="8"/>
      <c r="H21" s="8"/>
      <c r="I21" s="8"/>
      <c r="J21" s="8"/>
    </row>
    <row r="22" spans="1:10" s="6" customFormat="1">
      <c r="A22" s="8" t="s">
        <v>213</v>
      </c>
      <c r="B22" s="8" t="s">
        <v>172</v>
      </c>
      <c r="C22" s="8" t="s">
        <v>173</v>
      </c>
      <c r="D22" s="8" t="s">
        <v>174</v>
      </c>
      <c r="E22" s="8" t="s">
        <v>175</v>
      </c>
      <c r="F22" s="8"/>
      <c r="G22" s="8"/>
      <c r="H22" s="8"/>
      <c r="I22" s="8"/>
      <c r="J22" s="8"/>
    </row>
    <row r="23" spans="1:10" s="6" customFormat="1">
      <c r="A23" s="8" t="s">
        <v>213</v>
      </c>
      <c r="B23" s="8" t="s">
        <v>176</v>
      </c>
      <c r="C23" s="8" t="s">
        <v>177</v>
      </c>
      <c r="D23" s="8" t="s">
        <v>178</v>
      </c>
      <c r="E23" s="8" t="s">
        <v>179</v>
      </c>
      <c r="F23" s="8"/>
      <c r="G23" s="8"/>
      <c r="H23" s="8"/>
      <c r="I23" s="8"/>
      <c r="J23" s="8"/>
    </row>
    <row r="24" spans="1:10" s="6" customFormat="1">
      <c r="A24" s="8" t="s">
        <v>214</v>
      </c>
      <c r="B24" s="8" t="s">
        <v>180</v>
      </c>
      <c r="C24" s="8" t="s">
        <v>181</v>
      </c>
      <c r="D24" s="8" t="s">
        <v>182</v>
      </c>
      <c r="E24" s="8" t="s">
        <v>183</v>
      </c>
      <c r="F24" s="8"/>
      <c r="G24" s="8"/>
      <c r="H24" s="8"/>
      <c r="I24" s="8"/>
      <c r="J24" s="8"/>
    </row>
    <row r="25" spans="1:10" s="6" customFormat="1">
      <c r="A25" s="8" t="s">
        <v>214</v>
      </c>
      <c r="B25" s="8" t="s">
        <v>184</v>
      </c>
      <c r="C25" s="8" t="s">
        <v>185</v>
      </c>
      <c r="D25" s="8" t="s">
        <v>186</v>
      </c>
      <c r="E25" s="8" t="s">
        <v>187</v>
      </c>
      <c r="F25" s="8"/>
      <c r="G25" s="8"/>
      <c r="H25" s="8"/>
      <c r="I25" s="8"/>
      <c r="J25" s="8"/>
    </row>
    <row r="26" spans="1:10" s="6" customFormat="1">
      <c r="A26" s="8" t="s">
        <v>215</v>
      </c>
      <c r="B26" s="8" t="s">
        <v>188</v>
      </c>
      <c r="C26" s="8" t="s">
        <v>189</v>
      </c>
      <c r="D26" s="8" t="s">
        <v>190</v>
      </c>
      <c r="E26" s="8" t="s">
        <v>191</v>
      </c>
      <c r="F26" s="8"/>
      <c r="G26" s="8"/>
      <c r="H26" s="8"/>
      <c r="I26" s="8"/>
      <c r="J26" s="8"/>
    </row>
    <row r="27" spans="1:10" s="6" customFormat="1">
      <c r="A27" s="8" t="s">
        <v>215</v>
      </c>
      <c r="B27" s="8" t="s">
        <v>192</v>
      </c>
      <c r="C27" s="8" t="s">
        <v>193</v>
      </c>
      <c r="D27" s="8" t="s">
        <v>194</v>
      </c>
      <c r="E27" s="8" t="s">
        <v>195</v>
      </c>
      <c r="F27" s="8"/>
      <c r="G27" s="8"/>
      <c r="H27" s="8"/>
      <c r="I27" s="8"/>
      <c r="J27" s="8"/>
    </row>
    <row r="28" spans="1:10" s="6" customFormat="1">
      <c r="A28" s="8" t="s">
        <v>216</v>
      </c>
      <c r="B28" s="8" t="s">
        <v>196</v>
      </c>
      <c r="C28" s="8" t="s">
        <v>197</v>
      </c>
      <c r="D28" s="8" t="s">
        <v>198</v>
      </c>
      <c r="E28" s="8" t="s">
        <v>199</v>
      </c>
      <c r="F28" s="8"/>
      <c r="G28" s="8"/>
      <c r="H28" s="8"/>
      <c r="I28" s="8"/>
      <c r="J28" s="8"/>
    </row>
    <row r="29" spans="1:10" s="6" customFormat="1">
      <c r="A29" s="8" t="s">
        <v>216</v>
      </c>
      <c r="B29" s="8" t="s">
        <v>200</v>
      </c>
      <c r="C29" s="8" t="s">
        <v>201</v>
      </c>
      <c r="D29" s="8" t="s">
        <v>202</v>
      </c>
      <c r="E29" s="8" t="s">
        <v>203</v>
      </c>
      <c r="F29" s="8"/>
      <c r="G29" s="8"/>
      <c r="H29" s="8"/>
      <c r="I29" s="8"/>
      <c r="J29" s="8"/>
    </row>
    <row r="30" spans="1:10" s="6" customFormat="1">
      <c r="A30" s="8" t="s">
        <v>217</v>
      </c>
      <c r="B30" s="8" t="s">
        <v>204</v>
      </c>
      <c r="C30" s="8" t="s">
        <v>205</v>
      </c>
      <c r="D30" s="8" t="s">
        <v>206</v>
      </c>
      <c r="E30" s="8" t="s">
        <v>207</v>
      </c>
      <c r="F30" s="8"/>
      <c r="G30" s="8"/>
      <c r="H30" s="8"/>
      <c r="I30" s="8"/>
      <c r="J30" s="8"/>
    </row>
    <row r="31" spans="1:10" s="6" customFormat="1">
      <c r="A31" s="8" t="s">
        <v>217</v>
      </c>
      <c r="B31" s="8" t="s">
        <v>208</v>
      </c>
      <c r="C31" s="8" t="s">
        <v>209</v>
      </c>
      <c r="D31" s="8" t="s">
        <v>210</v>
      </c>
      <c r="E31" s="8" t="s">
        <v>211</v>
      </c>
      <c r="F31" s="8"/>
      <c r="G31" s="8"/>
      <c r="H31" s="8"/>
      <c r="I31" s="8"/>
      <c r="J31" s="8"/>
    </row>
    <row r="32" spans="1:10" s="6" customFormat="1" ht="29">
      <c r="A32" s="9" t="s">
        <v>230</v>
      </c>
      <c r="B32" s="10" t="s">
        <v>218</v>
      </c>
      <c r="C32" s="10" t="s">
        <v>219</v>
      </c>
      <c r="D32" s="11" t="s">
        <v>220</v>
      </c>
      <c r="E32" s="10" t="s">
        <v>221</v>
      </c>
    </row>
    <row r="33" spans="1:5" s="6" customFormat="1" ht="25">
      <c r="A33" s="9" t="s">
        <v>230</v>
      </c>
      <c r="B33" s="10" t="s">
        <v>222</v>
      </c>
      <c r="C33" s="10" t="s">
        <v>223</v>
      </c>
      <c r="D33" s="11" t="s">
        <v>224</v>
      </c>
      <c r="E33" s="10" t="s">
        <v>225</v>
      </c>
    </row>
    <row r="34" spans="1:5" s="6" customFormat="1">
      <c r="A34" s="9" t="s">
        <v>230</v>
      </c>
      <c r="B34" s="10" t="s">
        <v>226</v>
      </c>
      <c r="C34" s="10" t="s">
        <v>227</v>
      </c>
      <c r="D34" s="10" t="s">
        <v>228</v>
      </c>
      <c r="E34" s="10" t="s">
        <v>229</v>
      </c>
    </row>
    <row r="35" spans="1:5" s="6" customFormat="1">
      <c r="A35" s="9" t="s">
        <v>247</v>
      </c>
      <c r="B35" s="10" t="s">
        <v>231</v>
      </c>
      <c r="C35" s="10" t="s">
        <v>232</v>
      </c>
      <c r="D35" s="11" t="s">
        <v>233</v>
      </c>
      <c r="E35" s="10" t="s">
        <v>234</v>
      </c>
    </row>
    <row r="36" spans="1:5" s="6" customFormat="1" ht="25">
      <c r="A36" s="9" t="s">
        <v>247</v>
      </c>
      <c r="B36" s="10" t="s">
        <v>235</v>
      </c>
      <c r="C36" s="10" t="s">
        <v>236</v>
      </c>
      <c r="D36" s="11" t="s">
        <v>237</v>
      </c>
      <c r="E36" s="10" t="s">
        <v>238</v>
      </c>
    </row>
    <row r="37" spans="1:5" s="6" customFormat="1">
      <c r="A37" s="9" t="s">
        <v>247</v>
      </c>
      <c r="B37" s="10" t="s">
        <v>239</v>
      </c>
      <c r="C37" s="10" t="s">
        <v>240</v>
      </c>
      <c r="D37" s="10" t="s">
        <v>241</v>
      </c>
      <c r="E37" s="10" t="s">
        <v>242</v>
      </c>
    </row>
    <row r="38" spans="1:5" s="6" customFormat="1">
      <c r="A38" s="9" t="s">
        <v>247</v>
      </c>
      <c r="B38" s="10" t="s">
        <v>243</v>
      </c>
      <c r="C38" s="10" t="s">
        <v>244</v>
      </c>
      <c r="D38" s="11" t="s">
        <v>245</v>
      </c>
      <c r="E38" s="10" t="s">
        <v>246</v>
      </c>
    </row>
    <row r="39" spans="1:5" s="6" customFormat="1">
      <c r="A39" s="9" t="s">
        <v>248</v>
      </c>
      <c r="B39" s="10" t="s">
        <v>249</v>
      </c>
      <c r="C39" s="10" t="s">
        <v>250</v>
      </c>
      <c r="D39" s="11" t="s">
        <v>251</v>
      </c>
      <c r="E39" s="10" t="s">
        <v>252</v>
      </c>
    </row>
    <row r="40" spans="1:5" s="6" customFormat="1" ht="25">
      <c r="A40" s="9" t="s">
        <v>248</v>
      </c>
      <c r="B40" s="10" t="s">
        <v>253</v>
      </c>
      <c r="C40" s="10" t="s">
        <v>254</v>
      </c>
      <c r="D40" s="11" t="s">
        <v>255</v>
      </c>
      <c r="E40" s="10" t="s">
        <v>256</v>
      </c>
    </row>
    <row r="41" spans="1:5" s="6" customFormat="1">
      <c r="A41" s="9" t="s">
        <v>248</v>
      </c>
      <c r="B41" s="10" t="s">
        <v>257</v>
      </c>
      <c r="C41" s="10" t="s">
        <v>258</v>
      </c>
      <c r="D41" s="10" t="s">
        <v>259</v>
      </c>
    </row>
    <row r="42" spans="1:5" s="6" customFormat="1">
      <c r="A42" s="9" t="s">
        <v>248</v>
      </c>
      <c r="B42" s="10" t="s">
        <v>260</v>
      </c>
      <c r="C42" s="10" t="s">
        <v>261</v>
      </c>
      <c r="D42" s="10" t="s">
        <v>262</v>
      </c>
      <c r="E42" s="10" t="s">
        <v>263</v>
      </c>
    </row>
    <row r="43" spans="1:5" s="6" customFormat="1">
      <c r="A43" s="9" t="s">
        <v>280</v>
      </c>
      <c r="B43" s="10" t="s">
        <v>264</v>
      </c>
      <c r="C43" s="10" t="s">
        <v>265</v>
      </c>
      <c r="D43" s="11" t="s">
        <v>266</v>
      </c>
      <c r="E43" s="10" t="s">
        <v>267</v>
      </c>
    </row>
    <row r="44" spans="1:5" s="6" customFormat="1" ht="25">
      <c r="A44" s="9" t="s">
        <v>280</v>
      </c>
      <c r="B44" s="10" t="s">
        <v>268</v>
      </c>
      <c r="C44" s="10" t="s">
        <v>269</v>
      </c>
      <c r="D44" s="11" t="s">
        <v>270</v>
      </c>
      <c r="E44" s="10" t="s">
        <v>271</v>
      </c>
    </row>
    <row r="45" spans="1:5" s="6" customFormat="1">
      <c r="A45" s="9" t="s">
        <v>280</v>
      </c>
      <c r="B45" s="10" t="s">
        <v>272</v>
      </c>
      <c r="C45" s="10" t="s">
        <v>273</v>
      </c>
      <c r="D45" s="11" t="s">
        <v>274</v>
      </c>
      <c r="E45" s="10" t="s">
        <v>275</v>
      </c>
    </row>
    <row r="46" spans="1:5" s="6" customFormat="1">
      <c r="A46" s="9" t="s">
        <v>280</v>
      </c>
      <c r="B46" s="10" t="s">
        <v>276</v>
      </c>
      <c r="C46" s="10" t="s">
        <v>277</v>
      </c>
      <c r="D46" s="10" t="s">
        <v>278</v>
      </c>
      <c r="E46" s="10" t="s">
        <v>279</v>
      </c>
    </row>
    <row r="47" spans="1:5" s="6" customFormat="1"/>
    <row r="48" spans="1:5" s="6" customFormat="1"/>
    <row r="49" s="6" customFormat="1"/>
    <row r="50" s="6" customForma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5"/>
  <sheetViews>
    <sheetView workbookViewId="0">
      <selection activeCell="E30" sqref="E30:E35"/>
    </sheetView>
  </sheetViews>
  <sheetFormatPr defaultColWidth="14.453125" defaultRowHeight="15" customHeight="1"/>
  <sheetData>
    <row r="1" spans="1:5">
      <c r="A1" s="1" t="s">
        <v>73</v>
      </c>
      <c r="B1" s="1" t="s">
        <v>74</v>
      </c>
      <c r="C1" s="2" t="s">
        <v>0</v>
      </c>
      <c r="D1" s="3" t="s">
        <v>75</v>
      </c>
    </row>
    <row r="2" spans="1:5">
      <c r="A2" s="1" t="s">
        <v>76</v>
      </c>
      <c r="B2" s="1" t="s">
        <v>77</v>
      </c>
      <c r="C2" s="1"/>
      <c r="D2" s="1" t="s">
        <v>78</v>
      </c>
      <c r="E2" t="str">
        <f>A2&amp;" - "&amp;B2&amp;" - "&amp;C2</f>
        <v xml:space="preserve">CRR01 - Standardized Credit Risk - </v>
      </c>
    </row>
    <row r="3" spans="1:5">
      <c r="A3" s="1" t="s">
        <v>79</v>
      </c>
      <c r="B3" s="1" t="s">
        <v>77</v>
      </c>
      <c r="C3" s="1"/>
      <c r="D3" s="1" t="s">
        <v>80</v>
      </c>
      <c r="E3" t="str">
        <f t="shared" ref="E3:E35" si="0">A3&amp;" - "&amp;B3&amp;" - "&amp;C3</f>
        <v xml:space="preserve">CRR02 - Standardized Credit Risk - </v>
      </c>
    </row>
    <row r="4" spans="1:5">
      <c r="A4" s="1" t="s">
        <v>81</v>
      </c>
      <c r="B4" s="1" t="s">
        <v>77</v>
      </c>
      <c r="C4" s="1"/>
      <c r="D4" s="1" t="s">
        <v>82</v>
      </c>
      <c r="E4" t="str">
        <f t="shared" si="0"/>
        <v xml:space="preserve">CRR03 - Standardized Credit Risk - </v>
      </c>
    </row>
    <row r="5" spans="1:5">
      <c r="A5" s="1" t="s">
        <v>83</v>
      </c>
      <c r="B5" s="1" t="s">
        <v>77</v>
      </c>
      <c r="C5" s="1"/>
      <c r="D5" s="1" t="s">
        <v>84</v>
      </c>
      <c r="E5" t="str">
        <f t="shared" si="0"/>
        <v xml:space="preserve">CRR04 - Standardized Credit Risk - </v>
      </c>
    </row>
    <row r="6" spans="1:5">
      <c r="A6" s="1" t="s">
        <v>85</v>
      </c>
      <c r="B6" s="1" t="s">
        <v>86</v>
      </c>
      <c r="C6" s="1"/>
      <c r="D6" s="1" t="s">
        <v>87</v>
      </c>
      <c r="E6" t="str">
        <f t="shared" si="0"/>
        <v xml:space="preserve">OFR01 - Output Floor - </v>
      </c>
    </row>
    <row r="7" spans="1:5">
      <c r="A7" s="1" t="s">
        <v>88</v>
      </c>
      <c r="B7" s="1" t="s">
        <v>86</v>
      </c>
      <c r="C7" s="1"/>
      <c r="D7" s="1" t="s">
        <v>89</v>
      </c>
      <c r="E7" t="str">
        <f t="shared" si="0"/>
        <v xml:space="preserve">OFR02 - Output Floor - </v>
      </c>
    </row>
    <row r="8" spans="1:5">
      <c r="A8" s="1" t="s">
        <v>90</v>
      </c>
      <c r="B8" s="1" t="s">
        <v>86</v>
      </c>
      <c r="C8" s="1"/>
      <c r="D8" s="1" t="s">
        <v>91</v>
      </c>
      <c r="E8" t="str">
        <f t="shared" si="0"/>
        <v xml:space="preserve">OFR03 - Output Floor - </v>
      </c>
    </row>
    <row r="9" spans="1:5">
      <c r="A9" s="1" t="s">
        <v>92</v>
      </c>
      <c r="B9" s="1" t="s">
        <v>93</v>
      </c>
      <c r="C9" s="1"/>
      <c r="D9" s="1" t="s">
        <v>94</v>
      </c>
      <c r="E9" t="str">
        <f t="shared" si="0"/>
        <v xml:space="preserve">ORR01 - Operational Risk - </v>
      </c>
    </row>
    <row r="10" spans="1:5">
      <c r="A10" s="1" t="s">
        <v>95</v>
      </c>
      <c r="B10" s="1" t="s">
        <v>93</v>
      </c>
      <c r="C10" s="1"/>
      <c r="D10" s="1" t="s">
        <v>96</v>
      </c>
      <c r="E10" t="str">
        <f t="shared" si="0"/>
        <v xml:space="preserve">ORR02 - Operational Risk - </v>
      </c>
    </row>
    <row r="11" spans="1:5">
      <c r="A11" s="1" t="s">
        <v>97</v>
      </c>
      <c r="B11" s="1" t="s">
        <v>93</v>
      </c>
      <c r="C11" s="1"/>
      <c r="D11" s="1" t="s">
        <v>98</v>
      </c>
      <c r="E11" t="str">
        <f t="shared" si="0"/>
        <v xml:space="preserve">ORR03 - Operational Risk - </v>
      </c>
    </row>
    <row r="12" spans="1:5">
      <c r="A12" s="1" t="s">
        <v>99</v>
      </c>
      <c r="B12" s="1" t="s">
        <v>100</v>
      </c>
      <c r="C12" s="1"/>
      <c r="D12" s="1" t="s">
        <v>101</v>
      </c>
      <c r="E12" t="str">
        <f t="shared" si="0"/>
        <v xml:space="preserve">MRR01 - Market Risk (FRTB) - </v>
      </c>
    </row>
    <row r="13" spans="1:5">
      <c r="A13" s="1" t="s">
        <v>102</v>
      </c>
      <c r="B13" s="1" t="s">
        <v>100</v>
      </c>
      <c r="C13" s="1"/>
      <c r="D13" s="1" t="s">
        <v>103</v>
      </c>
      <c r="E13" t="str">
        <f t="shared" si="0"/>
        <v xml:space="preserve">MRR02 - Market Risk (FRTB) - </v>
      </c>
    </row>
    <row r="14" spans="1:5">
      <c r="A14" s="1" t="s">
        <v>104</v>
      </c>
      <c r="B14" s="1" t="s">
        <v>100</v>
      </c>
      <c r="C14" s="1"/>
      <c r="D14" s="1" t="s">
        <v>105</v>
      </c>
      <c r="E14" t="str">
        <f t="shared" si="0"/>
        <v xml:space="preserve">MRR03 - Market Risk (FRTB) - </v>
      </c>
    </row>
    <row r="15" spans="1:5">
      <c r="A15" s="1" t="s">
        <v>106</v>
      </c>
      <c r="B15" s="1" t="s">
        <v>107</v>
      </c>
      <c r="C15" s="1"/>
      <c r="D15" s="1" t="s">
        <v>108</v>
      </c>
      <c r="E15" t="str">
        <f t="shared" si="0"/>
        <v xml:space="preserve">CVAR01 - CVA Risk - </v>
      </c>
    </row>
    <row r="16" spans="1:5">
      <c r="A16" s="1" t="s">
        <v>109</v>
      </c>
      <c r="B16" s="1" t="s">
        <v>107</v>
      </c>
      <c r="C16" s="1"/>
      <c r="D16" s="1" t="s">
        <v>110</v>
      </c>
      <c r="E16" t="str">
        <f t="shared" si="0"/>
        <v xml:space="preserve">CVAR02 - CVA Risk - </v>
      </c>
    </row>
    <row r="17" spans="1:5">
      <c r="A17" s="1" t="s">
        <v>111</v>
      </c>
      <c r="B17" s="1" t="s">
        <v>107</v>
      </c>
      <c r="C17" s="1"/>
      <c r="D17" s="1" t="s">
        <v>112</v>
      </c>
      <c r="E17" t="str">
        <f t="shared" si="0"/>
        <v xml:space="preserve">CVAR03 - CVA Risk - </v>
      </c>
    </row>
    <row r="18" spans="1:5">
      <c r="A18" s="1" t="s">
        <v>113</v>
      </c>
      <c r="B18" s="1" t="s">
        <v>114</v>
      </c>
      <c r="C18" s="1"/>
      <c r="D18" s="1" t="s">
        <v>115</v>
      </c>
      <c r="E18" t="str">
        <f t="shared" si="0"/>
        <v xml:space="preserve">LRR01 - Leverage Ratio - </v>
      </c>
    </row>
    <row r="19" spans="1:5">
      <c r="A19" s="1" t="s">
        <v>116</v>
      </c>
      <c r="B19" s="1" t="s">
        <v>114</v>
      </c>
      <c r="C19" s="1"/>
      <c r="D19" s="1" t="s">
        <v>117</v>
      </c>
      <c r="E19" t="str">
        <f t="shared" si="0"/>
        <v xml:space="preserve">LRR02 - Leverage Ratio - </v>
      </c>
    </row>
    <row r="20" spans="1:5">
      <c r="A20" s="1" t="s">
        <v>118</v>
      </c>
      <c r="B20" s="1" t="s">
        <v>119</v>
      </c>
      <c r="C20" s="1"/>
      <c r="D20" s="1" t="s">
        <v>120</v>
      </c>
      <c r="E20" t="str">
        <f t="shared" si="0"/>
        <v xml:space="preserve">RGR01 - Reporting and Governance - </v>
      </c>
    </row>
    <row r="21" spans="1:5">
      <c r="A21" s="1" t="s">
        <v>121</v>
      </c>
      <c r="B21" s="1" t="s">
        <v>119</v>
      </c>
      <c r="C21" s="1"/>
      <c r="D21" s="1" t="s">
        <v>122</v>
      </c>
      <c r="E21" t="str">
        <f t="shared" si="0"/>
        <v xml:space="preserve">RGR02 - Reporting and Governance - </v>
      </c>
    </row>
    <row r="22" spans="1:5">
      <c r="A22" s="1" t="s">
        <v>123</v>
      </c>
      <c r="B22" s="1" t="s">
        <v>119</v>
      </c>
      <c r="C22" s="1"/>
      <c r="D22" s="1" t="s">
        <v>124</v>
      </c>
      <c r="E22" t="str">
        <f t="shared" si="0"/>
        <v xml:space="preserve">RGR03 - Reporting and Governance - </v>
      </c>
    </row>
    <row r="23" spans="1:5">
      <c r="A23" s="4" t="s">
        <v>125</v>
      </c>
      <c r="B23" s="1" t="s">
        <v>77</v>
      </c>
      <c r="C23" s="1" t="s">
        <v>126</v>
      </c>
      <c r="D23" s="1" t="s">
        <v>127</v>
      </c>
      <c r="E23" t="str">
        <f t="shared" si="0"/>
        <v>SCR01 - Standardized Credit Risk - Revised risk weight tables</v>
      </c>
    </row>
    <row r="24" spans="1:5">
      <c r="A24" s="4" t="s">
        <v>128</v>
      </c>
      <c r="B24" s="1" t="s">
        <v>77</v>
      </c>
      <c r="C24" s="1" t="s">
        <v>129</v>
      </c>
      <c r="D24" s="1" t="s">
        <v>130</v>
      </c>
      <c r="E24" t="str">
        <f t="shared" si="0"/>
        <v>SCR02 - Standardized Credit Risk - Use of external ratings</v>
      </c>
    </row>
    <row r="25" spans="1:5">
      <c r="A25" s="4" t="s">
        <v>131</v>
      </c>
      <c r="B25" s="1" t="s">
        <v>77</v>
      </c>
      <c r="C25" s="1" t="s">
        <v>132</v>
      </c>
      <c r="D25" s="1" t="s">
        <v>133</v>
      </c>
      <c r="E25" t="str">
        <f t="shared" si="0"/>
        <v>SCR03 - Standardized Credit Risk - Treatment of unrated corporates</v>
      </c>
    </row>
    <row r="26" spans="1:5">
      <c r="A26" s="4" t="s">
        <v>134</v>
      </c>
      <c r="B26" s="1" t="s">
        <v>77</v>
      </c>
      <c r="C26" s="1" t="s">
        <v>135</v>
      </c>
      <c r="D26" s="1" t="s">
        <v>136</v>
      </c>
      <c r="E26" t="str">
        <f t="shared" si="0"/>
        <v>SCR04 - Standardized Credit Risk - Real estate exposure differentiation</v>
      </c>
    </row>
    <row r="27" spans="1:5">
      <c r="A27" s="4" t="s">
        <v>137</v>
      </c>
      <c r="B27" s="1" t="s">
        <v>77</v>
      </c>
      <c r="C27" s="1" t="s">
        <v>138</v>
      </c>
      <c r="D27" s="1" t="s">
        <v>139</v>
      </c>
      <c r="E27" t="str">
        <f t="shared" si="0"/>
        <v>SCR05 - Standardized Credit Risk - LTV-based risk weighting</v>
      </c>
    </row>
    <row r="28" spans="1:5">
      <c r="A28" s="4" t="s">
        <v>140</v>
      </c>
      <c r="B28" s="1" t="s">
        <v>77</v>
      </c>
      <c r="C28" s="1" t="s">
        <v>141</v>
      </c>
      <c r="D28" s="1" t="s">
        <v>142</v>
      </c>
      <c r="E28" t="str">
        <f t="shared" si="0"/>
        <v>SCR06 - Standardized Credit Risk - Retail exposure segmentation</v>
      </c>
    </row>
    <row r="29" spans="1:5">
      <c r="A29" s="4" t="s">
        <v>143</v>
      </c>
      <c r="B29" s="1" t="s">
        <v>77</v>
      </c>
      <c r="C29" s="1" t="s">
        <v>144</v>
      </c>
      <c r="D29" s="1" t="s">
        <v>145</v>
      </c>
      <c r="E29" t="str">
        <f t="shared" si="0"/>
        <v>SCR07 - Standardized Credit Risk - Off-balance-sheet exposure conversion</v>
      </c>
    </row>
    <row r="30" spans="1:5">
      <c r="A30" s="4" t="s">
        <v>146</v>
      </c>
      <c r="B30" s="1" t="s">
        <v>77</v>
      </c>
      <c r="C30" s="1" t="s">
        <v>147</v>
      </c>
      <c r="D30" s="1" t="s">
        <v>148</v>
      </c>
      <c r="E30" t="str">
        <f t="shared" si="0"/>
        <v>SCR08 - Standardized Credit Risk - Exposure class mapping</v>
      </c>
    </row>
    <row r="31" spans="1:5">
      <c r="A31" s="4" t="s">
        <v>149</v>
      </c>
      <c r="B31" s="1" t="s">
        <v>77</v>
      </c>
      <c r="C31" s="1" t="s">
        <v>150</v>
      </c>
      <c r="D31" s="1" t="s">
        <v>151</v>
      </c>
      <c r="E31" t="str">
        <f t="shared" si="0"/>
        <v>SCR09 - Standardized Credit Risk - Currency and maturity mismatches</v>
      </c>
    </row>
    <row r="32" spans="1:5">
      <c r="A32" s="4" t="s">
        <v>152</v>
      </c>
      <c r="B32" s="1" t="s">
        <v>77</v>
      </c>
      <c r="C32" s="1" t="s">
        <v>153</v>
      </c>
      <c r="D32" s="1" t="s">
        <v>154</v>
      </c>
      <c r="E32" t="str">
        <f t="shared" si="0"/>
        <v>SCR10 - Standardized Credit Risk - Sovereign exposure treatment</v>
      </c>
    </row>
    <row r="33" spans="1:5">
      <c r="A33" s="4" t="s">
        <v>155</v>
      </c>
      <c r="B33" s="1" t="s">
        <v>77</v>
      </c>
      <c r="C33" s="1" t="s">
        <v>156</v>
      </c>
      <c r="D33" s="1" t="s">
        <v>157</v>
      </c>
      <c r="E33" t="str">
        <f t="shared" si="0"/>
        <v>SCR11 - Standardized Credit Risk - SME supporting factor</v>
      </c>
    </row>
    <row r="34" spans="1:5">
      <c r="A34" s="4" t="s">
        <v>158</v>
      </c>
      <c r="B34" s="1" t="s">
        <v>77</v>
      </c>
      <c r="C34" s="1" t="s">
        <v>159</v>
      </c>
      <c r="D34" s="1" t="s">
        <v>160</v>
      </c>
      <c r="E34" t="str">
        <f t="shared" si="0"/>
        <v>SCR12 - Standardized Credit Risk - Data lineage and rule versioning</v>
      </c>
    </row>
    <row r="35" spans="1:5">
      <c r="A35" s="4" t="s">
        <v>161</v>
      </c>
      <c r="B35" s="1" t="s">
        <v>77</v>
      </c>
      <c r="C35" s="1" t="s">
        <v>162</v>
      </c>
      <c r="D35" s="1" t="s">
        <v>163</v>
      </c>
      <c r="E35" t="str">
        <f t="shared" si="0"/>
        <v>SCR13 - Standardized Credit Risk - Parallel run logic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Jain</dc:creator>
  <cp:lastModifiedBy>Ravi Jain</cp:lastModifiedBy>
  <dcterms:created xsi:type="dcterms:W3CDTF">2025-05-22T12:41:44Z</dcterms:created>
  <dcterms:modified xsi:type="dcterms:W3CDTF">2025-05-24T15:53:05Z</dcterms:modified>
</cp:coreProperties>
</file>