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vi Teja\OneDrive\Analytics Edge - MIT - edx\Unit 8 - Linear Optimization\"/>
    </mc:Choice>
  </mc:AlternateContent>
  <bookViews>
    <workbookView xWindow="0" yWindow="0" windowWidth="18285" windowHeight="15060" tabRatio="500" activeTab="1"/>
  </bookViews>
  <sheets>
    <sheet name="Sensitivity Report 1" sheetId="2" r:id="rId1"/>
    <sheet name="Sheet1" sheetId="1" r:id="rId2"/>
  </sheets>
  <definedNames>
    <definedName name="solver_adj" localSheetId="1" hidden="1">Sheet1!$B$14:$B$19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Sheet1!$B$14:$B$19</definedName>
    <definedName name="solver_lhs2" localSheetId="1" hidden="1">Sheet1!$B$25:$B$28</definedName>
    <definedName name="solver_lhs3" localSheetId="1" hidden="1">Sheet1!$B$29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Sheet1!$A$22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3</definedName>
    <definedName name="solver_rel3" localSheetId="1" hidden="1">1</definedName>
    <definedName name="solver_rhs1" localSheetId="1" hidden="1">0</definedName>
    <definedName name="solver_rhs2" localSheetId="1" hidden="1">Sheet1!$D$25</definedName>
    <definedName name="solver_rhs3" localSheetId="1" hidden="1">Sheet1!$D$29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<sst xmlns="http://schemas.openxmlformats.org/spreadsheetml/2006/main" count="81" uniqueCount="61">
  <si>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</si>
  <si>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</si>
  <si>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</si>
  <si>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</si>
  <si>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</si>
  <si>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</si>
  <si>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</si>
  <si>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</si>
  <si>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</si>
  <si>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</si>
  <si>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</si>
  <si>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</si>
  <si>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</si>
  <si>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</si>
  <si>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</si>
  <si>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</si>
  <si>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</si>
  <si>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</si>
  <si>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</si>
  <si>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</si>
  <si>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</si>
  <si>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</si>
  <si>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</si>
  <si>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</si>
  <si>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</si>
  <si>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>&lt;=</t>
  </si>
  <si>
    <t>Microsoft Excel 16.0 Sensitivity Report</t>
  </si>
  <si>
    <t>Worksheet: [IMRT_SimpleExample.xlsx]Sheet1</t>
  </si>
  <si>
    <t>Report Created: 05-08-2017 02:37:42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</si>
  <si>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</si>
  <si>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</si>
  <si>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</si>
  <si>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</si>
  <si>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</si>
  <si>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</si>
  <si>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</si>
  <si>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</si>
  <si>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</si>
  <si>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</si>
  <si>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</si>
  <si>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</si>
  <si>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</si>
  <si>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</si>
  <si>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</si>
  <si>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</si>
  <si>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$B$14</t>
  </si>
  <si>
    <t>$B$15</t>
  </si>
  <si>
    <t>$B$16</t>
  </si>
  <si>
    <t>$B$17</t>
  </si>
  <si>
    <t>$B$18</t>
  </si>
  <si>
    <t>$B$19</t>
  </si>
  <si>
    <t>$B$25</t>
  </si>
  <si>
    <t>Voxel 2 (tumor) min dose 7 LHS</t>
  </si>
  <si>
    <t>$B$26</t>
  </si>
  <si>
    <t>Voxel 4 (tumor) min dose 7 LHS</t>
  </si>
  <si>
    <t>$B$27</t>
  </si>
  <si>
    <t>Voxel 7 (tumor) min dose 7 LHS</t>
  </si>
  <si>
    <t>$B$28</t>
  </si>
  <si>
    <t>Voxel 8 (tumor) min dose 7 LHS</t>
  </si>
  <si>
    <t>$B$29</t>
  </si>
  <si>
    <t>Voxel 5 (spinal cord) max dose 5 LHS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</si>
</sst>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topLeftCell="A2" workbookViewId="0"/>
  </sheetViews>
  <sheetFormatPr defaultRowHeight="15.75" x14ac:dyDescent="0.25"/>
  <cols>
    <col min="1" max="1" width="2.125" customWidth="1"/>
    <col min="2" max="2" width="6" bestFit="1" customWidth="1"/>
    <col min="3" max="3" width="31.375" bestFit="1" customWidth="1"/>
    <col min="4" max="4" width="5.625" customWidth="1"/>
    <col min="5" max="5" width="12.5" bestFit="1" customWidth="1"/>
    <col min="6" max="6" width="10" bestFit="1" customWidth="1"/>
    <col min="7" max="8" width="11.875" bestFit="1" customWidth="1"/>
  </cols>
  <sheetData>
    <row r="1" spans="1:8" x14ac:dyDescent="0.25">
      <c r="A1" s="1" t="s">
        <v>26</v>
      </c>
    </row>
    <row r="2" spans="1:8" x14ac:dyDescent="0.25">
      <c r="A2" s="1" t="s">
        <v>27</v>
      </c>
    </row>
    <row r="3" spans="1:8" x14ac:dyDescent="0.25">
      <c r="A3" s="1" t="s">
        <v>28</v>
      </c>
    </row>
    <row r="6" spans="1:8" ht="16.5" thickBot="1" x14ac:dyDescent="0.3">
      <c r="A6" t="s">
        <v>29</v>
      </c>
    </row>
    <row r="7" spans="1:8" x14ac:dyDescent="0.25">
      <c r="B7" s="10"/>
      <c r="C7" s="10"/>
      <c r="D7" s="10" t="s">
        <v>32</v>
      </c>
      <c r="E7" s="10" t="s">
        <v>34</v>
      </c>
      <c r="F7" s="10" t="s">
        <v>36</v>
      </c>
      <c r="G7" s="10" t="s">
        <v>38</v>
      </c>
      <c r="H7" s="10" t="s">
        <v>38</v>
      </c>
    </row>
    <row r="8" spans="1:8" ht="16.5" thickBot="1" x14ac:dyDescent="0.3">
      <c r="B8" s="11" t="s">
        <v>30</v>
      </c>
      <c r="C8" s="11" t="s">
        <v>31</v>
      </c>
      <c r="D8" s="11" t="s">
        <v>33</v>
      </c>
      <c r="E8" s="11" t="s">
        <v>35</v>
      </c>
      <c r="F8" s="11" t="s">
        <v>37</v>
      </c>
      <c r="G8" s="11" t="s">
        <v>39</v>
      </c>
      <c r="H8" s="11" t="s">
        <v>40</v>
      </c>
    </row>
    <row r="9" spans="1:8" x14ac:dyDescent="0.25">
      <c r="B9" s="8" t="s">
        <v>45</v>
      </c>
      <c r="C9" s="8" t="s">
        <v>13</v>
      </c>
      <c r="D9" s="8">
        <v>2.25</v>
      </c>
      <c r="E9" s="8">
        <v>0</v>
      </c>
      <c r="F9" s="8">
        <v>3</v>
      </c>
      <c r="G9" s="8">
        <v>1E+30</v>
      </c>
      <c r="H9" s="8">
        <v>2.333333333333333</v>
      </c>
    </row>
    <row r="10" spans="1:8" x14ac:dyDescent="0.25">
      <c r="B10" s="8" t="s">
        <v>46</v>
      </c>
      <c r="C10" s="8" t="s">
        <v>13</v>
      </c>
      <c r="D10" s="8">
        <v>0</v>
      </c>
      <c r="E10" s="8">
        <v>5.1666666666666661</v>
      </c>
      <c r="F10" s="8">
        <v>4.5</v>
      </c>
      <c r="G10" s="8">
        <v>1E+30</v>
      </c>
      <c r="H10" s="8">
        <v>5.1666666666666661</v>
      </c>
    </row>
    <row r="11" spans="1:8" x14ac:dyDescent="0.25">
      <c r="B11" s="8" t="s">
        <v>47</v>
      </c>
      <c r="C11" s="8" t="s">
        <v>13</v>
      </c>
      <c r="D11" s="8">
        <v>2.9999999999999996</v>
      </c>
      <c r="E11" s="8">
        <v>0</v>
      </c>
      <c r="F11" s="8">
        <v>2.5</v>
      </c>
      <c r="G11" s="8">
        <v>1E+30</v>
      </c>
      <c r="H11" s="8">
        <v>1.7499999999999998</v>
      </c>
    </row>
    <row r="12" spans="1:8" x14ac:dyDescent="0.25">
      <c r="B12" s="8" t="s">
        <v>48</v>
      </c>
      <c r="C12" s="8" t="s">
        <v>13</v>
      </c>
      <c r="D12" s="8">
        <v>3.5000000000000009</v>
      </c>
      <c r="E12" s="8">
        <v>0</v>
      </c>
      <c r="F12" s="8">
        <v>1</v>
      </c>
      <c r="G12" s="8">
        <v>10.333333333333332</v>
      </c>
      <c r="H12" s="8">
        <v>1</v>
      </c>
    </row>
    <row r="13" spans="1:8" x14ac:dyDescent="0.25">
      <c r="B13" s="8" t="s">
        <v>49</v>
      </c>
      <c r="C13" s="8" t="s">
        <v>13</v>
      </c>
      <c r="D13" s="8">
        <v>2.5</v>
      </c>
      <c r="E13" s="8">
        <v>0</v>
      </c>
      <c r="F13" s="8">
        <v>2</v>
      </c>
      <c r="G13" s="8">
        <v>1.1666666666666665</v>
      </c>
      <c r="H13" s="8">
        <v>1E+30</v>
      </c>
    </row>
    <row r="14" spans="1:8" ht="16.5" thickBot="1" x14ac:dyDescent="0.3">
      <c r="B14" s="9" t="s">
        <v>50</v>
      </c>
      <c r="C14" s="9" t="s">
        <v>13</v>
      </c>
      <c r="D14" s="9">
        <v>0</v>
      </c>
      <c r="E14" s="9">
        <v>4</v>
      </c>
      <c r="F14" s="9">
        <v>4</v>
      </c>
      <c r="G14" s="9">
        <v>1E+30</v>
      </c>
      <c r="H14" s="9">
        <v>4</v>
      </c>
    </row>
    <row r="16" spans="1:8" ht="16.5" thickBot="1" x14ac:dyDescent="0.3">
      <c r="A16" t="s">
        <v>14</v>
      </c>
    </row>
    <row r="17" spans="2:8" x14ac:dyDescent="0.25">
      <c r="B17" s="10"/>
      <c r="C17" s="10"/>
      <c r="D17" s="10" t="s">
        <v>32</v>
      </c>
      <c r="E17" s="10" t="s">
        <v>41</v>
      </c>
      <c r="F17" s="10" t="s">
        <v>43</v>
      </c>
      <c r="G17" s="10" t="s">
        <v>38</v>
      </c>
      <c r="H17" s="10" t="s">
        <v>38</v>
      </c>
    </row>
    <row r="18" spans="2:8" ht="16.5" thickBot="1" x14ac:dyDescent="0.3">
      <c r="B18" s="11" t="s">
        <v>30</v>
      </c>
      <c r="C18" s="11" t="s">
        <v>31</v>
      </c>
      <c r="D18" s="11" t="s">
        <v>33</v>
      </c>
      <c r="E18" s="11" t="s">
        <v>42</v>
      </c>
      <c r="F18" s="11" t="s">
        <v>44</v>
      </c>
      <c r="G18" s="11" t="s">
        <v>39</v>
      </c>
      <c r="H18" s="11" t="s">
        <v>40</v>
      </c>
    </row>
    <row r="19" spans="2:8" x14ac:dyDescent="0.25">
      <c r="B19" s="8" t="s">
        <v>51</v>
      </c>
      <c r="C19" s="8" t="s">
        <v>52</v>
      </c>
      <c r="D19" s="8">
        <v>7</v>
      </c>
      <c r="E19" s="8">
        <v>1.5</v>
      </c>
      <c r="F19" s="8">
        <v>7</v>
      </c>
      <c r="G19" s="8">
        <v>1E+30</v>
      </c>
      <c r="H19" s="8">
        <v>4.5</v>
      </c>
    </row>
    <row r="20" spans="2:8" x14ac:dyDescent="0.25">
      <c r="B20" s="8" t="s">
        <v>53</v>
      </c>
      <c r="C20" s="8" t="s">
        <v>54</v>
      </c>
      <c r="D20" s="8">
        <v>7.0000000000000018</v>
      </c>
      <c r="E20" s="8">
        <v>0.5</v>
      </c>
      <c r="F20" s="8">
        <v>7</v>
      </c>
      <c r="G20" s="8">
        <v>1E+30</v>
      </c>
      <c r="H20" s="8">
        <v>2</v>
      </c>
    </row>
    <row r="21" spans="2:8" x14ac:dyDescent="0.25">
      <c r="B21" s="8" t="s">
        <v>55</v>
      </c>
      <c r="C21" s="8" t="s">
        <v>56</v>
      </c>
      <c r="D21" s="8">
        <v>8</v>
      </c>
      <c r="E21" s="8">
        <v>0</v>
      </c>
      <c r="F21" s="8">
        <v>7</v>
      </c>
      <c r="G21" s="8">
        <v>1</v>
      </c>
      <c r="H21" s="8">
        <v>1E+30</v>
      </c>
    </row>
    <row r="22" spans="2:8" x14ac:dyDescent="0.25">
      <c r="B22" s="8" t="s">
        <v>57</v>
      </c>
      <c r="C22" s="8" t="s">
        <v>58</v>
      </c>
      <c r="D22" s="8">
        <v>6.9999999999999991</v>
      </c>
      <c r="E22" s="8">
        <v>1.6666666666666665</v>
      </c>
      <c r="F22" s="8">
        <v>7</v>
      </c>
      <c r="G22" s="8">
        <v>1E+30</v>
      </c>
      <c r="H22" s="8">
        <v>1</v>
      </c>
    </row>
    <row r="23" spans="2:8" ht="16.5" thickBot="1" x14ac:dyDescent="0.3">
      <c r="B23" s="9" t="s">
        <v>59</v>
      </c>
      <c r="C23" s="9" t="s">
        <v>60</v>
      </c>
      <c r="D23" s="9">
        <v>5</v>
      </c>
      <c r="E23" s="9">
        <v>-0.58333333333333326</v>
      </c>
      <c r="F23" s="9">
        <v>5</v>
      </c>
      <c r="G23" s="9">
        <v>2</v>
      </c>
      <c r="H23" s="9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8" workbookViewId="0">
      <selection activeCell="A22" sqref="A22"/>
    </sheetView>
  </sheetViews>
  <sheetFormatPr defaultColWidth="11" defaultRowHeight="15.75" x14ac:dyDescent="0.25"/>
  <cols>
    <col min="1" max="1" width="30.375" customWidth="1"/>
    <col min="2" max="10" width="15" customWidth="1"/>
  </cols>
  <sheetData>
    <row r="1" spans="1:10" x14ac:dyDescent="0.25">
      <c r="A1" s="1" t="s">
        <v>0</v>
      </c>
    </row>
    <row r="3" spans="1:10" x14ac:dyDescent="0.25">
      <c r="A3" s="1" t="s">
        <v>1</v>
      </c>
    </row>
    <row r="4" spans="1:10" x14ac:dyDescent="0.25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25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25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25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25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25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25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25">
      <c r="A12" s="1" t="s">
        <v>12</v>
      </c>
    </row>
    <row r="13" spans="1:10" x14ac:dyDescent="0.25">
      <c r="A13" s="7" t="s">
        <v>2</v>
      </c>
      <c r="B13" s="2" t="s">
        <v>13</v>
      </c>
    </row>
    <row r="14" spans="1:10" x14ac:dyDescent="0.25">
      <c r="A14" s="6">
        <v>1</v>
      </c>
      <c r="B14" s="3">
        <v>3.5</v>
      </c>
    </row>
    <row r="15" spans="1:10" x14ac:dyDescent="0.25">
      <c r="A15" s="6">
        <v>2</v>
      </c>
      <c r="B15" s="3">
        <v>0</v>
      </c>
    </row>
    <row r="16" spans="1:10" x14ac:dyDescent="0.25">
      <c r="A16" s="6">
        <v>3</v>
      </c>
      <c r="B16" s="3">
        <v>4.6666666666666661</v>
      </c>
    </row>
    <row r="17" spans="1:4" x14ac:dyDescent="0.25">
      <c r="A17" s="6">
        <v>4</v>
      </c>
      <c r="B17" s="3">
        <v>3.5000000000000009</v>
      </c>
    </row>
    <row r="18" spans="1:4" x14ac:dyDescent="0.25">
      <c r="A18" s="6">
        <v>5</v>
      </c>
      <c r="B18" s="3">
        <v>0</v>
      </c>
    </row>
    <row r="19" spans="1:4" x14ac:dyDescent="0.25">
      <c r="A19" s="6">
        <v>6</v>
      </c>
      <c r="B19" s="3">
        <v>0</v>
      </c>
    </row>
    <row r="21" spans="1:4" ht="16.5" thickBot="1" x14ac:dyDescent="0.3">
      <c r="A21" s="1" t="s">
        <v>21</v>
      </c>
    </row>
    <row r="22" spans="1:4" ht="16.5" thickBot="1" x14ac:dyDescent="0.3">
      <c r="A22" s="4">
        <f>SUMPRODUCT(B14:B19,B5:B10)+SUMPRODUCT(B14:B19,D5:D10)+5*SUMPRODUCT(B14:B19,F5:F10)+SUMPRODUCT(B14:B19,G5:G10)+SUMPRODUCT(B14:B19,J5:J10)</f>
        <v>25.666666666666664</v>
      </c>
    </row>
    <row r="24" spans="1:4" x14ac:dyDescent="0.25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25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4" x14ac:dyDescent="0.25">
      <c r="A26" t="s">
        <v>22</v>
      </c>
      <c r="B26" s="5">
        <f>SUMPRODUCT(B14:B19,E5:E10)</f>
        <v>7.0000000000000018</v>
      </c>
      <c r="C26" s="5" t="s">
        <v>24</v>
      </c>
      <c r="D26" s="5">
        <v>7</v>
      </c>
    </row>
    <row r="27" spans="1:4" x14ac:dyDescent="0.25">
      <c r="A27" t="s">
        <v>19</v>
      </c>
      <c r="B27" s="5">
        <f>SUMPRODUCT(B14:B19,H5:H10)</f>
        <v>10.5</v>
      </c>
      <c r="C27" s="5" t="s">
        <v>24</v>
      </c>
      <c r="D27" s="5">
        <v>7</v>
      </c>
    </row>
    <row r="28" spans="1:4" x14ac:dyDescent="0.25">
      <c r="A28" t="s">
        <v>20</v>
      </c>
      <c r="B28" s="5">
        <f>SUMPRODUCT(B14:B19,I5:I10)</f>
        <v>6.9999999999999991</v>
      </c>
      <c r="C28" s="5" t="s">
        <v>24</v>
      </c>
      <c r="D28" s="5">
        <v>7</v>
      </c>
    </row>
    <row r="29" spans="1:4" x14ac:dyDescent="0.25">
      <c r="A29" t="s">
        <v>23</v>
      </c>
      <c r="B29" s="5">
        <f>SUMPRODUCT(B14:B19,F5:F10)</f>
        <v>0</v>
      </c>
      <c r="C29" s="5" t="s">
        <v>25</v>
      </c>
      <c r="D29" s="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Ravi Teja Sunkara</cp:lastModifiedBy>
  <dcterms:created xsi:type="dcterms:W3CDTF">2014-01-19T03:25:19Z</dcterms:created>
  <dcterms:modified xsi:type="dcterms:W3CDTF">2017-08-05T09:23:20Z</dcterms:modified>
</cp:coreProperties>
</file>