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Sheet1!$B$18</definedName>
    <definedName name="solver_lhs2" localSheetId="0" hidden="1">Sheet1!$G$6</definedName>
    <definedName name="solver_lhs3" localSheetId="0" hidden="1">Sheet1!$G$6:$G$13</definedName>
    <definedName name="solver_lhs4" localSheetId="0" hidden="1">Sheet1!$G$7:$G$13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Sheet1!$D$18</definedName>
    <definedName name="solver_rhs2" localSheetId="0" hidden="1">100</definedName>
    <definedName name="solver_rhs3" localSheetId="0" hidden="1">Sheet1!$D$20</definedName>
    <definedName name="solver_rhs4" localSheetId="0" hidden="1">Sheet1!$D$19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G14" i="1" l="1"/>
  <c r="I6" i="1"/>
  <c r="I7" i="1"/>
  <c r="I8" i="1"/>
  <c r="I9" i="1"/>
  <c r="I10" i="1"/>
  <c r="I11" i="1"/>
  <c r="I12" i="1"/>
  <c r="I13" i="1"/>
  <c r="B18" i="1"/>
  <c r="H7" i="1"/>
  <c r="H8" i="1"/>
  <c r="H9" i="1"/>
  <c r="H10" i="1"/>
  <c r="H11" i="1"/>
  <c r="H12" i="1"/>
  <c r="H13" i="1"/>
  <c r="H6" i="1"/>
  <c r="B15" i="1"/>
</calcChain>
</file>

<file path=xl/sharedStrings.xml><?xml version="1.0" encoding="utf-8"?>
<sst xmlns="http://schemas.openxmlformats.org/spreadsheetml/2006/main" count="33" uniqueCount="30">
  <si>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</si>
  <si>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</si>
  <si>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</si>
  <si>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</si>
  <si>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</si>
  <si>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</si>
  <si>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</si>
  <si>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</si>
  <si>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</si>
  <si>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</si>
  <si>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</si>
  <si>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</si>
  <si>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</si>
  <si>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</si>
  <si>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</si>
  <si>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</si>
  <si>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Decisions</t>
  </si>
  <si>
    <t>Objective</t>
  </si>
  <si>
    <t>Remaining Shares</t>
  </si>
  <si>
    <t>Constraints</t>
  </si>
  <si>
    <t>LHS</t>
  </si>
  <si>
    <t>SIGN</t>
  </si>
  <si>
    <t>RHS</t>
  </si>
  <si>
    <t>Cash generated</t>
  </si>
  <si>
    <t>&lt;=</t>
  </si>
  <si>
    <t>&gt;=</t>
  </si>
  <si>
    <t>cash</t>
  </si>
  <si>
    <t>=</t>
  </si>
  <si>
    <t>shares</t>
  </si>
  <si>
    <t>Decisions should be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</si>
</sst>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0" fillId="0" borderId="6" xfId="0" applyBorder="1" applyAlignment="1"/>
    <xf numFmtId="0" fontId="0" fillId="3" borderId="6" xfId="0" applyFill="1" applyBorder="1" applyAlignment="1"/>
    <xf numFmtId="0" fontId="3" fillId="0" borderId="0" xfId="0" applyFont="1" applyAlignment="1"/>
    <xf numFmtId="0" fontId="0" fillId="2" borderId="0" xfId="0" applyFill="1" applyAlignment="1"/>
    <xf numFmtId="0" fontId="1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0" fillId="4" borderId="7" xfId="0" applyFill="1" applyBorder="1" applyAlignment="1"/>
    <xf numFmtId="0" fontId="2" fillId="0" borderId="8" xfId="0" applyFont="1" applyFill="1" applyBorder="1" applyAlignment="1">
      <alignment horizontal="left"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5" sqref="B15"/>
    </sheetView>
  </sheetViews>
  <sheetFormatPr defaultColWidth="26.375" defaultRowHeight="15.75" x14ac:dyDescent="0.25"/>
  <cols>
    <col min="1" max="1" width="15.875" style="3" customWidth="1"/>
    <col min="2" max="2" width="17" style="3" customWidth="1"/>
    <col min="3" max="3" width="15.25" style="3" bestFit="1" customWidth="1"/>
    <col min="4" max="4" width="22.125" style="3" bestFit="1" customWidth="1"/>
    <col min="5" max="5" width="11.375" style="3" bestFit="1" customWidth="1"/>
    <col min="6" max="6" width="20.75" style="3" bestFit="1" customWidth="1"/>
    <col min="7" max="7" width="8.375" style="3" bestFit="1" customWidth="1"/>
    <col min="8" max="8" width="15.625" style="3" bestFit="1" customWidth="1"/>
    <col min="9" max="16384" width="26.375" style="3"/>
  </cols>
  <sheetData>
    <row r="1" spans="1:9" x14ac:dyDescent="0.25">
      <c r="A1" s="1" t="s">
        <v>0</v>
      </c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"/>
    </row>
    <row r="3" spans="1:9" x14ac:dyDescent="0.25">
      <c r="A3" s="1" t="s">
        <v>1</v>
      </c>
      <c r="B3" s="2"/>
      <c r="C3" s="2"/>
      <c r="D3" s="2"/>
      <c r="E3" s="2"/>
      <c r="F3" s="2"/>
    </row>
    <row r="4" spans="1:9" ht="16.5" thickBot="1" x14ac:dyDescent="0.3">
      <c r="A4" s="2"/>
      <c r="B4" s="2"/>
      <c r="C4" s="2"/>
      <c r="D4" s="2"/>
      <c r="E4" s="2"/>
      <c r="F4" s="2"/>
    </row>
    <row r="5" spans="1:9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19" t="s">
        <v>6</v>
      </c>
      <c r="F5" s="19" t="s">
        <v>7</v>
      </c>
      <c r="G5" s="19" t="s">
        <v>16</v>
      </c>
      <c r="H5" s="19" t="s">
        <v>18</v>
      </c>
      <c r="I5" s="21" t="s">
        <v>26</v>
      </c>
    </row>
    <row r="6" spans="1:9" x14ac:dyDescent="0.25">
      <c r="A6" s="7">
        <v>1</v>
      </c>
      <c r="B6" s="2" t="s">
        <v>8</v>
      </c>
      <c r="C6" s="8">
        <v>150</v>
      </c>
      <c r="D6" s="9">
        <v>15.68</v>
      </c>
      <c r="E6" s="9">
        <v>31.8</v>
      </c>
      <c r="F6" s="18">
        <v>29.5</v>
      </c>
      <c r="G6" s="15">
        <v>100</v>
      </c>
      <c r="H6" s="14">
        <f>C6-G6</f>
        <v>50</v>
      </c>
      <c r="I6" s="3">
        <f>(G6*E6) - (0.3*G6*(E6-D6)) - (0.01*G6*E6)</f>
        <v>2664.6</v>
      </c>
    </row>
    <row r="7" spans="1:9" x14ac:dyDescent="0.25">
      <c r="A7" s="7">
        <v>2</v>
      </c>
      <c r="B7" s="2" t="s">
        <v>9</v>
      </c>
      <c r="C7" s="8">
        <v>150</v>
      </c>
      <c r="D7" s="9">
        <v>22.1</v>
      </c>
      <c r="E7" s="9">
        <v>24.28</v>
      </c>
      <c r="F7" s="18">
        <v>26.31</v>
      </c>
      <c r="G7" s="15">
        <v>75</v>
      </c>
      <c r="H7" s="14">
        <f>C7-G7</f>
        <v>75</v>
      </c>
      <c r="I7" s="3">
        <f t="shared" ref="I7:I13" si="0">(G7*E7) - (0.3*G7*(E7-D7)) - (0.01*G7*E7)</f>
        <v>1753.74</v>
      </c>
    </row>
    <row r="8" spans="1:9" x14ac:dyDescent="0.25">
      <c r="A8" s="7">
        <v>3</v>
      </c>
      <c r="B8" s="2" t="s">
        <v>10</v>
      </c>
      <c r="C8" s="8">
        <v>150</v>
      </c>
      <c r="D8" s="9">
        <v>30.39</v>
      </c>
      <c r="E8" s="9">
        <v>32.5</v>
      </c>
      <c r="F8" s="18">
        <v>34.549999999999997</v>
      </c>
      <c r="G8" s="15">
        <v>75</v>
      </c>
      <c r="H8" s="14">
        <f t="shared" ref="H8:H13" si="1">C8-G8</f>
        <v>75</v>
      </c>
      <c r="I8" s="3">
        <f t="shared" si="0"/>
        <v>2365.65</v>
      </c>
    </row>
    <row r="9" spans="1:9" x14ac:dyDescent="0.25">
      <c r="A9" s="7">
        <v>4</v>
      </c>
      <c r="B9" s="2" t="s">
        <v>11</v>
      </c>
      <c r="C9" s="8">
        <v>150</v>
      </c>
      <c r="D9" s="9">
        <v>8.93</v>
      </c>
      <c r="E9" s="9">
        <v>14.16</v>
      </c>
      <c r="F9" s="18">
        <v>15.23</v>
      </c>
      <c r="G9" s="15">
        <v>0</v>
      </c>
      <c r="H9" s="14">
        <f t="shared" si="1"/>
        <v>150</v>
      </c>
      <c r="I9" s="3">
        <f t="shared" si="0"/>
        <v>0</v>
      </c>
    </row>
    <row r="10" spans="1:9" x14ac:dyDescent="0.25">
      <c r="A10" s="7">
        <v>5</v>
      </c>
      <c r="B10" s="2" t="s">
        <v>12</v>
      </c>
      <c r="C10" s="8">
        <v>150</v>
      </c>
      <c r="D10" s="9">
        <v>40.549999999999997</v>
      </c>
      <c r="E10" s="9">
        <v>50.99</v>
      </c>
      <c r="F10" s="18">
        <v>62.43</v>
      </c>
      <c r="G10" s="15">
        <v>0</v>
      </c>
      <c r="H10" s="14">
        <f t="shared" si="1"/>
        <v>150</v>
      </c>
      <c r="I10" s="3">
        <f t="shared" si="0"/>
        <v>0</v>
      </c>
    </row>
    <row r="11" spans="1:9" x14ac:dyDescent="0.25">
      <c r="A11" s="7">
        <v>6</v>
      </c>
      <c r="B11" s="2" t="s">
        <v>13</v>
      </c>
      <c r="C11" s="8">
        <v>150</v>
      </c>
      <c r="D11" s="9">
        <v>18.579999999999998</v>
      </c>
      <c r="E11" s="9">
        <v>24.17</v>
      </c>
      <c r="F11" s="18">
        <v>26.68</v>
      </c>
      <c r="G11" s="15">
        <v>0</v>
      </c>
      <c r="H11" s="14">
        <f t="shared" si="1"/>
        <v>150</v>
      </c>
      <c r="I11" s="3">
        <f t="shared" si="0"/>
        <v>0</v>
      </c>
    </row>
    <row r="12" spans="1:9" x14ac:dyDescent="0.25">
      <c r="A12" s="7">
        <v>7</v>
      </c>
      <c r="B12" s="2" t="s">
        <v>14</v>
      </c>
      <c r="C12" s="8">
        <v>150</v>
      </c>
      <c r="D12" s="9">
        <v>22.54</v>
      </c>
      <c r="E12" s="9">
        <v>23.67</v>
      </c>
      <c r="F12" s="18">
        <v>23.85</v>
      </c>
      <c r="G12" s="15">
        <v>75</v>
      </c>
      <c r="H12" s="14">
        <f t="shared" si="1"/>
        <v>75</v>
      </c>
      <c r="I12" s="3">
        <f t="shared" si="0"/>
        <v>1732.0725000000002</v>
      </c>
    </row>
    <row r="13" spans="1:9" ht="16.5" thickBot="1" x14ac:dyDescent="0.3">
      <c r="A13" s="10">
        <v>8</v>
      </c>
      <c r="B13" s="11" t="s">
        <v>15</v>
      </c>
      <c r="C13" s="12">
        <v>150</v>
      </c>
      <c r="D13" s="13">
        <v>24.84</v>
      </c>
      <c r="E13" s="13">
        <v>28.77</v>
      </c>
      <c r="F13" s="18">
        <v>31.66</v>
      </c>
      <c r="G13" s="15">
        <v>54.35011518754137</v>
      </c>
      <c r="H13" s="14">
        <f t="shared" si="1"/>
        <v>95.649884812458623</v>
      </c>
      <c r="I13" s="3">
        <f t="shared" si="0"/>
        <v>1483.9374999999984</v>
      </c>
    </row>
    <row r="14" spans="1:9" x14ac:dyDescent="0.25">
      <c r="G14" s="3">
        <f>SUM(G6:G13)</f>
        <v>379.35011518754135</v>
      </c>
    </row>
    <row r="15" spans="1:9" x14ac:dyDescent="0.25">
      <c r="A15" s="16" t="s">
        <v>17</v>
      </c>
      <c r="B15" s="17">
        <f>SUMPRODUCT(F6:F13, H6:H13)</f>
        <v>26507.52535316244</v>
      </c>
    </row>
    <row r="17" spans="1:4" ht="16.5" thickBot="1" x14ac:dyDescent="0.3">
      <c r="A17" s="16" t="s">
        <v>19</v>
      </c>
      <c r="B17" s="3" t="s">
        <v>20</v>
      </c>
      <c r="C17" s="3" t="s">
        <v>21</v>
      </c>
      <c r="D17" s="3" t="s">
        <v>22</v>
      </c>
    </row>
    <row r="18" spans="1:4" ht="16.5" thickBot="1" x14ac:dyDescent="0.3">
      <c r="A18" s="3" t="s">
        <v>23</v>
      </c>
      <c r="B18" s="20">
        <f>SUM(I6:I13)</f>
        <v>9999.9999999999982</v>
      </c>
      <c r="C18" s="20" t="s">
        <v>27</v>
      </c>
      <c r="D18" s="20">
        <v>10000</v>
      </c>
    </row>
    <row r="19" spans="1:4" ht="16.5" thickBot="1" x14ac:dyDescent="0.3">
      <c r="A19" s="3" t="s">
        <v>16</v>
      </c>
      <c r="B19" s="20" t="s">
        <v>28</v>
      </c>
      <c r="C19" s="20" t="s">
        <v>24</v>
      </c>
      <c r="D19" s="20">
        <v>75</v>
      </c>
    </row>
    <row r="20" spans="1:4" ht="16.5" thickBot="1" x14ac:dyDescent="0.3">
      <c r="A20" s="3" t="s">
        <v>16</v>
      </c>
      <c r="B20" s="20" t="s">
        <v>28</v>
      </c>
      <c r="C20" s="20" t="s">
        <v>25</v>
      </c>
      <c r="D20" s="20">
        <v>0</v>
      </c>
    </row>
    <row r="21" spans="1:4" x14ac:dyDescent="0.25">
      <c r="A21" s="22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2014-01-19T04:00:32Z</dcterms:created>
  <dcterms:modified xsi:type="dcterms:W3CDTF">2017-08-05T12:27:16Z</dcterms:modified>
</cp:coreProperties>
</file>