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vi Teja\OneDrive\Analytics Edge - MIT - edx\Unit 9 - Integer Optimization\"/>
    </mc:Choice>
  </mc:AlternateContent>
  <bookViews>
    <workbookView xWindow="0" yWindow="0" windowWidth="20490" windowHeight="8205" tabRatio="500"/>
  </bookViews>
  <sheets>
    <sheet name="Sheet1" sheetId="1" r:id="rId1"/>
  </sheets>
  <definedNames>
    <definedName name="solver_adj" localSheetId="0" hidden="1">Sheet1!$L$6:$O$27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Sheet1!$L$28:$O$28</definedName>
    <definedName name="solver_lhs2" localSheetId="0" hidden="1">Sheet1!$L$28:$O$28</definedName>
    <definedName name="solver_lhs3" localSheetId="0" hidden="1">Sheet1!$L$29:$O$29</definedName>
    <definedName name="solver_lhs4" localSheetId="0" hidden="1">Sheet1!$L$6:$O$27</definedName>
    <definedName name="solver_lhs5" localSheetId="0" hidden="1">Sheet1!$P$6:$P$27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Sheet1!$E$30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5</definedName>
    <definedName name="solver_rel5" localSheetId="0" hidden="1">2</definedName>
    <definedName name="solver_rhs1" localSheetId="0" hidden="1">1.1</definedName>
    <definedName name="solver_rhs2" localSheetId="0" hidden="1">0.9</definedName>
    <definedName name="solver_rhs3" localSheetId="0" hidden="1">3</definedName>
    <definedName name="solver_rhs4" localSheetId="0" hidden="1">binary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O29" i="1"/>
  <c r="M29" i="1"/>
  <c r="N29" i="1"/>
  <c r="L29" i="1"/>
  <c r="L28" i="1"/>
  <c r="O28" i="1"/>
  <c r="N28" i="1"/>
  <c r="M28" i="1"/>
  <c r="P7" i="1"/>
  <c r="P6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</calcChain>
</file>

<file path=xl/sharedStrings.xml><?xml version="1.0" encoding="utf-8"?>
<sst xmlns="http://schemas.openxmlformats.org/spreadsheetml/2006/main" count="43" uniqueCount="33">
  <si>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</si>
  <si>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</si>
  <si>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</si>
  <si>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</si>
  <si>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</si>
  <si>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</si>
  <si>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</si>
  <si>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</si>
  <si>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</si>
  <si>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</si>
  <si>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</si>
  <si>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</si>
  <si>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</si>
  <si>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</si>
  <si>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</si>
  <si>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</si>
  <si>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</si>
  <si>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</si>
  <si>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</si>
  <si>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</si>
  <si>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</si>
  <si>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</si>
  <si>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Objective</t>
  </si>
  <si>
    <t>Constrains</t>
  </si>
  <si>
    <t>Brick assigned to 1 SR</t>
  </si>
  <si>
    <t>Total Assignments</t>
  </si>
  <si>
    <t>=</t>
  </si>
  <si>
    <t>Work Load of SR</t>
  </si>
  <si>
    <t>Work Loads</t>
  </si>
  <si>
    <t>&gt;=</t>
  </si>
  <si>
    <t>&lt;=</t>
  </si>
  <si>
    <t>X_i,j</t>
  </si>
  <si>
    <t>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</si>
</sst>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0" fillId="2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D9" workbookViewId="0">
      <selection activeCell="F26" sqref="F26"/>
    </sheetView>
  </sheetViews>
  <sheetFormatPr defaultColWidth="11" defaultRowHeight="15.75" x14ac:dyDescent="0.25"/>
  <cols>
    <col min="1" max="1" width="12.875" customWidth="1"/>
    <col min="2" max="2" width="22.125" customWidth="1"/>
    <col min="3" max="3" width="27.125" customWidth="1"/>
    <col min="4" max="4" width="23.375" customWidth="1"/>
    <col min="5" max="5" width="22.375" customWidth="1"/>
    <col min="9" max="9" width="16.5" bestFit="1" customWidth="1"/>
    <col min="11" max="11" width="14.25" bestFit="1" customWidth="1"/>
    <col min="16" max="16" width="16.5" bestFit="1" customWidth="1"/>
  </cols>
  <sheetData>
    <row r="1" spans="1:16" x14ac:dyDescent="0.25">
      <c r="A1" s="19" t="s">
        <v>0</v>
      </c>
      <c r="B1" s="1"/>
      <c r="C1" s="2"/>
      <c r="D1" s="2"/>
      <c r="E1" s="2"/>
      <c r="F1" s="2"/>
      <c r="G1" s="2"/>
      <c r="H1" s="2"/>
    </row>
    <row r="2" spans="1:16" x14ac:dyDescent="0.25">
      <c r="A2" s="1"/>
      <c r="B2" s="1"/>
      <c r="C2" s="2"/>
      <c r="D2" s="2"/>
      <c r="E2" s="2"/>
      <c r="F2" s="2"/>
      <c r="G2" s="2"/>
      <c r="H2" s="2"/>
    </row>
    <row r="3" spans="1:16" x14ac:dyDescent="0.25">
      <c r="A3" s="2"/>
      <c r="B3" s="1"/>
      <c r="C3" s="2"/>
      <c r="D3" s="2"/>
      <c r="E3" s="1"/>
      <c r="F3" s="2"/>
      <c r="G3" s="2"/>
      <c r="H3" s="2"/>
    </row>
    <row r="4" spans="1:16" s="22" customFormat="1" ht="16.5" thickBot="1" x14ac:dyDescent="0.3">
      <c r="A4" s="19" t="s">
        <v>1</v>
      </c>
      <c r="B4" s="20"/>
      <c r="C4" s="21"/>
      <c r="D4" s="19" t="s">
        <v>2</v>
      </c>
      <c r="E4" s="20"/>
      <c r="F4" s="21"/>
      <c r="G4" s="21"/>
      <c r="H4" s="21"/>
      <c r="K4" s="37" t="s">
        <v>31</v>
      </c>
    </row>
    <row r="5" spans="1:16" ht="16.5" thickBot="1" x14ac:dyDescent="0.3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  <c r="I5" s="26"/>
      <c r="J5" s="25"/>
      <c r="K5" s="27" t="s">
        <v>6</v>
      </c>
      <c r="L5" s="28" t="s">
        <v>7</v>
      </c>
      <c r="M5" s="29" t="s">
        <v>8</v>
      </c>
      <c r="N5" s="29" t="s">
        <v>9</v>
      </c>
      <c r="O5" s="30" t="s">
        <v>10</v>
      </c>
      <c r="P5" s="26" t="s">
        <v>25</v>
      </c>
    </row>
    <row r="6" spans="1:16" x14ac:dyDescent="0.25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  <c r="K6" s="31">
        <v>1</v>
      </c>
      <c r="L6" s="32">
        <v>0</v>
      </c>
      <c r="M6" s="32">
        <v>0</v>
      </c>
      <c r="N6" s="32">
        <v>0</v>
      </c>
      <c r="O6" s="33">
        <v>1</v>
      </c>
      <c r="P6">
        <f>SUM(L6:O6)</f>
        <v>1</v>
      </c>
    </row>
    <row r="7" spans="1:16" x14ac:dyDescent="0.25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  <c r="K7" s="31">
        <v>2</v>
      </c>
      <c r="L7" s="32">
        <v>0</v>
      </c>
      <c r="M7" s="32">
        <v>0</v>
      </c>
      <c r="N7" s="32">
        <v>0</v>
      </c>
      <c r="O7" s="33">
        <v>1</v>
      </c>
      <c r="P7">
        <f>SUM(L7:O7)</f>
        <v>1</v>
      </c>
    </row>
    <row r="8" spans="1:16" x14ac:dyDescent="0.25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  <c r="K8" s="31">
        <v>3</v>
      </c>
      <c r="L8" s="32">
        <v>0</v>
      </c>
      <c r="M8" s="32">
        <v>0</v>
      </c>
      <c r="N8" s="32">
        <v>0</v>
      </c>
      <c r="O8" s="33">
        <v>1</v>
      </c>
      <c r="P8">
        <f t="shared" ref="P7:P27" si="0">SUM(L8:O8)</f>
        <v>1</v>
      </c>
    </row>
    <row r="9" spans="1:16" ht="16.5" thickBot="1" x14ac:dyDescent="0.3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  <c r="K9" s="31">
        <v>4</v>
      </c>
      <c r="L9" s="32">
        <v>1</v>
      </c>
      <c r="M9" s="32">
        <v>0</v>
      </c>
      <c r="N9" s="32">
        <v>0</v>
      </c>
      <c r="O9" s="33">
        <v>0</v>
      </c>
      <c r="P9">
        <f t="shared" si="0"/>
        <v>1</v>
      </c>
    </row>
    <row r="10" spans="1:16" x14ac:dyDescent="0.25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  <c r="K10" s="31">
        <v>5</v>
      </c>
      <c r="L10" s="32">
        <v>1</v>
      </c>
      <c r="M10" s="32">
        <v>0</v>
      </c>
      <c r="N10" s="32">
        <v>0</v>
      </c>
      <c r="O10" s="33">
        <v>0</v>
      </c>
      <c r="P10">
        <f t="shared" si="0"/>
        <v>1</v>
      </c>
    </row>
    <row r="11" spans="1:16" x14ac:dyDescent="0.25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  <c r="K11" s="31">
        <v>6</v>
      </c>
      <c r="L11" s="32">
        <v>1</v>
      </c>
      <c r="M11" s="32">
        <v>0</v>
      </c>
      <c r="N11" s="32">
        <v>0</v>
      </c>
      <c r="O11" s="33">
        <v>0</v>
      </c>
      <c r="P11">
        <f t="shared" si="0"/>
        <v>1</v>
      </c>
    </row>
    <row r="12" spans="1:16" ht="16.5" thickBot="1" x14ac:dyDescent="0.3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  <c r="K12" s="31">
        <v>7</v>
      </c>
      <c r="L12" s="32">
        <v>1</v>
      </c>
      <c r="M12" s="32">
        <v>0</v>
      </c>
      <c r="N12" s="32">
        <v>0</v>
      </c>
      <c r="O12" s="33">
        <v>0</v>
      </c>
      <c r="P12">
        <f t="shared" si="0"/>
        <v>1</v>
      </c>
    </row>
    <row r="13" spans="1:16" ht="16.5" thickBot="1" x14ac:dyDescent="0.3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  <c r="K13" s="31">
        <v>8</v>
      </c>
      <c r="L13" s="32">
        <v>1</v>
      </c>
      <c r="M13" s="32">
        <v>0</v>
      </c>
      <c r="N13" s="32">
        <v>0</v>
      </c>
      <c r="O13" s="33">
        <v>0</v>
      </c>
      <c r="P13">
        <f t="shared" si="0"/>
        <v>1</v>
      </c>
    </row>
    <row r="14" spans="1:16" x14ac:dyDescent="0.25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  <c r="K14" s="31">
        <v>9</v>
      </c>
      <c r="L14" s="32">
        <v>1</v>
      </c>
      <c r="M14" s="32">
        <v>0</v>
      </c>
      <c r="N14" s="32">
        <v>0</v>
      </c>
      <c r="O14" s="33">
        <v>0</v>
      </c>
      <c r="P14">
        <f t="shared" si="0"/>
        <v>1</v>
      </c>
    </row>
    <row r="15" spans="1:16" x14ac:dyDescent="0.25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  <c r="K15" s="31">
        <v>10</v>
      </c>
      <c r="L15" s="32">
        <v>0</v>
      </c>
      <c r="M15" s="32">
        <v>0</v>
      </c>
      <c r="N15" s="32">
        <v>1</v>
      </c>
      <c r="O15" s="33">
        <v>0</v>
      </c>
      <c r="P15">
        <f t="shared" si="0"/>
        <v>1</v>
      </c>
    </row>
    <row r="16" spans="1:16" x14ac:dyDescent="0.25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  <c r="K16" s="31">
        <v>11</v>
      </c>
      <c r="L16" s="32">
        <v>0</v>
      </c>
      <c r="M16" s="32">
        <v>1</v>
      </c>
      <c r="N16" s="32">
        <v>0</v>
      </c>
      <c r="O16" s="33">
        <v>0</v>
      </c>
      <c r="P16">
        <f t="shared" si="0"/>
        <v>1</v>
      </c>
    </row>
    <row r="17" spans="1:16" x14ac:dyDescent="0.25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  <c r="K17" s="31">
        <v>12</v>
      </c>
      <c r="L17" s="32">
        <v>1</v>
      </c>
      <c r="M17" s="32">
        <v>0</v>
      </c>
      <c r="N17" s="32">
        <v>0</v>
      </c>
      <c r="O17" s="33">
        <v>0</v>
      </c>
      <c r="P17">
        <f t="shared" si="0"/>
        <v>1</v>
      </c>
    </row>
    <row r="18" spans="1:16" x14ac:dyDescent="0.25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  <c r="K18" s="31">
        <v>13</v>
      </c>
      <c r="L18" s="32">
        <v>0</v>
      </c>
      <c r="M18" s="32">
        <v>1</v>
      </c>
      <c r="N18" s="32">
        <v>0</v>
      </c>
      <c r="O18" s="33">
        <v>0</v>
      </c>
      <c r="P18">
        <f t="shared" si="0"/>
        <v>1</v>
      </c>
    </row>
    <row r="19" spans="1:16" x14ac:dyDescent="0.25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  <c r="K19" s="31">
        <v>14</v>
      </c>
      <c r="L19" s="32">
        <v>0</v>
      </c>
      <c r="M19" s="32">
        <v>1</v>
      </c>
      <c r="N19" s="32">
        <v>0</v>
      </c>
      <c r="O19" s="33">
        <v>0</v>
      </c>
      <c r="P19">
        <f t="shared" si="0"/>
        <v>1</v>
      </c>
    </row>
    <row r="20" spans="1:16" x14ac:dyDescent="0.25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  <c r="K20" s="31">
        <v>15</v>
      </c>
      <c r="L20" s="32">
        <v>0</v>
      </c>
      <c r="M20" s="32">
        <v>0</v>
      </c>
      <c r="N20" s="32">
        <v>1</v>
      </c>
      <c r="O20" s="33">
        <v>0</v>
      </c>
      <c r="P20">
        <f t="shared" si="0"/>
        <v>1</v>
      </c>
    </row>
    <row r="21" spans="1:16" x14ac:dyDescent="0.25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  <c r="K21" s="31">
        <v>16</v>
      </c>
      <c r="L21" s="32">
        <v>0</v>
      </c>
      <c r="M21" s="32">
        <v>0</v>
      </c>
      <c r="N21" s="32">
        <v>1</v>
      </c>
      <c r="O21" s="33">
        <v>0</v>
      </c>
      <c r="P21">
        <f t="shared" si="0"/>
        <v>1</v>
      </c>
    </row>
    <row r="22" spans="1:16" x14ac:dyDescent="0.25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  <c r="K22" s="31">
        <v>17</v>
      </c>
      <c r="L22" s="32">
        <v>0</v>
      </c>
      <c r="M22" s="32">
        <v>1</v>
      </c>
      <c r="N22" s="32">
        <v>0</v>
      </c>
      <c r="O22" s="33">
        <v>0</v>
      </c>
      <c r="P22">
        <f t="shared" si="0"/>
        <v>1</v>
      </c>
    </row>
    <row r="23" spans="1:16" x14ac:dyDescent="0.25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  <c r="K23" s="31">
        <v>18</v>
      </c>
      <c r="L23" s="32">
        <v>0</v>
      </c>
      <c r="M23" s="32">
        <v>0</v>
      </c>
      <c r="N23" s="32">
        <v>1</v>
      </c>
      <c r="O23" s="33">
        <v>0</v>
      </c>
      <c r="P23">
        <f t="shared" si="0"/>
        <v>1</v>
      </c>
    </row>
    <row r="24" spans="1:16" x14ac:dyDescent="0.25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  <c r="K24" s="31">
        <v>19</v>
      </c>
      <c r="L24" s="32">
        <v>1</v>
      </c>
      <c r="M24" s="32">
        <v>0</v>
      </c>
      <c r="N24" s="32">
        <v>0</v>
      </c>
      <c r="O24" s="33">
        <v>0</v>
      </c>
      <c r="P24">
        <f>SUM(L24:O24)</f>
        <v>1</v>
      </c>
    </row>
    <row r="25" spans="1:16" x14ac:dyDescent="0.25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  <c r="K25" s="31">
        <v>20</v>
      </c>
      <c r="L25" s="32">
        <v>0</v>
      </c>
      <c r="M25" s="32">
        <v>0</v>
      </c>
      <c r="N25" s="32">
        <v>0</v>
      </c>
      <c r="O25" s="33">
        <v>1</v>
      </c>
      <c r="P25">
        <f t="shared" si="0"/>
        <v>1</v>
      </c>
    </row>
    <row r="26" spans="1:16" x14ac:dyDescent="0.25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  <c r="K26" s="31">
        <v>21</v>
      </c>
      <c r="L26" s="32">
        <v>0</v>
      </c>
      <c r="M26" s="32">
        <v>0</v>
      </c>
      <c r="N26" s="32">
        <v>0</v>
      </c>
      <c r="O26" s="33">
        <v>1</v>
      </c>
      <c r="P26">
        <f t="shared" si="0"/>
        <v>1</v>
      </c>
    </row>
    <row r="27" spans="1:16" ht="16.5" thickBot="1" x14ac:dyDescent="0.3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  <c r="K27" s="34">
        <v>22</v>
      </c>
      <c r="L27" s="35">
        <v>0</v>
      </c>
      <c r="M27" s="35">
        <v>0</v>
      </c>
      <c r="N27" s="35">
        <v>0</v>
      </c>
      <c r="O27" s="36">
        <v>1</v>
      </c>
      <c r="P27">
        <f t="shared" si="0"/>
        <v>1</v>
      </c>
    </row>
    <row r="28" spans="1:16" x14ac:dyDescent="0.25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  <c r="K28" s="21" t="s">
        <v>27</v>
      </c>
      <c r="L28" s="21">
        <f>SUMPRODUCT(L6:L27, $B$14:$B$35)</f>
        <v>0.93789999999999996</v>
      </c>
      <c r="M28" s="21">
        <f>SUMPRODUCT(M6:M27, $B$14:$B$35)</f>
        <v>1.073</v>
      </c>
      <c r="N28" s="21">
        <f t="shared" ref="N28" si="1">SUMPRODUCT(N6:N27, $B$14:$B$35)</f>
        <v>1.0866</v>
      </c>
      <c r="O28" s="21">
        <f t="shared" ref="O28" si="2">SUMPRODUCT(O6:O27, $B$14:$B$35)</f>
        <v>0.90249999999999997</v>
      </c>
    </row>
    <row r="29" spans="1:16" ht="16.5" thickBot="1" x14ac:dyDescent="0.3">
      <c r="A29" s="7">
        <v>16</v>
      </c>
      <c r="B29" s="15">
        <v>0.3795</v>
      </c>
      <c r="C29" s="2"/>
      <c r="D29" s="2"/>
      <c r="E29" s="2"/>
      <c r="F29" s="2"/>
      <c r="G29" s="2"/>
      <c r="H29" s="2"/>
      <c r="K29" t="s">
        <v>32</v>
      </c>
      <c r="L29" s="38">
        <f>SUMPRODUCT(L6:L27, E6:E27)</f>
        <v>3</v>
      </c>
      <c r="M29" s="38">
        <f>SUMPRODUCT(M6:M27, F6:F27)</f>
        <v>1</v>
      </c>
      <c r="N29" s="38">
        <f t="shared" ref="M29:O29" si="3">SUMPRODUCT(N6:N27, G6:G27)</f>
        <v>2</v>
      </c>
      <c r="O29" s="38">
        <f>SUMPRODUCT(O6:O27, H6:H27)</f>
        <v>0</v>
      </c>
    </row>
    <row r="30" spans="1:16" ht="16.5" thickBot="1" x14ac:dyDescent="0.3">
      <c r="A30" s="7">
        <v>17</v>
      </c>
      <c r="B30" s="15">
        <v>7.0999999999999994E-2</v>
      </c>
      <c r="C30" s="2"/>
      <c r="D30" s="23" t="s">
        <v>22</v>
      </c>
      <c r="E30" s="24">
        <f>SUMPRODUCT(L6:L27, B40:B61) + SUMPRODUCT(M6:M27, C40:C61) + SUMPRODUCT(N6:N27, D40:D61) + SUMPRODUCT(O6:O27, E40:E61)</f>
        <v>162.43</v>
      </c>
      <c r="F30" s="2"/>
      <c r="G30" s="2"/>
      <c r="H30" s="2"/>
    </row>
    <row r="31" spans="1:16" x14ac:dyDescent="0.25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16" x14ac:dyDescent="0.25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10" x14ac:dyDescent="0.25">
      <c r="A33" s="7">
        <v>20</v>
      </c>
      <c r="B33" s="15">
        <v>9.9699999999999997E-2</v>
      </c>
      <c r="C33" s="2"/>
      <c r="D33" s="2"/>
      <c r="E33" s="2"/>
      <c r="F33" s="2"/>
      <c r="G33" s="23" t="s">
        <v>23</v>
      </c>
      <c r="H33" s="2"/>
    </row>
    <row r="34" spans="1:10" ht="47.25" x14ac:dyDescent="0.25">
      <c r="A34" s="7">
        <v>21</v>
      </c>
      <c r="B34" s="15">
        <v>0.16980000000000001</v>
      </c>
      <c r="C34" s="2"/>
      <c r="D34" s="2"/>
      <c r="E34" s="2"/>
      <c r="F34" s="2"/>
      <c r="G34" s="2" t="s">
        <v>24</v>
      </c>
      <c r="H34" s="2"/>
      <c r="I34" t="s">
        <v>26</v>
      </c>
      <c r="J34">
        <v>1</v>
      </c>
    </row>
    <row r="35" spans="1:10" ht="16.5" thickBot="1" x14ac:dyDescent="0.3">
      <c r="A35" s="11">
        <v>22</v>
      </c>
      <c r="B35" s="18">
        <v>0.25309999999999999</v>
      </c>
      <c r="C35" s="2"/>
      <c r="D35" s="2"/>
      <c r="E35" s="2"/>
      <c r="F35" s="2"/>
      <c r="G35" s="2" t="s">
        <v>28</v>
      </c>
      <c r="H35" s="2"/>
      <c r="I35" t="s">
        <v>29</v>
      </c>
      <c r="J35">
        <v>0.8</v>
      </c>
    </row>
    <row r="36" spans="1:10" x14ac:dyDescent="0.25">
      <c r="A36" s="1"/>
      <c r="B36" s="1"/>
      <c r="C36" s="2"/>
      <c r="D36" s="2"/>
      <c r="E36" s="2"/>
      <c r="F36" s="2"/>
      <c r="G36" s="2" t="s">
        <v>28</v>
      </c>
      <c r="H36" s="2"/>
      <c r="I36" t="s">
        <v>30</v>
      </c>
      <c r="J36">
        <v>1.2</v>
      </c>
    </row>
    <row r="37" spans="1:10" x14ac:dyDescent="0.25">
      <c r="A37" s="2"/>
      <c r="B37" s="1"/>
      <c r="C37" s="2"/>
      <c r="D37" s="2"/>
      <c r="E37" s="2"/>
      <c r="F37" s="2"/>
      <c r="G37" s="2" t="s">
        <v>32</v>
      </c>
      <c r="H37" s="2"/>
      <c r="I37" t="s">
        <v>30</v>
      </c>
      <c r="J37">
        <v>2</v>
      </c>
    </row>
    <row r="38" spans="1:10" ht="16.5" thickBot="1" x14ac:dyDescent="0.3">
      <c r="A38" s="19" t="s">
        <v>17</v>
      </c>
      <c r="B38" s="1"/>
      <c r="C38" s="2"/>
      <c r="D38" s="2"/>
      <c r="E38" s="2"/>
      <c r="F38" s="2"/>
      <c r="G38" s="2"/>
      <c r="H38" s="2"/>
    </row>
    <row r="39" spans="1:10" ht="32.25" thickBot="1" x14ac:dyDescent="0.3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</row>
    <row r="40" spans="1:10" x14ac:dyDescent="0.25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</row>
    <row r="41" spans="1:10" x14ac:dyDescent="0.25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10" x14ac:dyDescent="0.25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10" x14ac:dyDescent="0.25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10" x14ac:dyDescent="0.25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10" x14ac:dyDescent="0.25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10" x14ac:dyDescent="0.25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10" x14ac:dyDescent="0.25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10" x14ac:dyDescent="0.25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 x14ac:dyDescent="0.25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 x14ac:dyDescent="0.25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 x14ac:dyDescent="0.25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 x14ac:dyDescent="0.25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 x14ac:dyDescent="0.25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 x14ac:dyDescent="0.25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 x14ac:dyDescent="0.25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 x14ac:dyDescent="0.25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 x14ac:dyDescent="0.25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 x14ac:dyDescent="0.25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 x14ac:dyDescent="0.25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 x14ac:dyDescent="0.25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.5" thickBot="1" x14ac:dyDescent="0.3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Ravi Teja Sunkara</cp:lastModifiedBy>
  <dcterms:created xsi:type="dcterms:W3CDTF">2014-01-19T14:35:08Z</dcterms:created>
  <dcterms:modified xsi:type="dcterms:W3CDTF">2017-08-14T15:20:47Z</dcterms:modified>
</cp:coreProperties>
</file>