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nell's Law" sheetId="1" state="visible" r:id="rId2"/>
  </sheets>
  <definedNames>
    <definedName function="false" hidden="false" localSheetId="0" name="_xlnm.Print_Area" vbProcedure="false">'Snell''s Law'!$A$1:$L$54</definedName>
    <definedName function="false" hidden="false" localSheetId="0" name="_xlnm.Print_Area" vbProcedure="false">'Snell''s Law'!$A$1:$L$54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<sst xmlns="http://schemas.openxmlformats.org/spreadsheetml/2006/main" count="25" uniqueCount="18">
  <si>
    <t>P-waves</t>
  </si>
  <si>
    <t>m/s</t>
  </si>
  <si>
    <t>S-waves</t>
  </si>
  <si>
    <t>Snell's Law:</t>
  </si>
  <si>
    <t>sin(T_1)</t>
  </si>
  <si>
    <t>V_1</t>
  </si>
  <si>
    <t>Vp1</t>
  </si>
  <si>
    <t>Vs1</t>
  </si>
  <si>
    <t>sin(T_2)</t>
  </si>
  <si>
    <t>V_2</t>
  </si>
  <si>
    <t>Vp2</t>
  </si>
  <si>
    <t>Vs2</t>
  </si>
  <si>
    <t>Incident</t>
  </si>
  <si>
    <t>Theta</t>
  </si>
  <si>
    <t>P_rl</t>
  </si>
  <si>
    <t>S_rl</t>
  </si>
  <si>
    <t>P_ra</t>
  </si>
  <si>
    <t>S_ra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</si>
</sst>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CC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1"/>
      <color rgb="FFFF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1"/>
      <color rgb="FFFF000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1"/>
      <name val="Times New Roman"/>
      <family val="1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1" activeCellId="0" sqref="E1"/>
    </sheetView>
  </sheetViews>
  <sheetFormatPr defaultRowHeight="15"/>
  <cols>
    <col collapsed="false" hidden="false" max="1" min="1" style="0" width="7.08502024291498"/>
    <col collapsed="false" hidden="false" max="2" min="2" style="0" width="4.69230769230769"/>
    <col collapsed="false" hidden="false" max="3" min="3" style="0" width="7.08502024291498"/>
    <col collapsed="false" hidden="false" max="4" min="4" style="0" width="4.69230769230769"/>
    <col collapsed="false" hidden="false" max="5" min="5" style="0" width="4.42914979757085"/>
    <col collapsed="false" hidden="false" max="6" min="6" style="0" width="4.68421052631579"/>
    <col collapsed="false" hidden="false" max="7" min="7" style="0" width="5.03643724696356"/>
    <col collapsed="false" hidden="false" max="8" min="8" style="0" width="6.9919028340081"/>
    <col collapsed="false" hidden="false" max="9" min="9" style="0" width="4.16194331983806"/>
    <col collapsed="false" hidden="false" max="11" min="10" style="0" width="4.42914979757085"/>
    <col collapsed="false" hidden="false" max="12" min="12" style="0" width="5.21457489878543"/>
    <col collapsed="false" hidden="false" max="1025" min="13" style="0" width="8.70445344129555"/>
  </cols>
  <sheetData>
    <row r="1" customFormat="false" ht="13.8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1</v>
      </c>
      <c r="E1" s="3"/>
      <c r="F1" s="4" t="s">
        <v>3</v>
      </c>
      <c r="G1" s="5"/>
      <c r="H1" s="6" t="s">
        <v>4</v>
      </c>
      <c r="I1" s="6" t="s">
        <v>5</v>
      </c>
      <c r="J1" s="7"/>
      <c r="K1" s="7"/>
    </row>
    <row r="2" customFormat="false" ht="13.8" hidden="false" customHeight="false" outlineLevel="0" collapsed="false">
      <c r="A2" s="8" t="s">
        <v>6</v>
      </c>
      <c r="B2" s="2" t="n">
        <f aca="false">1500</f>
        <v>1500</v>
      </c>
      <c r="C2" s="8" t="s">
        <v>7</v>
      </c>
      <c r="D2" s="2" t="n">
        <v>900</v>
      </c>
      <c r="E2" s="3"/>
      <c r="F2" s="7"/>
      <c r="G2" s="7"/>
      <c r="H2" s="9" t="s">
        <v>8</v>
      </c>
      <c r="I2" s="9" t="s">
        <v>9</v>
      </c>
      <c r="J2" s="7"/>
      <c r="K2" s="7"/>
    </row>
    <row r="3" customFormat="false" ht="15.8" hidden="false" customHeight="false" outlineLevel="0" collapsed="false">
      <c r="A3" s="8" t="s">
        <v>10</v>
      </c>
      <c r="B3" s="2" t="n">
        <v>4000</v>
      </c>
      <c r="C3" s="8" t="s">
        <v>11</v>
      </c>
      <c r="D3" s="2" t="n">
        <v>2400</v>
      </c>
      <c r="E3" s="3"/>
      <c r="F3" s="7"/>
      <c r="G3" s="7"/>
      <c r="H3" s="7"/>
      <c r="I3" s="7"/>
      <c r="J3" s="7"/>
      <c r="K3" s="7"/>
    </row>
    <row r="4" customFormat="false" ht="15.8" hidden="false" customHeight="false" outlineLevel="0" collapsed="false">
      <c r="A4" s="10"/>
      <c r="B4" s="11"/>
      <c r="C4" s="10"/>
      <c r="D4" s="11"/>
      <c r="E4" s="12"/>
      <c r="F4" s="13"/>
      <c r="G4" s="7"/>
      <c r="H4" s="7"/>
      <c r="I4" s="7"/>
      <c r="J4" s="14"/>
      <c r="K4" s="13"/>
    </row>
    <row r="5" customFormat="false" ht="15.8" hidden="false" customHeight="false" outlineLevel="0" collapsed="false">
      <c r="A5" s="15"/>
      <c r="B5" s="16"/>
      <c r="C5" s="15"/>
      <c r="D5" s="16"/>
      <c r="E5" s="17"/>
      <c r="F5" s="17"/>
      <c r="G5" s="18"/>
      <c r="H5" s="18"/>
      <c r="I5" s="18"/>
      <c r="J5" s="17"/>
      <c r="K5" s="17"/>
    </row>
    <row r="6" customFormat="false" ht="15.8" hidden="false" customHeight="false" outlineLevel="0" collapsed="false">
      <c r="A6" s="19" t="s">
        <v>12</v>
      </c>
      <c r="B6" s="20"/>
      <c r="C6" s="21" t="s">
        <v>0</v>
      </c>
      <c r="D6" s="21"/>
      <c r="E6" s="22"/>
      <c r="F6" s="22"/>
      <c r="G6" s="21"/>
      <c r="H6" s="21" t="s">
        <v>2</v>
      </c>
      <c r="I6" s="20"/>
      <c r="J6" s="22"/>
      <c r="K6" s="22"/>
      <c r="L6" s="23"/>
    </row>
    <row r="7" customFormat="false" ht="15.8" hidden="false" customHeight="false" outlineLevel="0" collapsed="false">
      <c r="A7" s="19" t="s">
        <v>13</v>
      </c>
      <c r="B7" s="20"/>
      <c r="C7" s="24" t="s">
        <v>14</v>
      </c>
      <c r="D7" s="25" t="s">
        <v>15</v>
      </c>
      <c r="E7" s="25" t="s">
        <v>16</v>
      </c>
      <c r="F7" s="25" t="s">
        <v>17</v>
      </c>
      <c r="G7" s="20"/>
      <c r="H7" s="24" t="s">
        <v>15</v>
      </c>
      <c r="I7" s="25" t="s">
        <v>14</v>
      </c>
      <c r="J7" s="25" t="s">
        <v>17</v>
      </c>
      <c r="K7" s="25" t="s">
        <v>16</v>
      </c>
      <c r="L7" s="23"/>
    </row>
    <row r="8" customFormat="false" ht="15.8" hidden="false" customHeight="false" outlineLevel="0" collapsed="false">
      <c r="A8" s="19" t="n">
        <v>0</v>
      </c>
      <c r="B8" s="20"/>
      <c r="C8" s="26" t="n">
        <f aca="false">180*ASIN(($B$2/$B$2)*SIN($A8*PI()/180))/PI()</f>
        <v>0</v>
      </c>
      <c r="D8" s="27" t="n">
        <f aca="false">180*ASIN(($D$2/$B$2)*SIN($A8*PI()/180))/PI()</f>
        <v>0</v>
      </c>
      <c r="E8" s="27" t="n">
        <f aca="false">IF((($B$3/$B$2)*SIN($A8*PI()/180))&lt;=1,(180*ASIN(($B$3/$B$2)*SIN($A8*PI()/180))/PI()),"-")</f>
        <v>0</v>
      </c>
      <c r="F8" s="27" t="n">
        <f aca="false">IF((($D$3/$B$2)*SIN($A8*PI()/180))&lt;=1,(180*ASIN(($D$3/$B$2)*SIN($A8*PI()/180))/PI()),"-")</f>
        <v>0</v>
      </c>
      <c r="G8" s="28"/>
      <c r="H8" s="26" t="n">
        <f aca="false">180*ASIN(($D$2/$D$2)*SIN($A8*PI()/180))/PI()</f>
        <v>0</v>
      </c>
      <c r="I8" s="27" t="n">
        <f aca="false">IF((($B$2/$D$2)*SIN($A8*PI()/180))&lt;=1,(180*ASIN(($B$2/$D$2)*SIN($A8*PI()/180))/PI()),"-")</f>
        <v>0</v>
      </c>
      <c r="J8" s="27" t="n">
        <f aca="false">IF((($D$3/$D$2)*SIN($A8*PI()/180))&lt;=1,(180*ASIN(($D$3/$D$2)*SIN($A8*PI()/180))/PI()),"-")</f>
        <v>0</v>
      </c>
      <c r="K8" s="27" t="n">
        <f aca="false">IF((($B$3/$D$2)*SIN($A8*PI()/180))&lt;=1,(180*ASIN(($B$3/$D$2)*SIN($A8*PI()/180))/PI()),"-")</f>
        <v>0</v>
      </c>
      <c r="L8" s="23"/>
    </row>
    <row r="9" customFormat="false" ht="15.8" hidden="false" customHeight="false" outlineLevel="0" collapsed="false">
      <c r="A9" s="19" t="n">
        <v>1</v>
      </c>
      <c r="B9" s="20"/>
      <c r="C9" s="26" t="n">
        <f aca="false">180*ASIN(($B$2/$B$2)*SIN($A9*PI()/180))/PI()</f>
        <v>1</v>
      </c>
      <c r="D9" s="27" t="n">
        <f aca="false">180*ASIN(($D$2/$B$2)*SIN($A9*PI()/180))/PI()</f>
        <v>0.599980503820007</v>
      </c>
      <c r="E9" s="27" t="n">
        <f aca="false">IF((($B$3/$B$2)*SIN($A9*PI()/180))&lt;=1,(180*ASIN(($B$3/$B$2)*SIN($A9*PI()/180))/PI()),"-")</f>
        <v>2.66749481748966</v>
      </c>
      <c r="F9" s="27" t="n">
        <f aca="false">IF((($D$3/$B$2)*SIN($A9*PI()/180))&lt;=1,(180*ASIN(($D$3/$B$2)*SIN($A9*PI()/180))/PI()),"-")</f>
        <v>1.60012676340279</v>
      </c>
      <c r="G9" s="28"/>
      <c r="H9" s="26" t="n">
        <f aca="false">180*ASIN(($D$2/$D$2)*SIN($A9*PI()/180))/PI()</f>
        <v>1</v>
      </c>
      <c r="I9" s="27" t="n">
        <f aca="false">IF((($B$2/$D$2)*SIN($A9*PI()/180))&lt;=1,(180*ASIN(($B$2/$D$2)*SIN($A9*PI()/180))/PI()),"-")</f>
        <v>1.66681715003456</v>
      </c>
      <c r="J9" s="27" t="n">
        <f aca="false">IF((($D$3/$D$2)*SIN($A9*PI()/180))&lt;=1,(180*ASIN(($D$3/$D$2)*SIN($A9*PI()/180))/PI()),"-")</f>
        <v>2.66749481748966</v>
      </c>
      <c r="K9" s="27" t="n">
        <f aca="false">IF((($B$3/$D$2)*SIN($A9*PI()/180))&lt;=1,(180*ASIN(($B$3/$D$2)*SIN($A9*PI()/180))/PI()),"-")</f>
        <v>4.44868737194906</v>
      </c>
      <c r="L9" s="23"/>
    </row>
    <row r="10" customFormat="false" ht="15.8" hidden="false" customHeight="false" outlineLevel="0" collapsed="false">
      <c r="A10" s="19" t="n">
        <v>2</v>
      </c>
      <c r="B10" s="20"/>
      <c r="C10" s="26" t="n">
        <f aca="false">180*ASIN(($B$2/$B$2)*SIN($A10*PI()/180))/PI()</f>
        <v>2</v>
      </c>
      <c r="D10" s="27" t="n">
        <f aca="false">180*ASIN(($D$2/$B$2)*SIN($A10*PI()/180))/PI()</f>
        <v>1.19984401459748</v>
      </c>
      <c r="E10" s="27" t="n">
        <f aca="false">IF((($B$3/$B$2)*SIN($A10*PI()/180))&lt;=1,(180*ASIN(($B$3/$B$2)*SIN($A10*PI()/180))/PI()),"-")</f>
        <v>5.3399777116382</v>
      </c>
      <c r="F10" s="27" t="n">
        <f aca="false">IF((($D$3/$B$2)*SIN($A10*PI()/180))&lt;=1,(180*ASIN(($D$3/$B$2)*SIN($A10*PI()/180))/PI()),"-")</f>
        <v>3.20101513024721</v>
      </c>
      <c r="G10" s="28"/>
      <c r="H10" s="26" t="n">
        <f aca="false">180*ASIN(($D$2/$D$2)*SIN($A10*PI()/180))/PI()</f>
        <v>2</v>
      </c>
      <c r="I10" s="27" t="n">
        <f aca="false">IF((($B$2/$D$2)*SIN($A10*PI()/180))&lt;=1,(180*ASIN(($B$2/$D$2)*SIN($A10*PI()/180))/PI()),"-")</f>
        <v>3.3345385229534</v>
      </c>
      <c r="J10" s="27" t="n">
        <f aca="false">IF((($D$3/$D$2)*SIN($A10*PI()/180))&lt;=1,(180*ASIN(($D$3/$D$2)*SIN($A10*PI()/180))/PI()),"-")</f>
        <v>5.3399777116382</v>
      </c>
      <c r="K10" s="27" t="n">
        <f aca="false">IF((($B$3/$D$2)*SIN($A10*PI()/180))&lt;=1,(180*ASIN(($B$3/$D$2)*SIN($A10*PI()/180))/PI()),"-")</f>
        <v>8.92311065388471</v>
      </c>
      <c r="L10" s="23"/>
    </row>
    <row r="11" customFormat="false" ht="15.8" hidden="false" customHeight="false" outlineLevel="0" collapsed="false">
      <c r="A11" s="19" t="n">
        <v>3</v>
      </c>
      <c r="B11" s="20"/>
      <c r="C11" s="26" t="n">
        <f aca="false">180*ASIN(($B$2/$B$2)*SIN($A11*PI()/180))/PI()</f>
        <v>3</v>
      </c>
      <c r="D11" s="27" t="n">
        <f aca="false">180*ASIN(($D$2/$B$2)*SIN($A11*PI()/180))/PI()</f>
        <v>1.79947345948226</v>
      </c>
      <c r="E11" s="27" t="n">
        <f aca="false">IF((($B$3/$B$2)*SIN($A11*PI()/180))&lt;=1,(180*ASIN(($B$3/$B$2)*SIN($A11*PI()/180))/PI()),"-")</f>
        <v>8.02253369892076</v>
      </c>
      <c r="F11" s="27" t="n">
        <f aca="false">IF((($D$3/$B$2)*SIN($A11*PI()/180))&lt;=1,(180*ASIN(($D$3/$B$2)*SIN($A11*PI()/180))/PI()),"-")</f>
        <v>4.80343183804602</v>
      </c>
      <c r="G11" s="28"/>
      <c r="H11" s="26" t="n">
        <f aca="false">180*ASIN(($D$2/$D$2)*SIN($A11*PI()/180))/PI()</f>
        <v>3</v>
      </c>
      <c r="I11" s="27" t="n">
        <f aca="false">IF((($B$2/$D$2)*SIN($A11*PI()/180))&lt;=1,(180*ASIN(($B$2/$D$2)*SIN($A11*PI()/180))/PI()),"-")</f>
        <v>5.00407498190423</v>
      </c>
      <c r="J11" s="27" t="n">
        <f aca="false">IF((($D$3/$D$2)*SIN($A11*PI()/180))&lt;=1,(180*ASIN(($D$3/$D$2)*SIN($A11*PI()/180))/PI()),"-")</f>
        <v>8.02253369892076</v>
      </c>
      <c r="K11" s="27" t="n">
        <f aca="false">IF((($B$3/$D$2)*SIN($A11*PI()/180))&lt;=1,(180*ASIN(($B$3/$D$2)*SIN($A11*PI()/180))/PI()),"-")</f>
        <v>13.4504434703471</v>
      </c>
      <c r="L11" s="23"/>
    </row>
    <row r="12" customFormat="false" ht="15.8" hidden="false" customHeight="false" outlineLevel="0" collapsed="false">
      <c r="A12" s="19" t="n">
        <v>4</v>
      </c>
      <c r="B12" s="20"/>
      <c r="C12" s="26" t="n">
        <f aca="false">180*ASIN(($B$2/$B$2)*SIN($A12*PI()/180))/PI()</f>
        <v>4</v>
      </c>
      <c r="D12" s="27" t="n">
        <f aca="false">180*ASIN(($D$2/$B$2)*SIN($A12*PI()/180))/PI()</f>
        <v>2.39875160603352</v>
      </c>
      <c r="E12" s="27" t="n">
        <f aca="false">IF((($B$3/$B$2)*SIN($A12*PI()/180))&lt;=1,(180*ASIN(($B$3/$B$2)*SIN($A12*PI()/180))/PI()),"-")</f>
        <v>10.7204468377398</v>
      </c>
      <c r="F12" s="27" t="n">
        <f aca="false">IF((($D$3/$B$2)*SIN($A12*PI()/180))&lt;=1,(180*ASIN(($D$3/$B$2)*SIN($A12*PI()/180))/PI()),"-")</f>
        <v>6.40815398152831</v>
      </c>
      <c r="G12" s="28"/>
      <c r="H12" s="26" t="n">
        <f aca="false">180*ASIN(($D$2/$D$2)*SIN($A12*PI()/180))/PI()</f>
        <v>4</v>
      </c>
      <c r="I12" s="27" t="n">
        <f aca="false">IF((($B$2/$D$2)*SIN($A12*PI()/180))&lt;=1,(180*ASIN(($B$2/$D$2)*SIN($A12*PI()/180))/PI()),"-")</f>
        <v>6.67635079702074</v>
      </c>
      <c r="J12" s="27" t="n">
        <f aca="false">IF((($D$3/$D$2)*SIN($A12*PI()/180))&lt;=1,(180*ASIN(($D$3/$D$2)*SIN($A12*PI()/180))/PI()),"-")</f>
        <v>10.7204468377398</v>
      </c>
      <c r="K12" s="27" t="n">
        <f aca="false">IF((($B$3/$D$2)*SIN($A12*PI()/180))&lt;=1,(180*ASIN(($B$3/$D$2)*SIN($A12*PI()/180))/PI()),"-")</f>
        <v>18.0609644448711</v>
      </c>
      <c r="L12" s="23"/>
    </row>
    <row r="13" customFormat="false" ht="15.8" hidden="false" customHeight="false" outlineLevel="0" collapsed="false">
      <c r="A13" s="19" t="n">
        <v>5</v>
      </c>
      <c r="B13" s="20"/>
      <c r="C13" s="26" t="n">
        <f aca="false">180*ASIN(($B$2/$B$2)*SIN($A13*PI()/180))/PI()</f>
        <v>5</v>
      </c>
      <c r="D13" s="27" t="n">
        <f aca="false">180*ASIN(($D$2/$B$2)*SIN($A13*PI()/180))/PI()</f>
        <v>2.99756098248667</v>
      </c>
      <c r="E13" s="27" t="n">
        <f aca="false">IF((($B$3/$B$2)*SIN($A13*PI()/180))&lt;=1,(180*ASIN(($B$3/$B$2)*SIN($A13*PI()/180))/PI()),"-")</f>
        <v>13.4393132008456</v>
      </c>
      <c r="F13" s="27" t="n">
        <f aca="false">IF((($D$3/$B$2)*SIN($A13*PI()/180))&lt;=1,(180*ASIN(($D$3/$B$2)*SIN($A13*PI()/180))/PI()),"-")</f>
        <v>8.0159744169247</v>
      </c>
      <c r="G13" s="28"/>
      <c r="H13" s="26" t="n">
        <f aca="false">180*ASIN(($D$2/$D$2)*SIN($A13*PI()/180))/PI()</f>
        <v>5</v>
      </c>
      <c r="I13" s="27" t="n">
        <f aca="false">IF((($B$2/$D$2)*SIN($A13*PI()/180))&lt;=1,(180*ASIN(($B$2/$D$2)*SIN($A13*PI()/180))/PI()),"-")</f>
        <v>8.3523106697384</v>
      </c>
      <c r="J13" s="27" t="n">
        <f aca="false">IF((($D$3/$D$2)*SIN($A13*PI()/180))&lt;=1,(180*ASIN(($D$3/$D$2)*SIN($A13*PI()/180))/PI()),"-")</f>
        <v>13.4393132008456</v>
      </c>
      <c r="K13" s="27" t="n">
        <f aca="false">IF((($B$3/$D$2)*SIN($A13*PI()/180))&lt;=1,(180*ASIN(($B$3/$D$2)*SIN($A13*PI()/180))/PI()),"-")</f>
        <v>22.7902592537845</v>
      </c>
      <c r="L13" s="23"/>
    </row>
    <row r="14" customFormat="false" ht="15.8" hidden="false" customHeight="false" outlineLevel="0" collapsed="false">
      <c r="A14" s="19" t="n">
        <v>6</v>
      </c>
      <c r="B14" s="20"/>
      <c r="C14" s="26" t="n">
        <f aca="false">180*ASIN(($B$2/$B$2)*SIN($A14*PI()/180))/PI()</f>
        <v>6</v>
      </c>
      <c r="D14" s="27" t="n">
        <f aca="false">180*ASIN(($D$2/$B$2)*SIN($A14*PI()/180))/PI()</f>
        <v>3.59578379809686</v>
      </c>
      <c r="E14" s="27" t="n">
        <f aca="false">IF((($B$3/$B$2)*SIN($A14*PI()/180))&lt;=1,(180*ASIN(($B$3/$B$2)*SIN($A14*PI()/180))/PI()),"-")</f>
        <v>16.1851716148524</v>
      </c>
      <c r="F14" s="27" t="n">
        <f aca="false">IF((($D$3/$B$2)*SIN($A14*PI()/180))&lt;=1,(180*ASIN(($D$3/$B$2)*SIN($A14*PI()/180))/PI()),"-")</f>
        <v>9.62770744560873</v>
      </c>
      <c r="G14" s="28"/>
      <c r="H14" s="26" t="n">
        <f aca="false">180*ASIN(($D$2/$D$2)*SIN($A14*PI()/180))/PI()</f>
        <v>6</v>
      </c>
      <c r="I14" s="27" t="n">
        <f aca="false">IF((($B$2/$D$2)*SIN($A14*PI()/180))&lt;=1,(180*ASIN(($B$2/$D$2)*SIN($A14*PI()/180))/PI()),"-")</f>
        <v>10.0329271554748</v>
      </c>
      <c r="J14" s="27" t="n">
        <f aca="false">IF((($D$3/$D$2)*SIN($A14*PI()/180))&lt;=1,(180*ASIN(($D$3/$D$2)*SIN($A14*PI()/180))/PI()),"-")</f>
        <v>16.1851716148524</v>
      </c>
      <c r="K14" s="27" t="n">
        <f aca="false">IF((($B$3/$D$2)*SIN($A14*PI()/180))&lt;=1,(180*ASIN(($B$3/$D$2)*SIN($A14*PI()/180))/PI()),"-")</f>
        <v>27.6824580669923</v>
      </c>
      <c r="L14" s="23"/>
    </row>
    <row r="15" customFormat="false" ht="15.8" hidden="false" customHeight="false" outlineLevel="0" collapsed="false">
      <c r="A15" s="19" t="n">
        <v>7</v>
      </c>
      <c r="B15" s="20"/>
      <c r="C15" s="26" t="n">
        <f aca="false">180*ASIN(($B$2/$B$2)*SIN($A15*PI()/180))/PI()</f>
        <v>7</v>
      </c>
      <c r="D15" s="27" t="n">
        <f aca="false">180*ASIN(($D$2/$B$2)*SIN($A15*PI()/180))/PI()</f>
        <v>4.19330186358803</v>
      </c>
      <c r="E15" s="27" t="n">
        <f aca="false">IF((($B$3/$B$2)*SIN($A15*PI()/180))&lt;=1,(180*ASIN(($B$3/$B$2)*SIN($A15*PI()/180))/PI()),"-")</f>
        <v>18.9646611167399</v>
      </c>
      <c r="F15" s="27" t="n">
        <f aca="false">IF((($D$3/$B$2)*SIN($A15*PI()/180))&lt;=1,(180*ASIN(($D$3/$B$2)*SIN($A15*PI()/180))/PI()),"-")</f>
        <v>11.2441948849657</v>
      </c>
      <c r="G15" s="28"/>
      <c r="H15" s="26" t="n">
        <f aca="false">180*ASIN(($D$2/$D$2)*SIN($A15*PI()/180))/PI()</f>
        <v>7</v>
      </c>
      <c r="I15" s="27" t="n">
        <f aca="false">IF((($B$2/$D$2)*SIN($A15*PI()/180))&lt;=1,(180*ASIN(($B$2/$D$2)*SIN($A15*PI()/180))/PI()),"-")</f>
        <v>11.7192086406436</v>
      </c>
      <c r="J15" s="27" t="n">
        <f aca="false">IF((($D$3/$D$2)*SIN($A15*PI()/180))&lt;=1,(180*ASIN(($D$3/$D$2)*SIN($A15*PI()/180))/PI()),"-")</f>
        <v>18.9646611167399</v>
      </c>
      <c r="K15" s="27" t="n">
        <f aca="false">IF((($B$3/$D$2)*SIN($A15*PI()/180))&lt;=1,(180*ASIN(($B$3/$D$2)*SIN($A15*PI()/180))/PI()),"-")</f>
        <v>32.7954547132356</v>
      </c>
      <c r="L15" s="23"/>
    </row>
    <row r="16" customFormat="false" ht="15.8" hidden="false" customHeight="false" outlineLevel="0" collapsed="false">
      <c r="A16" s="19" t="n">
        <v>8</v>
      </c>
      <c r="B16" s="20"/>
      <c r="C16" s="26" t="n">
        <f aca="false">180*ASIN(($B$2/$B$2)*SIN($A16*PI()/180))/PI()</f>
        <v>8</v>
      </c>
      <c r="D16" s="27" t="n">
        <f aca="false">180*ASIN(($D$2/$B$2)*SIN($A16*PI()/180))/PI()</f>
        <v>4.78999651173899</v>
      </c>
      <c r="E16" s="27" t="n">
        <f aca="false">IF((($B$3/$B$2)*SIN($A16*PI()/180))&lt;=1,(180*ASIN(($B$3/$B$2)*SIN($A16*PI()/180))/PI()),"-")</f>
        <v>21.7852174036443</v>
      </c>
      <c r="F16" s="27" t="n">
        <f aca="false">IF((($D$3/$B$2)*SIN($A16*PI()/180))&lt;=1,(180*ASIN(($D$3/$B$2)*SIN($A16*PI()/180))/PI()),"-")</f>
        <v>12.8663126480757</v>
      </c>
      <c r="G16" s="28"/>
      <c r="H16" s="26" t="n">
        <f aca="false">180*ASIN(($D$2/$D$2)*SIN($A16*PI()/180))/PI()</f>
        <v>8</v>
      </c>
      <c r="I16" s="27" t="n">
        <f aca="false">IF((($B$2/$D$2)*SIN($A16*PI()/180))&lt;=1,(180*ASIN(($B$2/$D$2)*SIN($A16*PI()/180))/PI()),"-")</f>
        <v>13.4122080516977</v>
      </c>
      <c r="J16" s="27" t="n">
        <f aca="false">IF((($D$3/$D$2)*SIN($A16*PI()/180))&lt;=1,(180*ASIN(($D$3/$D$2)*SIN($A16*PI()/180))/PI()),"-")</f>
        <v>21.7852174036443</v>
      </c>
      <c r="K16" s="27" t="n">
        <f aca="false">IF((($B$3/$D$2)*SIN($A16*PI()/180))&lt;=1,(180*ASIN(($B$3/$D$2)*SIN($A16*PI()/180))/PI()),"-")</f>
        <v>38.2101145945556</v>
      </c>
      <c r="L16" s="23"/>
    </row>
    <row r="17" customFormat="false" ht="15.8" hidden="false" customHeight="false" outlineLevel="0" collapsed="false">
      <c r="A17" s="19" t="n">
        <v>9</v>
      </c>
      <c r="B17" s="20"/>
      <c r="C17" s="26" t="n">
        <f aca="false">180*ASIN(($B$2/$B$2)*SIN($A17*PI()/180))/PI()</f>
        <v>9</v>
      </c>
      <c r="D17" s="27" t="n">
        <f aca="false">180*ASIN(($D$2/$B$2)*SIN($A17*PI()/180))/PI()</f>
        <v>5.38574851814207</v>
      </c>
      <c r="E17" s="27" t="n">
        <f aca="false">IF((($B$3/$B$2)*SIN($A17*PI()/180))&lt;=1,(180*ASIN(($B$3/$B$2)*SIN($A17*PI()/180))/PI()),"-")</f>
        <v>24.6553258762037</v>
      </c>
      <c r="F17" s="27" t="n">
        <f aca="false">IF((($D$3/$B$2)*SIN($A17*PI()/180))&lt;=1,(180*ASIN(($D$3/$B$2)*SIN($A17*PI()/180))/PI()),"-")</f>
        <v>14.4949779723905</v>
      </c>
      <c r="G17" s="28"/>
      <c r="H17" s="26" t="n">
        <f aca="false">180*ASIN(($D$2/$D$2)*SIN($A17*PI()/180))/PI()</f>
        <v>9</v>
      </c>
      <c r="I17" s="27" t="n">
        <f aca="false">IF((($B$2/$D$2)*SIN($A17*PI()/180))&lt;=1,(180*ASIN(($B$2/$D$2)*SIN($A17*PI()/180))/PI()),"-")</f>
        <v>15.1130325035873</v>
      </c>
      <c r="J17" s="27" t="n">
        <f aca="false">IF((($D$3/$D$2)*SIN($A17*PI()/180))&lt;=1,(180*ASIN(($D$3/$D$2)*SIN($A17*PI()/180))/PI()),"-")</f>
        <v>24.6553258762037</v>
      </c>
      <c r="K17" s="27" t="n">
        <f aca="false">IF((($B$3/$D$2)*SIN($A17*PI()/180))&lt;=1,(180*ASIN(($B$3/$D$2)*SIN($A17*PI()/180))/PI()),"-")</f>
        <v>44.0482813744804</v>
      </c>
      <c r="L17" s="23"/>
    </row>
    <row r="18" customFormat="false" ht="15.8" hidden="false" customHeight="false" outlineLevel="0" collapsed="false">
      <c r="A18" s="19" t="n">
        <v>10</v>
      </c>
      <c r="B18" s="20"/>
      <c r="C18" s="26" t="n">
        <f aca="false">180*ASIN(($B$2/$B$2)*SIN($A18*PI()/180))/PI()</f>
        <v>10</v>
      </c>
      <c r="D18" s="27" t="n">
        <f aca="false">180*ASIN(($D$2/$B$2)*SIN($A18*PI()/180))/PI()</f>
        <v>5.98043802217361</v>
      </c>
      <c r="E18" s="27" t="n">
        <f aca="false">IF((($B$3/$B$2)*SIN($A18*PI()/180))&lt;=1,(180*ASIN(($B$3/$B$2)*SIN($A18*PI()/180))/PI()),"-")</f>
        <v>27.5848574867803</v>
      </c>
      <c r="F18" s="27" t="n">
        <f aca="false">IF((($D$3/$B$2)*SIN($A18*PI()/180))&lt;=1,(180*ASIN(($D$3/$B$2)*SIN($A18*PI()/180))/PI()),"-")</f>
        <v>16.1311574621935</v>
      </c>
      <c r="G18" s="28"/>
      <c r="H18" s="26" t="n">
        <f aca="false">180*ASIN(($D$2/$D$2)*SIN($A18*PI()/180))/PI()</f>
        <v>10</v>
      </c>
      <c r="I18" s="27" t="n">
        <f aca="false">IF((($B$2/$D$2)*SIN($A18*PI()/180))&lt;=1,(180*ASIN(($B$2/$D$2)*SIN($A18*PI()/180))/PI()),"-")</f>
        <v>16.8228541347021</v>
      </c>
      <c r="J18" s="27" t="n">
        <f aca="false">IF((($D$3/$D$2)*SIN($A18*PI()/180))&lt;=1,(180*ASIN(($D$3/$D$2)*SIN($A18*PI()/180))/PI()),"-")</f>
        <v>27.5848574867803</v>
      </c>
      <c r="K18" s="27" t="n">
        <f aca="false">IF((($B$3/$D$2)*SIN($A18*PI()/180))&lt;=1,(180*ASIN(($B$3/$D$2)*SIN($A18*PI()/180))/PI()),"-")</f>
        <v>50.5130714887598</v>
      </c>
      <c r="L18" s="23"/>
      <c r="M18" s="29"/>
      <c r="N18" s="30"/>
      <c r="O18" s="30"/>
    </row>
    <row r="19" customFormat="false" ht="15.8" hidden="false" customHeight="false" outlineLevel="0" collapsed="false">
      <c r="A19" s="19" t="n">
        <v>11</v>
      </c>
      <c r="B19" s="20"/>
      <c r="C19" s="26" t="n">
        <f aca="false">180*ASIN(($B$2/$B$2)*SIN($A19*PI()/180))/PI()</f>
        <v>11</v>
      </c>
      <c r="D19" s="27" t="n">
        <f aca="false">180*ASIN(($D$2/$B$2)*SIN($A19*PI()/180))/PI()</f>
        <v>6.57394444822116</v>
      </c>
      <c r="E19" s="27" t="n">
        <f aca="false">IF((($B$3/$B$2)*SIN($A19*PI()/180))&lt;=1,(180*ASIN(($B$3/$B$2)*SIN($A19*PI()/180))/PI()),"-")</f>
        <v>30.5855278577586</v>
      </c>
      <c r="F19" s="27" t="n">
        <f aca="false">IF((($D$3/$B$2)*SIN($A19*PI()/180))&lt;=1,(180*ASIN(($D$3/$B$2)*SIN($A19*PI()/180))/PI()),"-")</f>
        <v>17.7758761418567</v>
      </c>
      <c r="G19" s="28"/>
      <c r="H19" s="26" t="n">
        <f aca="false">180*ASIN(($D$2/$D$2)*SIN($A19*PI()/180))/PI()</f>
        <v>11</v>
      </c>
      <c r="I19" s="27" t="n">
        <f aca="false">IF((($B$2/$D$2)*SIN($A19*PI()/180))&lt;=1,(180*ASIN(($B$2/$D$2)*SIN($A19*PI()/180))/PI()),"-")</f>
        <v>18.5429224279113</v>
      </c>
      <c r="J19" s="27" t="n">
        <f aca="false">IF((($D$3/$D$2)*SIN($A19*PI()/180))&lt;=1,(180*ASIN(($D$3/$D$2)*SIN($A19*PI()/180))/PI()),"-")</f>
        <v>30.5855278577586</v>
      </c>
      <c r="K19" s="27" t="n">
        <f aca="false">IF((($B$3/$D$2)*SIN($A19*PI()/180))&lt;=1,(180*ASIN(($B$3/$D$2)*SIN($A19*PI()/180))/PI()),"-")</f>
        <v>57.9991224186805</v>
      </c>
      <c r="L19" s="23"/>
      <c r="M19" s="29"/>
      <c r="N19" s="30"/>
      <c r="O19" s="30"/>
    </row>
    <row r="20" customFormat="false" ht="15.8" hidden="false" customHeight="false" outlineLevel="0" collapsed="false">
      <c r="A20" s="19" t="n">
        <v>12</v>
      </c>
      <c r="B20" s="20"/>
      <c r="C20" s="26" t="n">
        <f aca="false">180*ASIN(($B$2/$B$2)*SIN($A20*PI()/180))/PI()</f>
        <v>12</v>
      </c>
      <c r="D20" s="27" t="n">
        <f aca="false">180*ASIN(($D$2/$B$2)*SIN($A20*PI()/180))/PI()</f>
        <v>7.16614642721771</v>
      </c>
      <c r="E20" s="27" t="n">
        <f aca="false">IF((($B$3/$B$2)*SIN($A20*PI()/180))&lt;=1,(180*ASIN(($B$3/$B$2)*SIN($A20*PI()/180))/PI()),"-")</f>
        <v>33.6715444981293</v>
      </c>
      <c r="F20" s="27" t="n">
        <f aca="false">IF((($D$3/$B$2)*SIN($A20*PI()/180))&lt;=1,(180*ASIN(($D$3/$B$2)*SIN($A20*PI()/180))/PI()),"-")</f>
        <v>19.4302277589131</v>
      </c>
      <c r="G20" s="28"/>
      <c r="H20" s="26" t="n">
        <f aca="false">180*ASIN(($D$2/$D$2)*SIN($A20*PI()/180))/PI()</f>
        <v>12</v>
      </c>
      <c r="I20" s="27" t="n">
        <f aca="false">IF((($B$2/$D$2)*SIN($A20*PI()/180))&lt;=1,(180*ASIN(($B$2/$D$2)*SIN($A20*PI()/180))/PI()),"-")</f>
        <v>20.2745783867098</v>
      </c>
      <c r="J20" s="27" t="n">
        <f aca="false">IF((($D$3/$D$2)*SIN($A20*PI()/180))&lt;=1,(180*ASIN(($D$3/$D$2)*SIN($A20*PI()/180))/PI()),"-")</f>
        <v>33.6715444981293</v>
      </c>
      <c r="K20" s="27" t="n">
        <f aca="false">IF((($B$3/$D$2)*SIN($A20*PI()/180))&lt;=1,(180*ASIN(($B$3/$D$2)*SIN($A20*PI()/180))/PI()),"-")</f>
        <v>67.5258299669564</v>
      </c>
      <c r="L20" s="23"/>
      <c r="M20" s="29"/>
      <c r="N20" s="30"/>
      <c r="O20" s="30"/>
    </row>
    <row r="21" customFormat="false" ht="15.8" hidden="false" customHeight="false" outlineLevel="0" collapsed="false">
      <c r="A21" s="19" t="n">
        <v>13</v>
      </c>
      <c r="B21" s="20"/>
      <c r="C21" s="26" t="n">
        <f aca="false">180*ASIN(($B$2/$B$2)*SIN($A21*PI()/180))/PI()</f>
        <v>13</v>
      </c>
      <c r="D21" s="27" t="n">
        <f aca="false">180*ASIN(($D$2/$B$2)*SIN($A21*PI()/180))/PI()</f>
        <v>7.75692171854024</v>
      </c>
      <c r="E21" s="27" t="n">
        <f aca="false">IF((($B$3/$B$2)*SIN($A21*PI()/180))&lt;=1,(180*ASIN(($B$3/$B$2)*SIN($A21*PI()/180))/PI()),"-")</f>
        <v>36.8605502859183</v>
      </c>
      <c r="F21" s="27" t="n">
        <f aca="false">IF((($D$3/$B$2)*SIN($A21*PI()/180))&lt;=1,(180*ASIN(($D$3/$B$2)*SIN($A21*PI()/180))/PI()),"-")</f>
        <v>21.0953866307731</v>
      </c>
      <c r="G21" s="28"/>
      <c r="H21" s="26" t="n">
        <f aca="false">180*ASIN(($D$2/$D$2)*SIN($A21*PI()/180))/PI()</f>
        <v>13</v>
      </c>
      <c r="I21" s="27" t="n">
        <f aca="false">IF((($B$2/$D$2)*SIN($A21*PI()/180))&lt;=1,(180*ASIN(($B$2/$D$2)*SIN($A21*PI()/180))/PI()),"-")</f>
        <v>22.0192710273355</v>
      </c>
      <c r="J21" s="27" t="n">
        <f aca="false">IF((($D$3/$D$2)*SIN($A21*PI()/180))&lt;=1,(180*ASIN(($D$3/$D$2)*SIN($A21*PI()/180))/PI()),"-")</f>
        <v>36.8605502859183</v>
      </c>
      <c r="K21" s="27" t="n">
        <f aca="false">IF((($B$3/$D$2)*SIN($A21*PI()/180))&lt;=1,(180*ASIN(($B$3/$D$2)*SIN($A21*PI()/180))/PI()),"-")</f>
        <v>88.8048805296655</v>
      </c>
      <c r="L21" s="23"/>
      <c r="M21" s="29"/>
      <c r="N21" s="30"/>
      <c r="O21" s="30"/>
    </row>
    <row r="22" customFormat="false" ht="15.8" hidden="false" customHeight="false" outlineLevel="0" collapsed="false">
      <c r="A22" s="19" t="n">
        <v>14</v>
      </c>
      <c r="B22" s="20"/>
      <c r="C22" s="26" t="n">
        <f aca="false">180*ASIN(($B$2/$B$2)*SIN($A22*PI()/180))/PI()</f>
        <v>14</v>
      </c>
      <c r="D22" s="27" t="n">
        <f aca="false">180*ASIN(($D$2/$B$2)*SIN($A22*PI()/180))/PI()</f>
        <v>8.34614713233706</v>
      </c>
      <c r="E22" s="27" t="n">
        <f aca="false">IF((($B$3/$B$2)*SIN($A22*PI()/180))&lt;=1,(180*ASIN(($B$3/$B$2)*SIN($A22*PI()/180))/PI()),"-")</f>
        <v>40.1750523055127</v>
      </c>
      <c r="F22" s="27" t="n">
        <f aca="false">IF((($D$3/$B$2)*SIN($A22*PI()/180))&lt;=1,(180*ASIN(($D$3/$B$2)*SIN($A22*PI()/180))/PI()),"-")</f>
        <v>22.7726214006868</v>
      </c>
      <c r="G22" s="28"/>
      <c r="H22" s="26" t="n">
        <f aca="false">180*ASIN(($D$2/$D$2)*SIN($A22*PI()/180))/PI()</f>
        <v>14</v>
      </c>
      <c r="I22" s="27" t="n">
        <f aca="false">IF((($B$2/$D$2)*SIN($A22*PI()/180))&lt;=1,(180*ASIN(($B$2/$D$2)*SIN($A22*PI()/180))/PI()),"-")</f>
        <v>23.7785767699599</v>
      </c>
      <c r="J22" s="27" t="n">
        <f aca="false">IF((($D$3/$D$2)*SIN($A22*PI()/180))&lt;=1,(180*ASIN(($D$3/$D$2)*SIN($A22*PI()/180))/PI()),"-")</f>
        <v>40.1750523055127</v>
      </c>
      <c r="K22" s="27" t="str">
        <f aca="false">IF((($B$3/$D$2)*SIN($A22*PI()/180))&lt;=1,(180*ASIN(($B$3/$D$2)*SIN($A22*PI()/180))/PI()),"-")</f>
        <v>-</v>
      </c>
      <c r="L22" s="23"/>
      <c r="M22" s="29"/>
      <c r="N22" s="30"/>
      <c r="O22" s="30"/>
    </row>
    <row r="23" customFormat="false" ht="15.8" hidden="false" customHeight="false" outlineLevel="0" collapsed="false">
      <c r="A23" s="19" t="n">
        <v>15</v>
      </c>
      <c r="B23" s="20"/>
      <c r="C23" s="26" t="n">
        <f aca="false">180*ASIN(($B$2/$B$2)*SIN($A23*PI()/180))/PI()</f>
        <v>15</v>
      </c>
      <c r="D23" s="27" t="n">
        <f aca="false">180*ASIN(($D$2/$B$2)*SIN($A23*PI()/180))/PI()</f>
        <v>8.93369845235677</v>
      </c>
      <c r="E23" s="27" t="n">
        <f aca="false">IF((($B$3/$B$2)*SIN($A23*PI()/180))&lt;=1,(180*ASIN(($B$3/$B$2)*SIN($A23*PI()/180))/PI()),"-")</f>
        <v>43.6446853496839</v>
      </c>
      <c r="F23" s="27" t="n">
        <f aca="false">IF((($D$3/$B$2)*SIN($A23*PI()/180))&lt;=1,(180*ASIN(($D$3/$B$2)*SIN($A23*PI()/180))/PI()),"-")</f>
        <v>24.4633111631141</v>
      </c>
      <c r="G23" s="28"/>
      <c r="H23" s="26" t="n">
        <f aca="false">180*ASIN(($D$2/$D$2)*SIN($A23*PI()/180))/PI()</f>
        <v>15</v>
      </c>
      <c r="I23" s="27" t="n">
        <f aca="false">IF((($B$2/$D$2)*SIN($A23*PI()/180))&lt;=1,(180*ASIN(($B$2/$D$2)*SIN($A23*PI()/180))/PI()),"-")</f>
        <v>25.554222475983</v>
      </c>
      <c r="J23" s="27" t="n">
        <f aca="false">IF((($D$3/$D$2)*SIN($A23*PI()/180))&lt;=1,(180*ASIN(($D$3/$D$2)*SIN($A23*PI()/180))/PI()),"-")</f>
        <v>43.6446853496839</v>
      </c>
      <c r="K23" s="27" t="str">
        <f aca="false">IF((($B$3/$D$2)*SIN($A23*PI()/180))&lt;=1,(180*ASIN(($B$3/$D$2)*SIN($A23*PI()/180))/PI()),"-")</f>
        <v>-</v>
      </c>
      <c r="L23" s="23"/>
      <c r="M23" s="29"/>
      <c r="N23" s="30"/>
      <c r="O23" s="30"/>
    </row>
    <row r="24" customFormat="false" ht="15.8" hidden="false" customHeight="false" outlineLevel="0" collapsed="false">
      <c r="A24" s="19" t="n">
        <v>16</v>
      </c>
      <c r="B24" s="20"/>
      <c r="C24" s="26" t="n">
        <f aca="false">180*ASIN(($B$2/$B$2)*SIN($A24*PI()/180))/PI()</f>
        <v>16</v>
      </c>
      <c r="D24" s="27" t="n">
        <f aca="false">180*ASIN(($D$2/$B$2)*SIN($A24*PI()/180))/PI()</f>
        <v>9.51945035936115</v>
      </c>
      <c r="E24" s="27" t="n">
        <f aca="false">IF((($B$3/$B$2)*SIN($A24*PI()/180))&lt;=1,(180*ASIN(($B$3/$B$2)*SIN($A24*PI()/180))/PI()),"-")</f>
        <v>47.3100003125287</v>
      </c>
      <c r="F24" s="27" t="n">
        <f aca="false">IF((($D$3/$B$2)*SIN($A24*PI()/180))&lt;=1,(180*ASIN(($D$3/$B$2)*SIN($A24*PI()/180))/PI()),"-")</f>
        <v>26.1689645442378</v>
      </c>
      <c r="G24" s="28"/>
      <c r="H24" s="26" t="n">
        <f aca="false">180*ASIN(($D$2/$D$2)*SIN($A24*PI()/180))/PI()</f>
        <v>16</v>
      </c>
      <c r="I24" s="27" t="n">
        <f aca="false">IF((($B$2/$D$2)*SIN($A24*PI()/180))&lt;=1,(180*ASIN(($B$2/$D$2)*SIN($A24*PI()/180))/PI()),"-")</f>
        <v>27.3481131004265</v>
      </c>
      <c r="J24" s="27" t="n">
        <f aca="false">IF((($D$3/$D$2)*SIN($A24*PI()/180))&lt;=1,(180*ASIN(($D$3/$D$2)*SIN($A24*PI()/180))/PI()),"-")</f>
        <v>47.3100003125287</v>
      </c>
      <c r="K24" s="27" t="str">
        <f aca="false">IF((($B$3/$D$2)*SIN($A24*PI()/180))&lt;=1,(180*ASIN(($B$3/$D$2)*SIN($A24*PI()/180))/PI()),"-")</f>
        <v>-</v>
      </c>
      <c r="L24" s="23"/>
      <c r="M24" s="29"/>
      <c r="N24" s="30"/>
      <c r="O24" s="30"/>
    </row>
    <row r="25" customFormat="false" ht="15.8" hidden="false" customHeight="false" outlineLevel="0" collapsed="false">
      <c r="A25" s="19" t="n">
        <v>17</v>
      </c>
      <c r="B25" s="20"/>
      <c r="C25" s="26" t="n">
        <f aca="false">180*ASIN(($B$2/$B$2)*SIN($A25*PI()/180))/PI()</f>
        <v>17</v>
      </c>
      <c r="D25" s="27" t="n">
        <f aca="false">180*ASIN(($D$2/$B$2)*SIN($A25*PI()/180))/PI()</f>
        <v>10.1032763552137</v>
      </c>
      <c r="E25" s="27" t="n">
        <f aca="false">IF((($B$3/$B$2)*SIN($A25*PI()/180))&lt;=1,(180*ASIN(($B$3/$B$2)*SIN($A25*PI()/180))/PI()),"-")</f>
        <v>51.2292618153912</v>
      </c>
      <c r="F25" s="27" t="n">
        <f aca="false">IF((($D$3/$B$2)*SIN($A25*PI()/180))&lt;=1,(180*ASIN(($D$3/$B$2)*SIN($A25*PI()/180))/PI()),"-")</f>
        <v>27.8912424916643</v>
      </c>
      <c r="G25" s="28"/>
      <c r="H25" s="26" t="n">
        <f aca="false">180*ASIN(($D$2/$D$2)*SIN($A25*PI()/180))/PI()</f>
        <v>17</v>
      </c>
      <c r="I25" s="27" t="n">
        <f aca="false">IF((($B$2/$D$2)*SIN($A25*PI()/180))&lt;=1,(180*ASIN(($B$2/$D$2)*SIN($A25*PI()/180))/PI()),"-")</f>
        <v>29.1623652323455</v>
      </c>
      <c r="J25" s="27" t="n">
        <f aca="false">IF((($D$3/$D$2)*SIN($A25*PI()/180))&lt;=1,(180*ASIN(($D$3/$D$2)*SIN($A25*PI()/180))/PI()),"-")</f>
        <v>51.2292618153912</v>
      </c>
      <c r="K25" s="27" t="str">
        <f aca="false">IF((($B$3/$D$2)*SIN($A25*PI()/180))&lt;=1,(180*ASIN(($B$3/$D$2)*SIN($A25*PI()/180))/PI()),"-")</f>
        <v>-</v>
      </c>
      <c r="L25" s="23"/>
      <c r="M25" s="29"/>
      <c r="N25" s="30"/>
      <c r="O25" s="30"/>
    </row>
    <row r="26" customFormat="false" ht="15.8" hidden="false" customHeight="false" outlineLevel="0" collapsed="false">
      <c r="A26" s="19" t="n">
        <v>18</v>
      </c>
      <c r="B26" s="20"/>
      <c r="C26" s="26" t="n">
        <f aca="false">180*ASIN(($B$2/$B$2)*SIN($A26*PI()/180))/PI()</f>
        <v>18</v>
      </c>
      <c r="D26" s="27" t="n">
        <f aca="false">180*ASIN(($D$2/$B$2)*SIN($A26*PI()/180))/PI()</f>
        <v>10.6850486877471</v>
      </c>
      <c r="E26" s="27" t="n">
        <f aca="false">IF((($B$3/$B$2)*SIN($A26*PI()/180))&lt;=1,(180*ASIN(($B$3/$B$2)*SIN($A26*PI()/180))/PI()),"-")</f>
        <v>55.4918202788748</v>
      </c>
      <c r="F26" s="27" t="n">
        <f aca="false">IF((($D$3/$B$2)*SIN($A26*PI()/180))&lt;=1,(180*ASIN(($D$3/$B$2)*SIN($A26*PI()/180))/PI()),"-")</f>
        <v>29.6319857553992</v>
      </c>
      <c r="G26" s="28"/>
      <c r="H26" s="26" t="n">
        <f aca="false">180*ASIN(($D$2/$D$2)*SIN($A26*PI()/180))/PI()</f>
        <v>18</v>
      </c>
      <c r="I26" s="27" t="n">
        <f aca="false">IF((($B$2/$D$2)*SIN($A26*PI()/180))&lt;=1,(180*ASIN(($B$2/$D$2)*SIN($A26*PI()/180))/PI()),"-")</f>
        <v>30.9993482176991</v>
      </c>
      <c r="J26" s="27" t="n">
        <f aca="false">IF((($D$3/$D$2)*SIN($A26*PI()/180))&lt;=1,(180*ASIN(($D$3/$D$2)*SIN($A26*PI()/180))/PI()),"-")</f>
        <v>55.4918202788748</v>
      </c>
      <c r="K26" s="27" t="str">
        <f aca="false">IF((($B$3/$D$2)*SIN($A26*PI()/180))&lt;=1,(180*ASIN(($B$3/$D$2)*SIN($A26*PI()/180))/PI()),"-")</f>
        <v>-</v>
      </c>
      <c r="L26" s="23"/>
      <c r="M26" s="29"/>
      <c r="N26" s="30"/>
      <c r="O26" s="30"/>
    </row>
    <row r="27" customFormat="false" ht="15.8" hidden="false" customHeight="false" outlineLevel="0" collapsed="false">
      <c r="A27" s="19" t="n">
        <v>19</v>
      </c>
      <c r="B27" s="20"/>
      <c r="C27" s="26" t="n">
        <f aca="false">180*ASIN(($B$2/$B$2)*SIN($A27*PI()/180))/PI()</f>
        <v>19</v>
      </c>
      <c r="D27" s="27" t="n">
        <f aca="false">180*ASIN(($D$2/$B$2)*SIN($A27*PI()/180))/PI()</f>
        <v>11.2646382765246</v>
      </c>
      <c r="E27" s="27" t="n">
        <f aca="false">IF((($B$3/$B$2)*SIN($A27*PI()/180))&lt;=1,(180*ASIN(($B$3/$B$2)*SIN($A27*PI()/180))/PI()),"-")</f>
        <v>60.2480291511915</v>
      </c>
      <c r="F27" s="27" t="n">
        <f aca="false">IF((($D$3/$B$2)*SIN($A27*PI()/180))&lt;=1,(180*ASIN(($D$3/$B$2)*SIN($A27*PI()/180))/PI()),"-")</f>
        <v>31.3932483548845</v>
      </c>
      <c r="G27" s="28"/>
      <c r="H27" s="26" t="n">
        <f aca="false">180*ASIN(($D$2/$D$2)*SIN($A27*PI()/180))/PI()</f>
        <v>19</v>
      </c>
      <c r="I27" s="27" t="n">
        <f aca="false">IF((($B$2/$D$2)*SIN($A27*PI()/180))&lt;=1,(180*ASIN(($B$2/$D$2)*SIN($A27*PI()/180))/PI()),"-")</f>
        <v>32.8617351521483</v>
      </c>
      <c r="J27" s="27" t="n">
        <f aca="false">IF((($D$3/$D$2)*SIN($A27*PI()/180))&lt;=1,(180*ASIN(($D$3/$D$2)*SIN($A27*PI()/180))/PI()),"-")</f>
        <v>60.2480291511915</v>
      </c>
      <c r="K27" s="27" t="str">
        <f aca="false">IF((($B$3/$D$2)*SIN($A27*PI()/180))&lt;=1,(180*ASIN(($B$3/$D$2)*SIN($A27*PI()/180))/PI()),"-")</f>
        <v>-</v>
      </c>
      <c r="L27" s="23"/>
      <c r="M27" s="29"/>
      <c r="N27" s="30"/>
      <c r="O27" s="30"/>
    </row>
    <row r="28" customFormat="false" ht="15.8" hidden="false" customHeight="false" outlineLevel="0" collapsed="false">
      <c r="A28" s="19" t="n">
        <v>20</v>
      </c>
      <c r="B28" s="20"/>
      <c r="C28" s="26" t="n">
        <f aca="false">180*ASIN(($B$2/$B$2)*SIN($A28*PI()/180))/PI()</f>
        <v>20</v>
      </c>
      <c r="D28" s="27" t="n">
        <f aca="false">180*ASIN(($D$2/$B$2)*SIN($A28*PI()/180))/PI()</f>
        <v>11.8419146396222</v>
      </c>
      <c r="E28" s="27" t="n">
        <f aca="false">IF((($B$3/$B$2)*SIN($A28*PI()/180))&lt;=1,(180*ASIN(($B$3/$B$2)*SIN($A28*PI()/180))/PI()),"-")</f>
        <v>65.7907207192717</v>
      </c>
      <c r="F28" s="27" t="n">
        <f aca="false">IF((($D$3/$B$2)*SIN($A28*PI()/180))&lt;=1,(180*ASIN(($D$3/$B$2)*SIN($A28*PI()/180))/PI()),"-")</f>
        <v>33.1773387614607</v>
      </c>
      <c r="G28" s="28"/>
      <c r="H28" s="26" t="n">
        <f aca="false">180*ASIN(($D$2/$D$2)*SIN($A28*PI()/180))/PI()</f>
        <v>20</v>
      </c>
      <c r="I28" s="27" t="n">
        <f aca="false">IF((($B$2/$D$2)*SIN($A28*PI()/180))&lt;=1,(180*ASIN(($B$2/$D$2)*SIN($A28*PI()/180))/PI()),"-")</f>
        <v>34.7525668789794</v>
      </c>
      <c r="J28" s="27" t="n">
        <f aca="false">IF((($D$3/$D$2)*SIN($A28*PI()/180))&lt;=1,(180*ASIN(($D$3/$D$2)*SIN($A28*PI()/180))/PI()),"-")</f>
        <v>65.7907207192717</v>
      </c>
      <c r="K28" s="27" t="str">
        <f aca="false">IF((($B$3/$D$2)*SIN($A28*PI()/180))&lt;=1,(180*ASIN(($B$3/$D$2)*SIN($A28*PI()/180))/PI()),"-")</f>
        <v>-</v>
      </c>
      <c r="L28" s="23"/>
      <c r="M28" s="29"/>
      <c r="N28" s="30"/>
      <c r="O28" s="30"/>
    </row>
    <row r="29" customFormat="false" ht="15.8" hidden="false" customHeight="false" outlineLevel="0" collapsed="false">
      <c r="A29" s="19" t="n">
        <v>21</v>
      </c>
      <c r="B29" s="20"/>
      <c r="C29" s="26" t="n">
        <f aca="false">180*ASIN(($B$2/$B$2)*SIN($A29*PI()/180))/PI()</f>
        <v>21</v>
      </c>
      <c r="D29" s="27" t="n">
        <f aca="false">180*ASIN(($D$2/$B$2)*SIN($A29*PI()/180))/PI()</f>
        <v>12.4167458215749</v>
      </c>
      <c r="E29" s="27" t="n">
        <f aca="false">IF((($B$3/$B$2)*SIN($A29*PI()/180))&lt;=1,(180*ASIN(($B$3/$B$2)*SIN($A29*PI()/180))/PI()),"-")</f>
        <v>72.8717393062399</v>
      </c>
      <c r="F29" s="27" t="n">
        <f aca="false">IF((($D$3/$B$2)*SIN($A29*PI()/180))&lt;=1,(180*ASIN(($D$3/$B$2)*SIN($A29*PI()/180))/PI()),"-")</f>
        <v>34.9868711385782</v>
      </c>
      <c r="G29" s="28"/>
      <c r="H29" s="26" t="n">
        <f aca="false">180*ASIN(($D$2/$D$2)*SIN($A29*PI()/180))/PI()</f>
        <v>21</v>
      </c>
      <c r="I29" s="27" t="n">
        <f aca="false">IF((($B$2/$D$2)*SIN($A29*PI()/180))&lt;=1,(180*ASIN(($B$2/$D$2)*SIN($A29*PI()/180))/PI()),"-")</f>
        <v>36.6753333608472</v>
      </c>
      <c r="J29" s="27" t="n">
        <f aca="false">IF((($D$3/$D$2)*SIN($A29*PI()/180))&lt;=1,(180*ASIN(($D$3/$D$2)*SIN($A29*PI()/180))/PI()),"-")</f>
        <v>72.8717393062399</v>
      </c>
      <c r="K29" s="27" t="str">
        <f aca="false">IF((($B$3/$D$2)*SIN($A29*PI()/180))&lt;=1,(180*ASIN(($B$3/$D$2)*SIN($A29*PI()/180))/PI()),"-")</f>
        <v>-</v>
      </c>
      <c r="L29" s="23"/>
      <c r="M29" s="29"/>
      <c r="N29" s="30"/>
      <c r="O29" s="30"/>
    </row>
    <row r="30" customFormat="false" ht="15.8" hidden="false" customHeight="false" outlineLevel="0" collapsed="false">
      <c r="A30" s="19" t="n">
        <v>22</v>
      </c>
      <c r="B30" s="21"/>
      <c r="C30" s="26" t="n">
        <f aca="false">180*ASIN(($B$2/$B$2)*SIN($A30*PI()/180))/PI()</f>
        <v>22</v>
      </c>
      <c r="D30" s="27" t="n">
        <f aca="false">180*ASIN(($D$2/$B$2)*SIN($A30*PI()/180))/PI()</f>
        <v>12.9889983226414</v>
      </c>
      <c r="E30" s="27" t="n">
        <f aca="false">IF((($B$3/$B$2)*SIN($A30*PI()/180))&lt;=1,(180*ASIN(($B$3/$B$2)*SIN($A30*PI()/180))/PI()),"-")</f>
        <v>87.3752932790706</v>
      </c>
      <c r="F30" s="27" t="n">
        <f aca="false">IF((($D$3/$B$2)*SIN($A30*PI()/180))&lt;=1,(180*ASIN(($D$3/$B$2)*SIN($A30*PI()/180))/PI()),"-")</f>
        <v>36.8248298609469</v>
      </c>
      <c r="G30" s="28"/>
      <c r="H30" s="26" t="n">
        <f aca="false">180*ASIN(($D$2/$D$2)*SIN($A30*PI()/180))/PI()</f>
        <v>22</v>
      </c>
      <c r="I30" s="27" t="n">
        <f aca="false">IF((($B$2/$D$2)*SIN($A30*PI()/180))&lt;=1,(180*ASIN(($B$2/$D$2)*SIN($A30*PI()/180))/PI()),"-")</f>
        <v>38.6340786246227</v>
      </c>
      <c r="J30" s="27" t="n">
        <f aca="false">IF((($D$3/$D$2)*SIN($A30*PI()/180))&lt;=1,(180*ASIN(($D$3/$D$2)*SIN($A30*PI()/180))/PI()),"-")</f>
        <v>87.3752932790706</v>
      </c>
      <c r="K30" s="27" t="str">
        <f aca="false">IF((($B$3/$D$2)*SIN($A30*PI()/180))&lt;=1,(180*ASIN(($B$3/$D$2)*SIN($A30*PI()/180))/PI()),"-")</f>
        <v>-</v>
      </c>
      <c r="L30" s="23"/>
      <c r="M30" s="29"/>
      <c r="N30" s="30"/>
      <c r="O30" s="30"/>
    </row>
    <row r="31" customFormat="false" ht="15.8" hidden="false" customHeight="false" outlineLevel="0" collapsed="false">
      <c r="A31" s="19" t="n">
        <v>23</v>
      </c>
      <c r="B31" s="21"/>
      <c r="C31" s="26" t="n">
        <f aca="false">180*ASIN(($B$2/$B$2)*SIN($A31*PI()/180))/PI()</f>
        <v>23</v>
      </c>
      <c r="D31" s="27" t="n">
        <f aca="false">180*ASIN(($D$2/$B$2)*SIN($A31*PI()/180))/PI()</f>
        <v>13.5585370295601</v>
      </c>
      <c r="E31" s="27" t="str">
        <f aca="false">IF((($B$3/$B$2)*SIN($A31*PI()/180))&lt;=1,(180*ASIN(($B$3/$B$2)*SIN($A31*PI()/180))/PI()),"-")</f>
        <v>-</v>
      </c>
      <c r="F31" s="27" t="n">
        <f aca="false">IF((($D$3/$B$2)*SIN($A31*PI()/180))&lt;=1,(180*ASIN(($D$3/$B$2)*SIN($A31*PI()/180))/PI()),"-")</f>
        <v>38.6946518170302</v>
      </c>
      <c r="G31" s="28"/>
      <c r="H31" s="26" t="n">
        <f aca="false">180*ASIN(($D$2/$D$2)*SIN($A31*PI()/180))/PI()</f>
        <v>23</v>
      </c>
      <c r="I31" s="27" t="n">
        <f aca="false">IF((($B$2/$D$2)*SIN($A31*PI()/180))&lt;=1,(180*ASIN(($B$2/$D$2)*SIN($A31*PI()/180))/PI()),"-")</f>
        <v>40.6335382559813</v>
      </c>
      <c r="J31" s="27" t="str">
        <f aca="false">IF((($D$3/$D$2)*SIN($A31*PI()/180))&lt;=1,(180*ASIN(($D$3/$D$2)*SIN($A31*PI()/180))/PI()),"-")</f>
        <v>-</v>
      </c>
      <c r="K31" s="27" t="str">
        <f aca="false">IF((($B$3/$D$2)*SIN($A31*PI()/180))&lt;=1,(180*ASIN(($B$3/$D$2)*SIN($A31*PI()/180))/PI()),"-")</f>
        <v>-</v>
      </c>
      <c r="L31" s="23"/>
      <c r="M31" s="29"/>
      <c r="N31" s="30"/>
      <c r="O31" s="30"/>
    </row>
    <row r="32" customFormat="false" ht="15.8" hidden="false" customHeight="false" outlineLevel="0" collapsed="false">
      <c r="A32" s="19" t="n">
        <v>24</v>
      </c>
      <c r="B32" s="21"/>
      <c r="C32" s="26" t="n">
        <f aca="false">180*ASIN(($B$2/$B$2)*SIN($A32*PI()/180))/PI()</f>
        <v>24</v>
      </c>
      <c r="D32" s="27" t="n">
        <f aca="false">180*ASIN(($D$2/$B$2)*SIN($A32*PI()/180))/PI()</f>
        <v>14.1252251479859</v>
      </c>
      <c r="E32" s="27" t="str">
        <f aca="false">IF((($B$3/$B$2)*SIN($A32*PI()/180))&lt;=1,(180*ASIN(($B$3/$B$2)*SIN($A32*PI()/180))/PI()),"-")</f>
        <v>-</v>
      </c>
      <c r="F32" s="27" t="n">
        <f aca="false">IF((($D$3/$B$2)*SIN($A32*PI()/180))&lt;=1,(180*ASIN(($D$3/$B$2)*SIN($A32*PI()/180))/PI()),"-")</f>
        <v>40.6003329111264</v>
      </c>
      <c r="G32" s="28"/>
      <c r="H32" s="26" t="n">
        <f aca="false">180*ASIN(($D$2/$D$2)*SIN($A32*PI()/180))/PI()</f>
        <v>24</v>
      </c>
      <c r="I32" s="27" t="n">
        <f aca="false">IF((($B$2/$D$2)*SIN($A32*PI()/180))&lt;=1,(180*ASIN(($B$2/$D$2)*SIN($A32*PI()/180))/PI()),"-")</f>
        <v>42.6793227399151</v>
      </c>
      <c r="J32" s="27" t="str">
        <f aca="false">IF((($D$3/$D$2)*SIN($A32*PI()/180))&lt;=1,(180*ASIN(($D$3/$D$2)*SIN($A32*PI()/180))/PI()),"-")</f>
        <v>-</v>
      </c>
      <c r="K32" s="27" t="str">
        <f aca="false">IF((($B$3/$D$2)*SIN($A32*PI()/180))&lt;=1,(180*ASIN(($B$3/$D$2)*SIN($A32*PI()/180))/PI()),"-")</f>
        <v>-</v>
      </c>
      <c r="L32" s="23"/>
      <c r="M32" s="29"/>
      <c r="N32" s="30"/>
      <c r="O32" s="30"/>
    </row>
    <row r="33" customFormat="false" ht="15.8" hidden="false" customHeight="false" outlineLevel="0" collapsed="false">
      <c r="A33" s="19" t="n">
        <v>25</v>
      </c>
      <c r="B33" s="21"/>
      <c r="C33" s="26" t="n">
        <f aca="false">180*ASIN(($B$2/$B$2)*SIN($A33*PI()/180))/PI()</f>
        <v>25</v>
      </c>
      <c r="D33" s="27" t="n">
        <f aca="false">180*ASIN(($D$2/$B$2)*SIN($A33*PI()/180))/PI()</f>
        <v>14.6889241368134</v>
      </c>
      <c r="E33" s="27" t="str">
        <f aca="false">IF((($B$3/$B$2)*SIN($A33*PI()/180))&lt;=1,(180*ASIN(($B$3/$B$2)*SIN($A33*PI()/180))/PI()),"-")</f>
        <v>-</v>
      </c>
      <c r="F33" s="27" t="n">
        <f aca="false">IF((($D$3/$B$2)*SIN($A33*PI()/180))&lt;=1,(180*ASIN(($D$3/$B$2)*SIN($A33*PI()/180))/PI()),"-")</f>
        <v>42.5465680947457</v>
      </c>
      <c r="G33" s="28"/>
      <c r="H33" s="26" t="n">
        <f aca="false">180*ASIN(($D$2/$D$2)*SIN($A33*PI()/180))/PI()</f>
        <v>25</v>
      </c>
      <c r="I33" s="27" t="n">
        <f aca="false">IF((($B$2/$D$2)*SIN($A33*PI()/180))&lt;=1,(180*ASIN(($B$2/$D$2)*SIN($A33*PI()/180))/PI()),"-")</f>
        <v>44.7781668526117</v>
      </c>
      <c r="J33" s="27" t="str">
        <f aca="false">IF((($D$3/$D$2)*SIN($A33*PI()/180))&lt;=1,(180*ASIN(($D$3/$D$2)*SIN($A33*PI()/180))/PI()),"-")</f>
        <v>-</v>
      </c>
      <c r="K33" s="27" t="str">
        <f aca="false">IF((($B$3/$D$2)*SIN($A33*PI()/180))&lt;=1,(180*ASIN(($B$3/$D$2)*SIN($A33*PI()/180))/PI()),"-")</f>
        <v>-</v>
      </c>
      <c r="L33" s="23"/>
      <c r="M33" s="29"/>
      <c r="N33" s="30"/>
      <c r="O33" s="30"/>
    </row>
    <row r="34" customFormat="false" ht="15.8" hidden="false" customHeight="false" outlineLevel="0" collapsed="false">
      <c r="A34" s="19" t="n">
        <v>26</v>
      </c>
      <c r="B34" s="21"/>
      <c r="C34" s="26" t="n">
        <f aca="false">180*ASIN(($B$2/$B$2)*SIN($A34*PI()/180))/PI()</f>
        <v>26</v>
      </c>
      <c r="D34" s="27" t="n">
        <f aca="false">180*ASIN(($D$2/$B$2)*SIN($A34*PI()/180))/PI()</f>
        <v>15.2494936446122</v>
      </c>
      <c r="E34" s="27" t="str">
        <f aca="false">IF((($B$3/$B$2)*SIN($A34*PI()/180))&lt;=1,(180*ASIN(($B$3/$B$2)*SIN($A34*PI()/180))/PI()),"-")</f>
        <v>-</v>
      </c>
      <c r="F34" s="27" t="n">
        <f aca="false">IF((($D$3/$B$2)*SIN($A34*PI()/180))&lt;=1,(180*ASIN(($D$3/$B$2)*SIN($A34*PI()/180))/PI()),"-")</f>
        <v>44.5389388109704</v>
      </c>
      <c r="G34" s="28"/>
      <c r="H34" s="26" t="n">
        <f aca="false">180*ASIN(($D$2/$D$2)*SIN($A34*PI()/180))/PI()</f>
        <v>26</v>
      </c>
      <c r="I34" s="27" t="n">
        <f aca="false">IF((($B$2/$D$2)*SIN($A34*PI()/180))&lt;=1,(180*ASIN(($B$2/$D$2)*SIN($A34*PI()/180))/PI()),"-")</f>
        <v>46.938276720982</v>
      </c>
      <c r="J34" s="27" t="str">
        <f aca="false">IF((($D$3/$D$2)*SIN($A34*PI()/180))&lt;=1,(180*ASIN(($D$3/$D$2)*SIN($A34*PI()/180))/PI()),"-")</f>
        <v>-</v>
      </c>
      <c r="K34" s="27" t="str">
        <f aca="false">IF((($B$3/$D$2)*SIN($A34*PI()/180))&lt;=1,(180*ASIN(($B$3/$D$2)*SIN($A34*PI()/180))/PI()),"-")</f>
        <v>-</v>
      </c>
      <c r="L34" s="23"/>
      <c r="M34" s="29"/>
      <c r="N34" s="30"/>
      <c r="O34" s="30"/>
    </row>
    <row r="35" customFormat="false" ht="15.8" hidden="false" customHeight="false" outlineLevel="0" collapsed="false">
      <c r="A35" s="19" t="n">
        <v>27</v>
      </c>
      <c r="B35" s="21"/>
      <c r="C35" s="26" t="n">
        <f aca="false">180*ASIN(($B$2/$B$2)*SIN($A35*PI()/180))/PI()</f>
        <v>27</v>
      </c>
      <c r="D35" s="27" t="n">
        <f aca="false">180*ASIN(($D$2/$B$2)*SIN($A35*PI()/180))/PI()</f>
        <v>15.8067914484202</v>
      </c>
      <c r="E35" s="27" t="str">
        <f aca="false">IF((($B$3/$B$2)*SIN($A35*PI()/180))&lt;=1,(180*ASIN(($B$3/$B$2)*SIN($A35*PI()/180))/PI()),"-")</f>
        <v>-</v>
      </c>
      <c r="F35" s="27" t="n">
        <f aca="false">IF((($D$3/$B$2)*SIN($A35*PI()/180))&lt;=1,(180*ASIN(($D$3/$B$2)*SIN($A35*PI()/180))/PI()),"-")</f>
        <v>46.5841690613343</v>
      </c>
      <c r="G35" s="28"/>
      <c r="H35" s="26" t="n">
        <f aca="false">180*ASIN(($D$2/$D$2)*SIN($A35*PI()/180))/PI()</f>
        <v>27</v>
      </c>
      <c r="I35" s="27" t="n">
        <f aca="false">IF((($B$2/$D$2)*SIN($A35*PI()/180))&lt;=1,(180*ASIN(($B$2/$D$2)*SIN($A35*PI()/180))/PI()),"-")</f>
        <v>49.1698257186595</v>
      </c>
      <c r="J35" s="27" t="str">
        <f aca="false">IF((($D$3/$D$2)*SIN($A35*PI()/180))&lt;=1,(180*ASIN(($D$3/$D$2)*SIN($A35*PI()/180))/PI()),"-")</f>
        <v>-</v>
      </c>
      <c r="K35" s="27" t="str">
        <f aca="false">IF((($B$3/$D$2)*SIN($A35*PI()/180))&lt;=1,(180*ASIN(($B$3/$D$2)*SIN($A35*PI()/180))/PI()),"-")</f>
        <v>-</v>
      </c>
      <c r="L35" s="23"/>
      <c r="M35" s="29"/>
      <c r="N35" s="30"/>
      <c r="O35" s="30"/>
    </row>
    <row r="36" customFormat="false" ht="15.8" hidden="false" customHeight="false" outlineLevel="0" collapsed="false">
      <c r="A36" s="19" t="n">
        <v>28</v>
      </c>
      <c r="B36" s="21"/>
      <c r="C36" s="26" t="n">
        <f aca="false">180*ASIN(($B$2/$B$2)*SIN($A36*PI()/180))/PI()</f>
        <v>28</v>
      </c>
      <c r="D36" s="27" t="n">
        <f aca="false">180*ASIN(($D$2/$B$2)*SIN($A36*PI()/180))/PI()</f>
        <v>16.3606733951592</v>
      </c>
      <c r="E36" s="27" t="str">
        <f aca="false">IF((($B$3/$B$2)*SIN($A36*PI()/180))&lt;=1,(180*ASIN(($B$3/$B$2)*SIN($A36*PI()/180))/PI()),"-")</f>
        <v>-</v>
      </c>
      <c r="F36" s="27" t="n">
        <f aca="false">IF((($D$3/$B$2)*SIN($A36*PI()/180))&lt;=1,(180*ASIN(($D$3/$B$2)*SIN($A36*PI()/180))/PI()),"-")</f>
        <v>48.6904834829517</v>
      </c>
      <c r="G36" s="28"/>
      <c r="H36" s="26" t="n">
        <f aca="false">180*ASIN(($D$2/$D$2)*SIN($A36*PI()/180))/PI()</f>
        <v>28</v>
      </c>
      <c r="I36" s="27" t="n">
        <f aca="false">IF((($B$2/$D$2)*SIN($A36*PI()/180))&lt;=1,(180*ASIN(($B$2/$D$2)*SIN($A36*PI()/180))/PI()),"-")</f>
        <v>51.4856853394052</v>
      </c>
      <c r="J36" s="27" t="str">
        <f aca="false">IF((($D$3/$D$2)*SIN($A36*PI()/180))&lt;=1,(180*ASIN(($D$3/$D$2)*SIN($A36*PI()/180))/PI()),"-")</f>
        <v>-</v>
      </c>
      <c r="K36" s="27" t="str">
        <f aca="false">IF((($B$3/$D$2)*SIN($A36*PI()/180))&lt;=1,(180*ASIN(($B$3/$D$2)*SIN($A36*PI()/180))/PI()),"-")</f>
        <v>-</v>
      </c>
      <c r="L36" s="23"/>
      <c r="M36" s="29"/>
      <c r="N36" s="30"/>
      <c r="O36" s="30"/>
    </row>
    <row r="37" customFormat="false" ht="15.8" hidden="false" customHeight="false" outlineLevel="0" collapsed="false">
      <c r="A37" s="19" t="n">
        <v>29</v>
      </c>
      <c r="B37" s="21"/>
      <c r="C37" s="26" t="n">
        <f aca="false">180*ASIN(($B$2/$B$2)*SIN($A37*PI()/180))/PI()</f>
        <v>29</v>
      </c>
      <c r="D37" s="27" t="n">
        <f aca="false">180*ASIN(($D$2/$B$2)*SIN($A37*PI()/180))/PI()</f>
        <v>16.9109933459624</v>
      </c>
      <c r="E37" s="27" t="str">
        <f aca="false">IF((($B$3/$B$2)*SIN($A37*PI()/180))&lt;=1,(180*ASIN(($B$3/$B$2)*SIN($A37*PI()/180))/PI()),"-")</f>
        <v>-</v>
      </c>
      <c r="F37" s="27" t="n">
        <f aca="false">IF((($D$3/$B$2)*SIN($A37*PI()/180))&lt;=1,(180*ASIN(($D$3/$B$2)*SIN($A37*PI()/180))/PI()),"-")</f>
        <v>50.8681218496546</v>
      </c>
      <c r="G37" s="28"/>
      <c r="H37" s="26" t="n">
        <f aca="false">180*ASIN(($D$2/$D$2)*SIN($A37*PI()/180))/PI()</f>
        <v>29</v>
      </c>
      <c r="I37" s="27" t="n">
        <f aca="false">IF((($B$2/$D$2)*SIN($A37*PI()/180))&lt;=1,(180*ASIN(($B$2/$D$2)*SIN($A37*PI()/180))/PI()),"-")</f>
        <v>53.9025429916232</v>
      </c>
      <c r="J37" s="27" t="str">
        <f aca="false">IF((($D$3/$D$2)*SIN($A37*PI()/180))&lt;=1,(180*ASIN(($D$3/$D$2)*SIN($A37*PI()/180))/PI()),"-")</f>
        <v>-</v>
      </c>
      <c r="K37" s="27" t="str">
        <f aca="false">IF((($B$3/$D$2)*SIN($A37*PI()/180))&lt;=1,(180*ASIN(($B$3/$D$2)*SIN($A37*PI()/180))/PI()),"-")</f>
        <v>-</v>
      </c>
      <c r="L37" s="23"/>
      <c r="M37" s="29"/>
      <c r="N37" s="30"/>
      <c r="O37" s="30"/>
    </row>
    <row r="38" customFormat="false" ht="15.8" hidden="false" customHeight="false" outlineLevel="0" collapsed="false">
      <c r="A38" s="19" t="n">
        <v>30</v>
      </c>
      <c r="B38" s="21"/>
      <c r="C38" s="26" t="n">
        <f aca="false">180*ASIN(($B$2/$B$2)*SIN($A38*PI()/180))/PI()</f>
        <v>30</v>
      </c>
      <c r="D38" s="27" t="n">
        <f aca="false">180*ASIN(($D$2/$B$2)*SIN($A38*PI()/180))/PI()</f>
        <v>17.4576031237221</v>
      </c>
      <c r="E38" s="27" t="str">
        <f aca="false">IF((($B$3/$B$2)*SIN($A38*PI()/180))&lt;=1,(180*ASIN(($B$3/$B$2)*SIN($A38*PI()/180))/PI()),"-")</f>
        <v>-</v>
      </c>
      <c r="F38" s="27" t="n">
        <f aca="false">IF((($D$3/$B$2)*SIN($A38*PI()/180))&lt;=1,(180*ASIN(($D$3/$B$2)*SIN($A38*PI()/180))/PI()),"-")</f>
        <v>53.130102354156</v>
      </c>
      <c r="G38" s="28"/>
      <c r="H38" s="26" t="n">
        <f aca="false">180*ASIN(($D$2/$D$2)*SIN($A38*PI()/180))/PI()</f>
        <v>30</v>
      </c>
      <c r="I38" s="27" t="n">
        <f aca="false">IF((($B$2/$D$2)*SIN($A38*PI()/180))&lt;=1,(180*ASIN(($B$2/$D$2)*SIN($A38*PI()/180))/PI()),"-")</f>
        <v>56.4426902380793</v>
      </c>
      <c r="J38" s="27" t="str">
        <f aca="false">IF((($D$3/$D$2)*SIN($A38*PI()/180))&lt;=1,(180*ASIN(($D$3/$D$2)*SIN($A38*PI()/180))/PI()),"-")</f>
        <v>-</v>
      </c>
      <c r="K38" s="27" t="str">
        <f aca="false">IF((($B$3/$D$2)*SIN($A38*PI()/180))&lt;=1,(180*ASIN(($B$3/$D$2)*SIN($A38*PI()/180))/PI()),"-")</f>
        <v>-</v>
      </c>
      <c r="L38" s="23"/>
      <c r="M38" s="29"/>
      <c r="N38" s="30"/>
      <c r="O38" s="30"/>
    </row>
    <row r="39" customFormat="false" ht="15.8" hidden="false" customHeight="false" outlineLevel="0" collapsed="false">
      <c r="A39" s="19" t="n">
        <v>31</v>
      </c>
      <c r="B39" s="21"/>
      <c r="C39" s="26" t="n">
        <f aca="false">180*ASIN(($B$2/$B$2)*SIN($A39*PI()/180))/PI()</f>
        <v>31</v>
      </c>
      <c r="D39" s="27" t="n">
        <f aca="false">180*ASIN(($D$2/$B$2)*SIN($A39*PI()/180))/PI()</f>
        <v>18.0003524641913</v>
      </c>
      <c r="E39" s="27" t="str">
        <f aca="false">IF((($B$3/$B$2)*SIN($A39*PI()/180))&lt;=1,(180*ASIN(($B$3/$B$2)*SIN($A39*PI()/180))/PI()),"-")</f>
        <v>-</v>
      </c>
      <c r="F39" s="27" t="n">
        <f aca="false">IF((($D$3/$B$2)*SIN($A39*PI()/180))&lt;=1,(180*ASIN(($D$3/$B$2)*SIN($A39*PI()/180))/PI()),"-")</f>
        <v>55.4933981811353</v>
      </c>
      <c r="G39" s="28"/>
      <c r="H39" s="26" t="n">
        <f aca="false">180*ASIN(($D$2/$D$2)*SIN($A39*PI()/180))/PI()</f>
        <v>31</v>
      </c>
      <c r="I39" s="27" t="n">
        <f aca="false">IF((($B$2/$D$2)*SIN($A39*PI()/180))&lt;=1,(180*ASIN(($B$2/$D$2)*SIN($A39*PI()/180))/PI()),"-")</f>
        <v>59.1370485028812</v>
      </c>
      <c r="J39" s="27" t="str">
        <f aca="false">IF((($D$3/$D$2)*SIN($A39*PI()/180))&lt;=1,(180*ASIN(($D$3/$D$2)*SIN($A39*PI()/180))/PI()),"-")</f>
        <v>-</v>
      </c>
      <c r="K39" s="27" t="str">
        <f aca="false">IF((($B$3/$D$2)*SIN($A39*PI()/180))&lt;=1,(180*ASIN(($B$3/$D$2)*SIN($A39*PI()/180))/PI()),"-")</f>
        <v>-</v>
      </c>
      <c r="L39" s="23"/>
      <c r="M39" s="29"/>
      <c r="N39" s="30"/>
      <c r="O39" s="30"/>
    </row>
    <row r="40" customFormat="false" ht="15.8" hidden="false" customHeight="false" outlineLevel="0" collapsed="false">
      <c r="A40" s="19" t="n">
        <v>32</v>
      </c>
      <c r="B40" s="21"/>
      <c r="C40" s="26" t="n">
        <f aca="false">180*ASIN(($B$2/$B$2)*SIN($A40*PI()/180))/PI()</f>
        <v>32</v>
      </c>
      <c r="D40" s="27" t="n">
        <f aca="false">180*ASIN(($D$2/$B$2)*SIN($A40*PI()/180))/PI()</f>
        <v>18.5390889709976</v>
      </c>
      <c r="E40" s="27" t="str">
        <f aca="false">IF((($B$3/$B$2)*SIN($A40*PI()/180))&lt;=1,(180*ASIN(($B$3/$B$2)*SIN($A40*PI()/180))/PI()),"-")</f>
        <v>-</v>
      </c>
      <c r="F40" s="27" t="n">
        <f aca="false">IF((($D$3/$B$2)*SIN($A40*PI()/180))&lt;=1,(180*ASIN(($D$3/$B$2)*SIN($A40*PI()/180))/PI()),"-")</f>
        <v>57.9808380253556</v>
      </c>
      <c r="G40" s="28"/>
      <c r="H40" s="26" t="n">
        <f aca="false">180*ASIN(($D$2/$D$2)*SIN($A40*PI()/180))/PI()</f>
        <v>32</v>
      </c>
      <c r="I40" s="27" t="n">
        <f aca="false">IF((($B$2/$D$2)*SIN($A40*PI()/180))&lt;=1,(180*ASIN(($B$2/$D$2)*SIN($A40*PI()/180))/PI()),"-")</f>
        <v>62.0306703391623</v>
      </c>
      <c r="J40" s="27" t="str">
        <f aca="false">IF((($D$3/$D$2)*SIN($A40*PI()/180))&lt;=1,(180*ASIN(($D$3/$D$2)*SIN($A40*PI()/180))/PI()),"-")</f>
        <v>-</v>
      </c>
      <c r="K40" s="27" t="str">
        <f aca="false">IF((($B$3/$D$2)*SIN($A40*PI()/180))&lt;=1,(180*ASIN(($B$3/$D$2)*SIN($A40*PI()/180))/PI()),"-")</f>
        <v>-</v>
      </c>
      <c r="L40" s="23"/>
      <c r="M40" s="29"/>
      <c r="N40" s="30"/>
      <c r="O40" s="30"/>
    </row>
    <row r="41" customFormat="false" ht="15.8" hidden="false" customHeight="false" outlineLevel="0" collapsed="false">
      <c r="A41" s="19" t="n">
        <v>33</v>
      </c>
      <c r="B41" s="21"/>
      <c r="C41" s="26" t="n">
        <f aca="false">180*ASIN(($B$2/$B$2)*SIN($A41*PI()/180))/PI()</f>
        <v>33</v>
      </c>
      <c r="D41" s="27" t="n">
        <f aca="false">180*ASIN(($D$2/$B$2)*SIN($A41*PI()/180))/PI()</f>
        <v>19.0736580749489</v>
      </c>
      <c r="E41" s="27" t="str">
        <f aca="false">IF((($B$3/$B$2)*SIN($A41*PI()/180))&lt;=1,(180*ASIN(($B$3/$B$2)*SIN($A41*PI()/180))/PI()),"-")</f>
        <v>-</v>
      </c>
      <c r="F41" s="27" t="n">
        <f aca="false">IF((($D$3/$B$2)*SIN($A41*PI()/180))&lt;=1,(180*ASIN(($D$3/$B$2)*SIN($A41*PI()/180))/PI()),"-")</f>
        <v>60.6243611597366</v>
      </c>
      <c r="G41" s="28"/>
      <c r="H41" s="26" t="n">
        <f aca="false">180*ASIN(($D$2/$D$2)*SIN($A41*PI()/180))/PI()</f>
        <v>33</v>
      </c>
      <c r="I41" s="27" t="n">
        <f aca="false">IF((($B$2/$D$2)*SIN($A41*PI()/180))&lt;=1,(180*ASIN(($B$2/$D$2)*SIN($A41*PI()/180))/PI()),"-")</f>
        <v>65.1937509583075</v>
      </c>
      <c r="J41" s="27" t="str">
        <f aca="false">IF((($D$3/$D$2)*SIN($A41*PI()/180))&lt;=1,(180*ASIN(($D$3/$D$2)*SIN($A41*PI()/180))/PI()),"-")</f>
        <v>-</v>
      </c>
      <c r="K41" s="27" t="str">
        <f aca="false">IF((($B$3/$D$2)*SIN($A41*PI()/180))&lt;=1,(180*ASIN(($B$3/$D$2)*SIN($A41*PI()/180))/PI()),"-")</f>
        <v>-</v>
      </c>
      <c r="L41" s="23"/>
      <c r="M41" s="29"/>
      <c r="N41" s="30"/>
      <c r="O41" s="30"/>
    </row>
    <row r="42" customFormat="false" ht="15.8" hidden="false" customHeight="false" outlineLevel="0" collapsed="false">
      <c r="A42" s="19" t="n">
        <v>34</v>
      </c>
      <c r="B42" s="21"/>
      <c r="C42" s="26" t="n">
        <f aca="false">180*ASIN(($B$2/$B$2)*SIN($A42*PI()/180))/PI()</f>
        <v>34</v>
      </c>
      <c r="D42" s="27" t="n">
        <f aca="false">180*ASIN(($D$2/$B$2)*SIN($A42*PI()/180))/PI()</f>
        <v>19.603902998041</v>
      </c>
      <c r="E42" s="27" t="str">
        <f aca="false">IF((($B$3/$B$2)*SIN($A42*PI()/180))&lt;=1,(180*ASIN(($B$3/$B$2)*SIN($A42*PI()/180))/PI()),"-")</f>
        <v>-</v>
      </c>
      <c r="F42" s="27" t="n">
        <f aca="false">IF((($D$3/$B$2)*SIN($A42*PI()/180))&lt;=1,(180*ASIN(($D$3/$B$2)*SIN($A42*PI()/180))/PI()),"-")</f>
        <v>63.4710307333878</v>
      </c>
      <c r="G42" s="28"/>
      <c r="H42" s="26" t="n">
        <f aca="false">180*ASIN(($D$2/$D$2)*SIN($A42*PI()/180))/PI()</f>
        <v>34</v>
      </c>
      <c r="I42" s="27" t="n">
        <f aca="false">IF((($B$2/$D$2)*SIN($A42*PI()/180))&lt;=1,(180*ASIN(($B$2/$D$2)*SIN($A42*PI()/180))/PI()),"-")</f>
        <v>68.7468864568459</v>
      </c>
      <c r="J42" s="27" t="str">
        <f aca="false">IF((($D$3/$D$2)*SIN($A42*PI()/180))&lt;=1,(180*ASIN(($D$3/$D$2)*SIN($A42*PI()/180))/PI()),"-")</f>
        <v>-</v>
      </c>
      <c r="K42" s="27" t="str">
        <f aca="false">IF((($B$3/$D$2)*SIN($A42*PI()/180))&lt;=1,(180*ASIN(($B$3/$D$2)*SIN($A42*PI()/180))/PI()),"-")</f>
        <v>-</v>
      </c>
      <c r="L42" s="23"/>
      <c r="M42" s="29"/>
      <c r="N42" s="30"/>
      <c r="O42" s="30"/>
    </row>
    <row r="43" customFormat="false" ht="15.8" hidden="false" customHeight="false" outlineLevel="0" collapsed="false">
      <c r="A43" s="19" t="n">
        <v>35</v>
      </c>
      <c r="B43" s="21"/>
      <c r="C43" s="26" t="n">
        <f aca="false">180*ASIN(($B$2/$B$2)*SIN($A43*PI()/180))/PI()</f>
        <v>35</v>
      </c>
      <c r="D43" s="27" t="n">
        <f aca="false">180*ASIN(($D$2/$B$2)*SIN($A43*PI()/180))/PI()</f>
        <v>20.1296647225957</v>
      </c>
      <c r="E43" s="27" t="str">
        <f aca="false">IF((($B$3/$B$2)*SIN($A43*PI()/180))&lt;=1,(180*ASIN(($B$3/$B$2)*SIN($A43*PI()/180))/PI()),"-")</f>
        <v>-</v>
      </c>
      <c r="F43" s="27" t="n">
        <f aca="false">IF((($D$3/$B$2)*SIN($A43*PI()/180))&lt;=1,(180*ASIN(($D$3/$B$2)*SIN($A43*PI()/180))/PI()),"-")</f>
        <v>66.5953366076864</v>
      </c>
      <c r="G43" s="28"/>
      <c r="H43" s="26" t="n">
        <f aca="false">180*ASIN(($D$2/$D$2)*SIN($A43*PI()/180))/PI()</f>
        <v>35</v>
      </c>
      <c r="I43" s="27" t="n">
        <f aca="false">IF((($B$2/$D$2)*SIN($A43*PI()/180))&lt;=1,(180*ASIN(($B$2/$D$2)*SIN($A43*PI()/180))/PI()),"-")</f>
        <v>72.9327102776823</v>
      </c>
      <c r="J43" s="27" t="str">
        <f aca="false">IF((($D$3/$D$2)*SIN($A43*PI()/180))&lt;=1,(180*ASIN(($D$3/$D$2)*SIN($A43*PI()/180))/PI()),"-")</f>
        <v>-</v>
      </c>
      <c r="K43" s="27" t="str">
        <f aca="false">IF((($B$3/$D$2)*SIN($A43*PI()/180))&lt;=1,(180*ASIN(($B$3/$D$2)*SIN($A43*PI()/180))/PI()),"-")</f>
        <v>-</v>
      </c>
      <c r="L43" s="23"/>
      <c r="M43" s="29"/>
      <c r="N43" s="30"/>
      <c r="O43" s="30"/>
    </row>
    <row r="44" customFormat="false" ht="15.8" hidden="false" customHeight="false" outlineLevel="0" collapsed="false">
      <c r="A44" s="19" t="n">
        <v>36</v>
      </c>
      <c r="B44" s="21"/>
      <c r="C44" s="26" t="n">
        <f aca="false">180*ASIN(($B$2/$B$2)*SIN($A44*PI()/180))/PI()</f>
        <v>36</v>
      </c>
      <c r="D44" s="27" t="n">
        <f aca="false">180*ASIN(($D$2/$B$2)*SIN($A44*PI()/180))/PI()</f>
        <v>20.65078196599</v>
      </c>
      <c r="E44" s="27" t="str">
        <f aca="false">IF((($B$3/$B$2)*SIN($A44*PI()/180))&lt;=1,(180*ASIN(($B$3/$B$2)*SIN($A44*PI()/180))/PI()),"-")</f>
        <v>-</v>
      </c>
      <c r="F44" s="27" t="n">
        <f aca="false">IF((($D$3/$B$2)*SIN($A44*PI()/180))&lt;=1,(180*ASIN(($D$3/$B$2)*SIN($A44*PI()/180))/PI()),"-")</f>
        <v>70.1283452264652</v>
      </c>
      <c r="G44" s="28"/>
      <c r="H44" s="26" t="n">
        <f aca="false">180*ASIN(($D$2/$D$2)*SIN($A44*PI()/180))/PI()</f>
        <v>36</v>
      </c>
      <c r="I44" s="27" t="n">
        <f aca="false">IF((($B$2/$D$2)*SIN($A44*PI()/180))&lt;=1,(180*ASIN(($B$2/$D$2)*SIN($A44*PI()/180))/PI()),"-")</f>
        <v>78.4190603496419</v>
      </c>
      <c r="J44" s="27" t="str">
        <f aca="false">IF((($D$3/$D$2)*SIN($A44*PI()/180))&lt;=1,(180*ASIN(($D$3/$D$2)*SIN($A44*PI()/180))/PI()),"-")</f>
        <v>-</v>
      </c>
      <c r="K44" s="27" t="str">
        <f aca="false">IF((($B$3/$D$2)*SIN($A44*PI()/180))&lt;=1,(180*ASIN(($B$3/$D$2)*SIN($A44*PI()/180))/PI()),"-")</f>
        <v>-</v>
      </c>
      <c r="L44" s="23"/>
      <c r="M44" s="29"/>
      <c r="N44" s="30"/>
      <c r="O44" s="30"/>
    </row>
    <row r="45" customFormat="false" ht="15.8" hidden="false" customHeight="false" outlineLevel="0" collapsed="false">
      <c r="A45" s="19" t="n">
        <v>37</v>
      </c>
      <c r="B45" s="21"/>
      <c r="C45" s="26" t="n">
        <f aca="false">180*ASIN(($B$2/$B$2)*SIN($A45*PI()/180))/PI()</f>
        <v>37</v>
      </c>
      <c r="D45" s="27" t="n">
        <f aca="false">180*ASIN(($D$2/$B$2)*SIN($A45*PI()/180))/PI()</f>
        <v>21.1670911614577</v>
      </c>
      <c r="E45" s="27" t="str">
        <f aca="false">IF((($B$3/$B$2)*SIN($A45*PI()/180))&lt;=1,(180*ASIN(($B$3/$B$2)*SIN($A45*PI()/180))/PI()),"-")</f>
        <v>-</v>
      </c>
      <c r="F45" s="27" t="n">
        <f aca="false">IF((($D$3/$B$2)*SIN($A45*PI()/180))&lt;=1,(180*ASIN(($D$3/$B$2)*SIN($A45*PI()/180))/PI()),"-")</f>
        <v>74.3450124135438</v>
      </c>
      <c r="G45" s="28"/>
      <c r="H45" s="26" t="n">
        <f aca="false">180*ASIN(($D$2/$D$2)*SIN($A45*PI()/180))/PI()</f>
        <v>37</v>
      </c>
      <c r="I45" s="27" t="str">
        <f aca="false">IF((($B$2/$D$2)*SIN($A45*PI()/180))&lt;=1,(180*ASIN(($B$2/$D$2)*SIN($A45*PI()/180))/PI()),"-")</f>
        <v>-</v>
      </c>
      <c r="J45" s="27" t="str">
        <f aca="false">IF((($D$3/$D$2)*SIN($A45*PI()/180))&lt;=1,(180*ASIN(($D$3/$D$2)*SIN($A45*PI()/180))/PI()),"-")</f>
        <v>-</v>
      </c>
      <c r="K45" s="27" t="str">
        <f aca="false">IF((($B$3/$D$2)*SIN($A45*PI()/180))&lt;=1,(180*ASIN(($B$3/$D$2)*SIN($A45*PI()/180))/PI()),"-")</f>
        <v>-</v>
      </c>
      <c r="L45" s="23"/>
      <c r="M45" s="29"/>
      <c r="N45" s="30"/>
      <c r="O45" s="30"/>
    </row>
    <row r="46" customFormat="false" ht="15.8" hidden="false" customHeight="false" outlineLevel="0" collapsed="false">
      <c r="A46" s="19" t="n">
        <v>38</v>
      </c>
      <c r="B46" s="20"/>
      <c r="C46" s="26" t="n">
        <f aca="false">180*ASIN(($B$2/$B$2)*SIN($A46*PI()/180))/PI()</f>
        <v>38</v>
      </c>
      <c r="D46" s="27" t="n">
        <f aca="false">180*ASIN(($D$2/$B$2)*SIN($A46*PI()/180))/PI()</f>
        <v>21.6784264454717</v>
      </c>
      <c r="E46" s="27" t="str">
        <f aca="false">IF((($B$3/$B$2)*SIN($A46*PI()/180))&lt;=1,(180*ASIN(($B$3/$B$2)*SIN($A46*PI()/180))/PI()),"-")</f>
        <v>-</v>
      </c>
      <c r="F46" s="27" t="n">
        <f aca="false">IF((($D$3/$B$2)*SIN($A46*PI()/180))&lt;=1,(180*ASIN(($D$3/$B$2)*SIN($A46*PI()/180))/PI()),"-")</f>
        <v>80.0830299811999</v>
      </c>
      <c r="G46" s="28"/>
      <c r="H46" s="26" t="n">
        <f aca="false">180*ASIN(($D$2/$D$2)*SIN($A46*PI()/180))/PI()</f>
        <v>38</v>
      </c>
      <c r="I46" s="27" t="str">
        <f aca="false">IF((($B$2/$D$2)*SIN($A46*PI()/180))&lt;=1,(180*ASIN(($B$2/$D$2)*SIN($A46*PI()/180))/PI()),"-")</f>
        <v>-</v>
      </c>
      <c r="J46" s="27" t="str">
        <f aca="false">IF((($D$3/$D$2)*SIN($A46*PI()/180))&lt;=1,(180*ASIN(($D$3/$D$2)*SIN($A46*PI()/180))/PI()),"-")</f>
        <v>-</v>
      </c>
      <c r="K46" s="27" t="str">
        <f aca="false">IF((($B$3/$D$2)*SIN($A46*PI()/180))&lt;=1,(180*ASIN(($B$3/$D$2)*SIN($A46*PI()/180))/PI()),"-")</f>
        <v>-</v>
      </c>
      <c r="L46" s="23"/>
      <c r="M46" s="29"/>
      <c r="N46" s="30"/>
      <c r="O46" s="30"/>
    </row>
    <row r="47" customFormat="false" ht="15.8" hidden="false" customHeight="false" outlineLevel="0" collapsed="false">
      <c r="A47" s="19" t="n">
        <v>39</v>
      </c>
      <c r="B47" s="20"/>
      <c r="C47" s="26" t="n">
        <f aca="false">180*ASIN(($B$2/$B$2)*SIN($A47*PI()/180))/PI()</f>
        <v>39</v>
      </c>
      <c r="D47" s="27" t="n">
        <f aca="false">180*ASIN(($D$2/$B$2)*SIN($A47*PI()/180))/PI()</f>
        <v>22.1846196522397</v>
      </c>
      <c r="E47" s="27" t="str">
        <f aca="false">IF((($B$3/$B$2)*SIN($A47*PI()/180))&lt;=1,(180*ASIN(($B$3/$B$2)*SIN($A47*PI()/180))/PI()),"-")</f>
        <v>-</v>
      </c>
      <c r="F47" s="27" t="str">
        <f aca="false">IF((($D$3/$B$2)*SIN($A47*PI()/180))&lt;=1,(180*ASIN(($D$3/$B$2)*SIN($A47*PI()/180))/PI()),"-")</f>
        <v>-</v>
      </c>
      <c r="G47" s="28"/>
      <c r="H47" s="26" t="n">
        <f aca="false">180*ASIN(($D$2/$D$2)*SIN($A47*PI()/180))/PI()</f>
        <v>39</v>
      </c>
      <c r="I47" s="27" t="str">
        <f aca="false">IF((($B$2/$D$2)*SIN($A47*PI()/180))&lt;=1,(180*ASIN(($B$2/$D$2)*SIN($A47*PI()/180))/PI()),"-")</f>
        <v>-</v>
      </c>
      <c r="J47" s="27" t="str">
        <f aca="false">IF((($D$3/$D$2)*SIN($A47*PI()/180))&lt;=1,(180*ASIN(($D$3/$D$2)*SIN($A47*PI()/180))/PI()),"-")</f>
        <v>-</v>
      </c>
      <c r="K47" s="27" t="str">
        <f aca="false">IF((($B$3/$D$2)*SIN($A47*PI()/180))&lt;=1,(180*ASIN(($B$3/$D$2)*SIN($A47*PI()/180))/PI()),"-")</f>
        <v>-</v>
      </c>
      <c r="L47" s="23"/>
      <c r="M47" s="29"/>
      <c r="N47" s="30"/>
      <c r="O47" s="30"/>
    </row>
    <row r="48" customFormat="false" ht="15.8" hidden="false" customHeight="false" outlineLevel="0" collapsed="false">
      <c r="A48" s="19" t="n">
        <v>40</v>
      </c>
      <c r="B48" s="20"/>
      <c r="C48" s="26" t="n">
        <f aca="false">180*ASIN(($B$2/$B$2)*SIN($A48*PI()/180))/PI()</f>
        <v>40</v>
      </c>
      <c r="D48" s="27" t="n">
        <f aca="false">180*ASIN(($D$2/$B$2)*SIN($A48*PI()/180))/PI()</f>
        <v>22.6855003158672</v>
      </c>
      <c r="E48" s="27" t="str">
        <f aca="false">IF((($B$3/$B$2)*SIN($A48*PI()/180))&lt;=1,(180*ASIN(($B$3/$B$2)*SIN($A48*PI()/180))/PI()),"-")</f>
        <v>-</v>
      </c>
      <c r="F48" s="27" t="str">
        <f aca="false">IF((($D$3/$B$2)*SIN($A48*PI()/180))&lt;=1,(180*ASIN(($D$3/$B$2)*SIN($A48*PI()/180))/PI()),"-")</f>
        <v>-</v>
      </c>
      <c r="G48" s="28"/>
      <c r="H48" s="26" t="n">
        <f aca="false">180*ASIN(($D$2/$D$2)*SIN($A48*PI()/180))/PI()</f>
        <v>40</v>
      </c>
      <c r="I48" s="27" t="str">
        <f aca="false">IF((($B$2/$D$2)*SIN($A48*PI()/180))&lt;=1,(180*ASIN(($B$2/$D$2)*SIN($A48*PI()/180))/PI()),"-")</f>
        <v>-</v>
      </c>
      <c r="J48" s="27" t="str">
        <f aca="false">IF((($D$3/$D$2)*SIN($A48*PI()/180))&lt;=1,(180*ASIN(($D$3/$D$2)*SIN($A48*PI()/180))/PI()),"-")</f>
        <v>-</v>
      </c>
      <c r="K48" s="27" t="str">
        <f aca="false">IF((($B$3/$D$2)*SIN($A48*PI()/180))&lt;=1,(180*ASIN(($B$3/$D$2)*SIN($A48*PI()/180))/PI()),"-")</f>
        <v>-</v>
      </c>
      <c r="L48" s="23"/>
      <c r="M48" s="29"/>
      <c r="N48" s="30"/>
      <c r="O48" s="30"/>
    </row>
    <row r="49" customFormat="false" ht="15.8" hidden="false" customHeight="false" outlineLevel="0" collapsed="false">
      <c r="A49" s="19" t="n">
        <v>41</v>
      </c>
      <c r="B49" s="20"/>
      <c r="C49" s="26" t="n">
        <f aca="false">180*ASIN(($B$2/$B$2)*SIN($A49*PI()/180))/PI()</f>
        <v>41</v>
      </c>
      <c r="D49" s="27" t="n">
        <f aca="false">180*ASIN(($D$2/$B$2)*SIN($A49*PI()/180))/PI()</f>
        <v>23.1808956807676</v>
      </c>
      <c r="E49" s="27" t="str">
        <f aca="false">IF((($B$3/$B$2)*SIN($A49*PI()/180))&lt;=1,(180*ASIN(($B$3/$B$2)*SIN($A49*PI()/180))/PI()),"-")</f>
        <v>-</v>
      </c>
      <c r="F49" s="27" t="str">
        <f aca="false">IF((($D$3/$B$2)*SIN($A49*PI()/180))&lt;=1,(180*ASIN(($D$3/$B$2)*SIN($A49*PI()/180))/PI()),"-")</f>
        <v>-</v>
      </c>
      <c r="G49" s="28"/>
      <c r="H49" s="26" t="n">
        <f aca="false">180*ASIN(($D$2/$D$2)*SIN($A49*PI()/180))/PI()</f>
        <v>41</v>
      </c>
      <c r="I49" s="27" t="str">
        <f aca="false">IF((($B$2/$D$2)*SIN($A49*PI()/180))&lt;=1,(180*ASIN(($B$2/$D$2)*SIN($A49*PI()/180))/PI()),"-")</f>
        <v>-</v>
      </c>
      <c r="J49" s="27" t="str">
        <f aca="false">IF((($D$3/$D$2)*SIN($A49*PI()/180))&lt;=1,(180*ASIN(($D$3/$D$2)*SIN($A49*PI()/180))/PI()),"-")</f>
        <v>-</v>
      </c>
      <c r="K49" s="27" t="str">
        <f aca="false">IF((($B$3/$D$2)*SIN($A49*PI()/180))&lt;=1,(180*ASIN(($B$3/$D$2)*SIN($A49*PI()/180))/PI()),"-")</f>
        <v>-</v>
      </c>
      <c r="L49" s="23"/>
    </row>
    <row r="50" customFormat="false" ht="15.8" hidden="false" customHeight="false" outlineLevel="0" collapsed="false">
      <c r="A50" s="19" t="n">
        <v>42</v>
      </c>
      <c r="B50" s="20"/>
      <c r="C50" s="26" t="n">
        <f aca="false">180*ASIN(($B$2/$B$2)*SIN($A50*PI()/180))/PI()</f>
        <v>42</v>
      </c>
      <c r="D50" s="27" t="n">
        <f aca="false">180*ASIN(($D$2/$B$2)*SIN($A50*PI()/180))/PI()</f>
        <v>23.6706307209153</v>
      </c>
      <c r="E50" s="27" t="str">
        <f aca="false">IF((($B$3/$B$2)*SIN($A50*PI()/180))&lt;=1,(180*ASIN(($B$3/$B$2)*SIN($A50*PI()/180))/PI()),"-")</f>
        <v>-</v>
      </c>
      <c r="F50" s="27" t="str">
        <f aca="false">IF((($D$3/$B$2)*SIN($A50*PI()/180))&lt;=1,(180*ASIN(($D$3/$B$2)*SIN($A50*PI()/180))/PI()),"-")</f>
        <v>-</v>
      </c>
      <c r="G50" s="28"/>
      <c r="H50" s="26" t="n">
        <f aca="false">180*ASIN(($D$2/$D$2)*SIN($A50*PI()/180))/PI()</f>
        <v>42</v>
      </c>
      <c r="I50" s="27" t="str">
        <f aca="false">IF((($B$2/$D$2)*SIN($A50*PI()/180))&lt;=1,(180*ASIN(($B$2/$D$2)*SIN($A50*PI()/180))/PI()),"-")</f>
        <v>-</v>
      </c>
      <c r="J50" s="27" t="str">
        <f aca="false">IF((($D$3/$D$2)*SIN($A50*PI()/180))&lt;=1,(180*ASIN(($D$3/$D$2)*SIN($A50*PI()/180))/PI()),"-")</f>
        <v>-</v>
      </c>
      <c r="K50" s="27" t="str">
        <f aca="false">IF((($B$3/$D$2)*SIN($A50*PI()/180))&lt;=1,(180*ASIN(($B$3/$D$2)*SIN($A50*PI()/180))/PI()),"-")</f>
        <v>-</v>
      </c>
      <c r="L50" s="23"/>
    </row>
    <row r="51" customFormat="false" ht="15.8" hidden="false" customHeight="false" outlineLevel="0" collapsed="false">
      <c r="A51" s="19" t="n">
        <v>43</v>
      </c>
      <c r="B51" s="20"/>
      <c r="C51" s="26" t="n">
        <f aca="false">180*ASIN(($B$2/$B$2)*SIN($A51*PI()/180))/PI()</f>
        <v>43</v>
      </c>
      <c r="D51" s="27" t="n">
        <f aca="false">180*ASIN(($D$2/$B$2)*SIN($A51*PI()/180))/PI()</f>
        <v>24.1545281685571</v>
      </c>
      <c r="E51" s="27" t="str">
        <f aca="false">IF((($B$3/$B$2)*SIN($A51*PI()/180))&lt;=1,(180*ASIN(($B$3/$B$2)*SIN($A51*PI()/180))/PI()),"-")</f>
        <v>-</v>
      </c>
      <c r="F51" s="27" t="str">
        <f aca="false">IF((($D$3/$B$2)*SIN($A51*PI()/180))&lt;=1,(180*ASIN(($D$3/$B$2)*SIN($A51*PI()/180))/PI()),"-")</f>
        <v>-</v>
      </c>
      <c r="G51" s="28"/>
      <c r="H51" s="26" t="n">
        <f aca="false">180*ASIN(($D$2/$D$2)*SIN($A51*PI()/180))/PI()</f>
        <v>43</v>
      </c>
      <c r="I51" s="27" t="str">
        <f aca="false">IF((($B$2/$D$2)*SIN($A51*PI()/180))&lt;=1,(180*ASIN(($B$2/$D$2)*SIN($A51*PI()/180))/PI()),"-")</f>
        <v>-</v>
      </c>
      <c r="J51" s="27" t="str">
        <f aca="false">IF((($D$3/$D$2)*SIN($A51*PI()/180))&lt;=1,(180*ASIN(($D$3/$D$2)*SIN($A51*PI()/180))/PI()),"-")</f>
        <v>-</v>
      </c>
      <c r="K51" s="27" t="str">
        <f aca="false">IF((($B$3/$D$2)*SIN($A51*PI()/180))&lt;=1,(180*ASIN(($B$3/$D$2)*SIN($A51*PI()/180))/PI()),"-")</f>
        <v>-</v>
      </c>
      <c r="L51" s="23"/>
    </row>
    <row r="52" customFormat="false" ht="15.8" hidden="false" customHeight="false" outlineLevel="0" collapsed="false">
      <c r="A52" s="19" t="n">
        <v>44</v>
      </c>
      <c r="B52" s="20"/>
      <c r="C52" s="26" t="n">
        <f aca="false">180*ASIN(($B$2/$B$2)*SIN($A52*PI()/180))/PI()</f>
        <v>44</v>
      </c>
      <c r="D52" s="27" t="n">
        <f aca="false">180*ASIN(($D$2/$B$2)*SIN($A52*PI()/180))/PI()</f>
        <v>24.6324085530151</v>
      </c>
      <c r="E52" s="27" t="str">
        <f aca="false">IF((($B$3/$B$2)*SIN($A52*PI()/180))&lt;=1,(180*ASIN(($B$3/$B$2)*SIN($A52*PI()/180))/PI()),"-")</f>
        <v>-</v>
      </c>
      <c r="F52" s="27" t="str">
        <f aca="false">IF((($D$3/$B$2)*SIN($A52*PI()/180))&lt;=1,(180*ASIN(($D$3/$B$2)*SIN($A52*PI()/180))/PI()),"-")</f>
        <v>-</v>
      </c>
      <c r="G52" s="28"/>
      <c r="H52" s="26" t="n">
        <f aca="false">180*ASIN(($D$2/$D$2)*SIN($A52*PI()/180))/PI()</f>
        <v>44</v>
      </c>
      <c r="I52" s="27" t="str">
        <f aca="false">IF((($B$2/$D$2)*SIN($A52*PI()/180))&lt;=1,(180*ASIN(($B$2/$D$2)*SIN($A52*PI()/180))/PI()),"-")</f>
        <v>-</v>
      </c>
      <c r="J52" s="27" t="str">
        <f aca="false">IF((($D$3/$D$2)*SIN($A52*PI()/180))&lt;=1,(180*ASIN(($D$3/$D$2)*SIN($A52*PI()/180))/PI()),"-")</f>
        <v>-</v>
      </c>
      <c r="K52" s="27" t="str">
        <f aca="false">IF((($B$3/$D$2)*SIN($A52*PI()/180))&lt;=1,(180*ASIN(($B$3/$D$2)*SIN($A52*PI()/180))/PI()),"-")</f>
        <v>-</v>
      </c>
      <c r="L52" s="23"/>
    </row>
    <row r="53" customFormat="false" ht="15.8" hidden="false" customHeight="false" outlineLevel="0" collapsed="false">
      <c r="A53" s="19" t="n">
        <v>45</v>
      </c>
      <c r="B53" s="20"/>
      <c r="C53" s="26" t="n">
        <f aca="false">180*ASIN(($B$2/$B$2)*SIN($A53*PI()/180))/PI()</f>
        <v>45</v>
      </c>
      <c r="D53" s="27" t="n">
        <f aca="false">180*ASIN(($D$2/$B$2)*SIN($A53*PI()/180))/PI()</f>
        <v>25.1040902502214</v>
      </c>
      <c r="E53" s="27" t="str">
        <f aca="false">IF((($B$3/$B$2)*SIN($A53*PI()/180))&lt;=1,(180*ASIN(($B$3/$B$2)*SIN($A53*PI()/180))/PI()),"-")</f>
        <v>-</v>
      </c>
      <c r="F53" s="27" t="str">
        <f aca="false">IF((($D$3/$B$2)*SIN($A53*PI()/180))&lt;=1,(180*ASIN(($D$3/$B$2)*SIN($A53*PI()/180))/PI()),"-")</f>
        <v>-</v>
      </c>
      <c r="G53" s="28"/>
      <c r="H53" s="26" t="n">
        <f aca="false">180*ASIN(($D$2/$D$2)*SIN($A53*PI()/180))/PI()</f>
        <v>45</v>
      </c>
      <c r="I53" s="27" t="str">
        <f aca="false">IF((($B$2/$D$2)*SIN($A53*PI()/180))&lt;=1,(180*ASIN(($B$2/$D$2)*SIN($A53*PI()/180))/PI()),"-")</f>
        <v>-</v>
      </c>
      <c r="J53" s="27" t="str">
        <f aca="false">IF((($D$3/$D$2)*SIN($A53*PI()/180))&lt;=1,(180*ASIN(($D$3/$D$2)*SIN($A53*PI()/180))/PI()),"-")</f>
        <v>-</v>
      </c>
      <c r="K53" s="27" t="str">
        <f aca="false">IF((($B$3/$D$2)*SIN($A53*PI()/180))&lt;=1,(180*ASIN(($B$3/$D$2)*SIN($A53*PI()/180))/PI()),"-")</f>
        <v>-</v>
      </c>
      <c r="L53" s="23"/>
    </row>
    <row r="54" customFormat="false" ht="15.8" hidden="false" customHeight="false" outlineLevel="0" collapsed="false">
      <c r="A54" s="19"/>
      <c r="B54" s="20"/>
      <c r="C54" s="22"/>
      <c r="D54" s="31"/>
      <c r="E54" s="31"/>
      <c r="F54" s="31"/>
      <c r="G54" s="28"/>
      <c r="H54" s="22"/>
      <c r="I54" s="31"/>
      <c r="J54" s="31"/>
      <c r="K54" s="31"/>
      <c r="L54" s="23"/>
    </row>
    <row r="1048575" customFormat="false" ht="13.65" hidden="false" customHeight="false" outlineLevel="0" collapsed="false"/>
    <row r="1048576" customFormat="false" ht="13.65" hidden="false" customHeight="false" outlineLevel="0" collapsed="false"/>
  </sheetData>
  <mergeCells count="2">
    <mergeCell ref="E5:F5"/>
    <mergeCell ref="J5:K5"/>
  </mergeCells>
  <printOptions headings="false" gridLines="false" gridLinesSet="true" horizontalCentered="false" verticalCentered="false"/>
  <pageMargins left="1" right="0.5" top="0.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187609714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en-US</dc:language>
  <cp:lastPrinted>2020-01-15T14:57:34Z</cp:lastPrinted>
  <dcterms:modified xsi:type="dcterms:W3CDTF">2020-01-15T14:59:45Z</dcterms:modified>
  <cp:revision>5</cp:revision>
</cp:coreProperties>
</file>