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/>
  <c r="E68"/>
  <c r="E64"/>
  <c r="E65"/>
  <c r="E66"/>
  <c r="E67"/>
  <c r="E63"/>
  <c r="E69" s="1"/>
  <c r="D62"/>
</calcChain>
</file>

<file path=xl/sharedStrings.xml><?xml version="1.0" encoding="utf-8"?>
<sst xmlns="http://schemas.openxmlformats.org/spreadsheetml/2006/main" count="116" uniqueCount="101">
  <si>
    <t>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</si>
  <si>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</si>
  <si>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</si>
  <si>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</si>
  <si>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</si>
  <si>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</si>
  <si>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</si>
  <si>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</si>
  <si>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</si>
  <si>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</si>
  <si>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</si>
  <si>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</si>
  <si>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</si>
  <si>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</si>
  <si>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</si>
  <si>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 xml:space="preserve">Super Admin (Owner) </t>
  </si>
  <si>
    <t>Login Panel</t>
  </si>
  <si>
    <t>Admin Manager</t>
  </si>
  <si>
    <t>Product Manager</t>
  </si>
  <si>
    <t xml:space="preserve">Dynamic Brand Manager </t>
  </si>
  <si>
    <t xml:space="preserve">Coupon/Discount Manager </t>
  </si>
  <si>
    <t xml:space="preserve">Customer Manager </t>
  </si>
  <si>
    <t xml:space="preserve">Customer Order Manager </t>
  </si>
  <si>
    <t>Custom Reports Manager (Exports in Excel and Pdf)</t>
  </si>
  <si>
    <t>Country wise Currency Manager (Paid Api)</t>
  </si>
  <si>
    <t>Page Manager</t>
  </si>
  <si>
    <t xml:space="preserve">Feedback Manager </t>
  </si>
  <si>
    <t xml:space="preserve">Manage Profile </t>
  </si>
  <si>
    <t>Admin</t>
  </si>
  <si>
    <t>Customer</t>
  </si>
  <si>
    <t>Login Screen</t>
  </si>
  <si>
    <t>Signup process (approval basis)</t>
  </si>
  <si>
    <t>login id/pass through email (admin panel)</t>
  </si>
  <si>
    <t>Approval request can be approved or rejected by admin</t>
  </si>
  <si>
    <t>Gallery image</t>
  </si>
  <si>
    <t>My Account  complete functionality</t>
  </si>
  <si>
    <t xml:space="preserve">Recently viewed product </t>
  </si>
  <si>
    <t xml:space="preserve">Notification on Gmail and Mobile </t>
  </si>
  <si>
    <t>Wallet Amount Redemption (Virtual Money)</t>
  </si>
  <si>
    <t>Search items based on (item name, Sku no., Price, latest collection)</t>
  </si>
  <si>
    <t>Detailed view of item</t>
  </si>
  <si>
    <t>Place order</t>
  </si>
  <si>
    <t>My Orders</t>
  </si>
  <si>
    <t>Edit order</t>
  </si>
  <si>
    <t xml:space="preserve">Cancel order </t>
  </si>
  <si>
    <t>Past orders (complete orders history)</t>
  </si>
  <si>
    <t>Order detailed view</t>
  </si>
  <si>
    <t xml:space="preserve">Mnage Profile </t>
  </si>
  <si>
    <t>Customer Check Out</t>
  </si>
  <si>
    <t xml:space="preserve">Search product name </t>
  </si>
  <si>
    <t>search from sku number</t>
  </si>
  <si>
    <t xml:space="preserve">Keyword Search </t>
  </si>
  <si>
    <t xml:space="preserve">Product Search by Brand &amp; Category options </t>
  </si>
  <si>
    <t xml:space="preserve">Site other Content Search </t>
  </si>
  <si>
    <t xml:space="preserve">Product Filter with Instant listing </t>
  </si>
  <si>
    <t>Browse/Filter Products listing by Category</t>
  </si>
  <si>
    <t>Advance Requirements</t>
  </si>
  <si>
    <t>Resource Details</t>
  </si>
  <si>
    <t>Man Hours</t>
  </si>
  <si>
    <t>Total Efforts</t>
  </si>
  <si>
    <t>Grand Total(Hrs)</t>
  </si>
  <si>
    <t>Total Hours</t>
  </si>
  <si>
    <t>Rate of Development</t>
  </si>
  <si>
    <t>Total Cost</t>
  </si>
  <si>
    <t>* Total Fee quoted is exclusive of GST</t>
  </si>
  <si>
    <t>Export Catlog in PDF/Excel</t>
  </si>
  <si>
    <t>No. 0f Resources</t>
  </si>
  <si>
    <t>UI Developer</t>
  </si>
  <si>
    <t>Data Base developer</t>
  </si>
  <si>
    <t>Node Developer</t>
  </si>
  <si>
    <t>React/Angular developer</t>
  </si>
  <si>
    <t>Project Manager/ Lead</t>
  </si>
  <si>
    <t xml:space="preserve">Tester/ Reasercher </t>
  </si>
  <si>
    <t>Charge per hours</t>
  </si>
  <si>
    <t xml:space="preserve">Total Final Cost </t>
  </si>
  <si>
    <t>124  INR</t>
  </si>
  <si>
    <t>Expected Price</t>
  </si>
  <si>
    <t>Payment Breakup</t>
  </si>
  <si>
    <t>UI Layout Finalization (up to 30% )</t>
  </si>
  <si>
    <t>Data Base Schema (up to 20% )</t>
  </si>
  <si>
    <t>Backend Development(upto 25%)</t>
  </si>
  <si>
    <t>10% of Final Amount</t>
  </si>
  <si>
    <t>30% of Final Amount</t>
  </si>
  <si>
    <t>150000-50000</t>
  </si>
  <si>
    <t>Amout to be paid</t>
  </si>
  <si>
    <t>Expected-Recived</t>
  </si>
  <si>
    <t>Amout to be  released</t>
  </si>
  <si>
    <t>UI Layout Finalization (up to 90% )</t>
  </si>
  <si>
    <t>Data Base Schema (up to 80% )</t>
  </si>
  <si>
    <t>Backend Development(upto 60%)</t>
  </si>
  <si>
    <t>150000-0</t>
  </si>
  <si>
    <t>UI Layout Finalization (up to 100% )</t>
  </si>
  <si>
    <t>Data Base Schema (up to 100% )</t>
  </si>
  <si>
    <t>Backend Development(upto 100%)</t>
  </si>
  <si>
    <t>UI Layout Testing &amp; Bug Fixing</t>
  </si>
  <si>
    <t>50000-0</t>
  </si>
  <si>
    <t>Data Base Schema Testing &amp; Bug Fixing</t>
  </si>
  <si>
    <t>Backend Development Testing &amp; Bug Fixing</t>
  </si>
  <si>
    <t xml:space="preserve">17 Advance Requirements </t>
  </si>
  <si>
    <t>* 360 View Detail</t>
  </si>
  <si>
    <t>Expected Delivery 07 June 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</si>
</sst>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1" fillId="2" borderId="3" xfId="1" applyBorder="1"/>
    <xf numFmtId="0" fontId="0" fillId="3" borderId="2" xfId="0" applyFill="1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4" borderId="2" xfId="0" applyFill="1" applyBorder="1"/>
    <xf numFmtId="0" fontId="0" fillId="4" borderId="4" xfId="0" applyFill="1" applyBorder="1"/>
    <xf numFmtId="0" fontId="0" fillId="5" borderId="2" xfId="0" applyFill="1" applyBorder="1"/>
    <xf numFmtId="0" fontId="2" fillId="3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1" xfId="1" applyFont="1"/>
    <xf numFmtId="0" fontId="0" fillId="7" borderId="8" xfId="0" applyFill="1" applyBorder="1"/>
    <xf numFmtId="0" fontId="0" fillId="7" borderId="0" xfId="0" applyFill="1" applyBorder="1"/>
    <xf numFmtId="0" fontId="0" fillId="7" borderId="11" xfId="0" applyFill="1" applyBorder="1"/>
    <xf numFmtId="0" fontId="1" fillId="6" borderId="3" xfId="1" applyFill="1" applyBorder="1"/>
    <xf numFmtId="0" fontId="4" fillId="6" borderId="3" xfId="1" applyFont="1" applyFill="1" applyBorder="1"/>
    <xf numFmtId="0" fontId="4" fillId="6" borderId="3" xfId="1" applyFont="1" applyFill="1" applyBorder="1" applyAlignment="1">
      <alignment wrapText="1"/>
    </xf>
    <xf numFmtId="0" fontId="1" fillId="6" borderId="3" xfId="1" applyFill="1" applyBorder="1" applyAlignment="1">
      <alignment wrapText="1"/>
    </xf>
    <xf numFmtId="0" fontId="0" fillId="6" borderId="8" xfId="0" applyFill="1" applyBorder="1"/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6" fillId="0" borderId="0" xfId="0" applyFont="1"/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0" borderId="8" xfId="0" applyFont="1" applyBorder="1"/>
    <xf numFmtId="0" fontId="2" fillId="0" borderId="0" xfId="0" applyFont="1" applyAlignment="1">
      <alignment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Fill="1" applyBorder="1"/>
    <xf numFmtId="0" fontId="5" fillId="0" borderId="0" xfId="0" applyFont="1"/>
    <xf numFmtId="0" fontId="3" fillId="6" borderId="0" xfId="0" applyFont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145153</xdr:colOff>
      <xdr:row>4</xdr:row>
      <xdr:rowOff>92974</xdr:rowOff>
    </xdr:from>
    <xdr:ext cx="454924" cy="6307825"/>
    <xdr:sp macro="" textlink="">
      <xdr:nvSpPr>
        <xdr:cNvPr id="2" name="TextBox 1"/>
        <xdr:cNvSpPr txBox="1"/>
      </xdr:nvSpPr>
      <xdr:spPr>
        <a:xfrm rot="16200000">
          <a:off x="7267577" y="3781425"/>
          <a:ext cx="6307825" cy="454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2800"/>
            <a:t>Modular Testing Start</a:t>
          </a:r>
        </a:p>
      </xdr:txBody>
    </xdr:sp>
    <xdr:clientData/>
  </xdr:oneCellAnchor>
  <xdr:oneCellAnchor>
    <xdr:from>
      <xdr:col>13</xdr:col>
      <xdr:colOff>342899</xdr:colOff>
      <xdr:row>0</xdr:row>
      <xdr:rowOff>142874</xdr:rowOff>
    </xdr:from>
    <xdr:ext cx="552451" cy="6307825"/>
    <xdr:sp macro="" textlink="">
      <xdr:nvSpPr>
        <xdr:cNvPr id="3" name="TextBox 2"/>
        <xdr:cNvSpPr txBox="1"/>
      </xdr:nvSpPr>
      <xdr:spPr>
        <a:xfrm rot="16200000">
          <a:off x="9523862" y="3020561"/>
          <a:ext cx="6307825" cy="552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2800"/>
            <a:t>Small</a:t>
          </a:r>
          <a:r>
            <a:rPr lang="en-US" sz="2800" baseline="0"/>
            <a:t> Pending Work and Bug Fixing </a:t>
          </a:r>
          <a:endParaRPr lang="en-US" sz="2800"/>
        </a:p>
      </xdr:txBody>
    </xdr:sp>
    <xdr:clientData/>
  </xdr:oneCellAnchor>
  <xdr:twoCellAnchor>
    <xdr:from>
      <xdr:col>4</xdr:col>
      <xdr:colOff>171450</xdr:colOff>
      <xdr:row>73</xdr:row>
      <xdr:rowOff>190004</xdr:rowOff>
    </xdr:from>
    <xdr:to>
      <xdr:col>4</xdr:col>
      <xdr:colOff>447674</xdr:colOff>
      <xdr:row>77</xdr:row>
      <xdr:rowOff>28578</xdr:rowOff>
    </xdr:to>
    <xdr:sp macro="" textlink="">
      <xdr:nvSpPr>
        <xdr:cNvPr id="4" name="TextBox 3"/>
        <xdr:cNvSpPr txBox="1"/>
      </xdr:nvSpPr>
      <xdr:spPr>
        <a:xfrm rot="5400000">
          <a:off x="6810125" y="14544429"/>
          <a:ext cx="791074" cy="276224"/>
        </a:xfrm>
        <a:prstGeom prst="rect">
          <a:avLst/>
        </a:prstGeom>
        <a:solidFill>
          <a:schemeClr val="accent2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Milestone  1 </a:t>
          </a:r>
        </a:p>
      </xdr:txBody>
    </xdr:sp>
    <xdr:clientData/>
  </xdr:twoCellAnchor>
  <xdr:twoCellAnchor>
    <xdr:from>
      <xdr:col>4</xdr:col>
      <xdr:colOff>190500</xdr:colOff>
      <xdr:row>78</xdr:row>
      <xdr:rowOff>3</xdr:rowOff>
    </xdr:from>
    <xdr:to>
      <xdr:col>4</xdr:col>
      <xdr:colOff>466724</xdr:colOff>
      <xdr:row>82</xdr:row>
      <xdr:rowOff>47628</xdr:rowOff>
    </xdr:to>
    <xdr:sp macro="" textlink="">
      <xdr:nvSpPr>
        <xdr:cNvPr id="5" name="TextBox 4"/>
        <xdr:cNvSpPr txBox="1"/>
      </xdr:nvSpPr>
      <xdr:spPr>
        <a:xfrm rot="5400000">
          <a:off x="6819899" y="15506704"/>
          <a:ext cx="809625" cy="276224"/>
        </a:xfrm>
        <a:prstGeom prst="rect">
          <a:avLst/>
        </a:prstGeom>
        <a:solidFill>
          <a:schemeClr val="accent2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Milestone  2</a:t>
          </a:r>
        </a:p>
      </xdr:txBody>
    </xdr:sp>
    <xdr:clientData/>
  </xdr:twoCellAnchor>
  <xdr:twoCellAnchor>
    <xdr:from>
      <xdr:col>4</xdr:col>
      <xdr:colOff>200025</xdr:colOff>
      <xdr:row>83</xdr:row>
      <xdr:rowOff>4</xdr:rowOff>
    </xdr:from>
    <xdr:to>
      <xdr:col>4</xdr:col>
      <xdr:colOff>476249</xdr:colOff>
      <xdr:row>87</xdr:row>
      <xdr:rowOff>4</xdr:rowOff>
    </xdr:to>
    <xdr:sp macro="" textlink="">
      <xdr:nvSpPr>
        <xdr:cNvPr id="6" name="TextBox 5"/>
        <xdr:cNvSpPr txBox="1"/>
      </xdr:nvSpPr>
      <xdr:spPr>
        <a:xfrm rot="5400000">
          <a:off x="6853237" y="16435392"/>
          <a:ext cx="762000" cy="276224"/>
        </a:xfrm>
        <a:prstGeom prst="rect">
          <a:avLst/>
        </a:prstGeom>
        <a:solidFill>
          <a:schemeClr val="accent2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Milestone 3 3</a:t>
          </a:r>
        </a:p>
      </xdr:txBody>
    </xdr:sp>
    <xdr:clientData/>
  </xdr:twoCellAnchor>
  <xdr:twoCellAnchor>
    <xdr:from>
      <xdr:col>4</xdr:col>
      <xdr:colOff>190500</xdr:colOff>
      <xdr:row>87</xdr:row>
      <xdr:rowOff>161925</xdr:rowOff>
    </xdr:from>
    <xdr:to>
      <xdr:col>4</xdr:col>
      <xdr:colOff>466724</xdr:colOff>
      <xdr:row>91</xdr:row>
      <xdr:rowOff>161925</xdr:rowOff>
    </xdr:to>
    <xdr:sp macro="" textlink="">
      <xdr:nvSpPr>
        <xdr:cNvPr id="7" name="TextBox 6"/>
        <xdr:cNvSpPr txBox="1"/>
      </xdr:nvSpPr>
      <xdr:spPr>
        <a:xfrm rot="5400000">
          <a:off x="6843712" y="17359313"/>
          <a:ext cx="762000" cy="276224"/>
        </a:xfrm>
        <a:prstGeom prst="rect">
          <a:avLst/>
        </a:prstGeom>
        <a:solidFill>
          <a:schemeClr val="accent2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Milestone 4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S94"/>
  <sheetViews>
    <sheetView tabSelected="1" zoomScaleNormal="100" workbookViewId="0">
      <selection activeCell="D102" sqref="D102"/>
    </sheetView>
  </sheetViews>
  <sheetFormatPr defaultRowHeight="15"/>
  <cols>
    <col min="1" max="1" width="47.28515625" bestFit="1" customWidth="1"/>
    <col min="2" max="2" width="19.42578125" bestFit="1" customWidth="1"/>
    <col min="3" max="3" width="20.28515625" bestFit="1" customWidth="1"/>
    <col min="4" max="4" width="16.42578125" bestFit="1" customWidth="1"/>
    <col min="5" max="5" width="9.85546875" customWidth="1"/>
    <col min="11" max="11" width="11.85546875" customWidth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11" t="s">
        <v>15</v>
      </c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17"/>
      <c r="O2" s="17"/>
    </row>
    <row r="3" spans="1:15">
      <c r="A3" s="2" t="s">
        <v>16</v>
      </c>
      <c r="B3" s="8"/>
      <c r="C3" s="2"/>
      <c r="D3" s="2"/>
      <c r="E3" s="2"/>
      <c r="F3" s="2"/>
      <c r="G3" s="6"/>
      <c r="H3" s="2"/>
      <c r="I3" s="2"/>
      <c r="J3" s="2"/>
      <c r="K3" s="12"/>
      <c r="L3" s="2"/>
      <c r="M3" s="2"/>
      <c r="N3" s="18"/>
      <c r="O3" s="18"/>
    </row>
    <row r="4" spans="1:15">
      <c r="A4" s="2" t="s">
        <v>17</v>
      </c>
      <c r="B4" s="8"/>
      <c r="C4" s="8"/>
      <c r="K4" s="13"/>
      <c r="N4" s="18"/>
      <c r="O4" s="18"/>
    </row>
    <row r="5" spans="1:15">
      <c r="A5" s="2" t="s">
        <v>18</v>
      </c>
      <c r="B5" s="8"/>
      <c r="C5" s="8"/>
      <c r="K5" s="13"/>
      <c r="N5" s="18"/>
      <c r="O5" s="18"/>
    </row>
    <row r="6" spans="1:15">
      <c r="A6" s="2" t="s">
        <v>19</v>
      </c>
      <c r="B6" s="2"/>
      <c r="C6" s="8"/>
      <c r="D6" s="8"/>
      <c r="E6" s="6"/>
      <c r="F6" s="2"/>
      <c r="G6" s="2"/>
      <c r="H6" s="2"/>
      <c r="I6" s="2"/>
      <c r="J6" s="2"/>
      <c r="K6" s="13"/>
      <c r="L6" s="2"/>
      <c r="M6" s="2"/>
      <c r="N6" s="18"/>
      <c r="O6" s="18"/>
    </row>
    <row r="7" spans="1:15">
      <c r="A7" s="2" t="s">
        <v>20</v>
      </c>
      <c r="B7" s="2"/>
      <c r="C7" s="8"/>
      <c r="D7" s="8"/>
      <c r="E7" s="9"/>
      <c r="F7" s="8"/>
      <c r="G7" s="2"/>
      <c r="H7" s="2"/>
      <c r="I7" s="2"/>
      <c r="J7" s="2"/>
      <c r="K7" s="13"/>
      <c r="L7" s="2"/>
      <c r="M7" s="2"/>
      <c r="N7" s="18"/>
      <c r="O7" s="18"/>
    </row>
    <row r="8" spans="1:15">
      <c r="A8" s="2" t="s">
        <v>21</v>
      </c>
      <c r="B8" s="2"/>
      <c r="C8" s="2"/>
      <c r="D8" s="2"/>
      <c r="E8" s="9"/>
      <c r="F8" s="8"/>
      <c r="G8" s="2"/>
      <c r="H8" s="2"/>
      <c r="I8" s="2"/>
      <c r="J8" s="2"/>
      <c r="K8" s="13"/>
      <c r="L8" s="2"/>
      <c r="M8" s="2"/>
      <c r="N8" s="18"/>
      <c r="O8" s="18"/>
    </row>
    <row r="9" spans="1:15">
      <c r="A9" s="2" t="s">
        <v>22</v>
      </c>
      <c r="B9" s="2"/>
      <c r="C9" s="2"/>
      <c r="D9" s="2"/>
      <c r="E9" s="6"/>
      <c r="F9" s="10"/>
      <c r="G9" s="8"/>
      <c r="H9" s="8"/>
      <c r="I9" s="8"/>
      <c r="J9" s="8"/>
      <c r="K9" s="13"/>
      <c r="L9" s="2"/>
      <c r="M9" s="2"/>
      <c r="N9" s="18"/>
      <c r="O9" s="18"/>
    </row>
    <row r="10" spans="1:15">
      <c r="A10" s="2" t="s">
        <v>23</v>
      </c>
      <c r="B10" s="2"/>
      <c r="C10" s="2"/>
      <c r="D10" s="2"/>
      <c r="E10" s="6"/>
      <c r="F10" s="2"/>
      <c r="G10" s="2"/>
      <c r="H10" s="2"/>
      <c r="I10" s="8"/>
      <c r="J10" s="8"/>
      <c r="K10" s="13"/>
      <c r="L10" s="8"/>
      <c r="M10" s="2"/>
      <c r="N10" s="18"/>
      <c r="O10" s="18"/>
    </row>
    <row r="11" spans="1:15">
      <c r="A11" s="2" t="s">
        <v>24</v>
      </c>
      <c r="B11" s="2"/>
      <c r="C11" s="2"/>
      <c r="D11" s="2"/>
      <c r="E11" s="6"/>
      <c r="F11" s="2"/>
      <c r="G11" s="2"/>
      <c r="H11" s="2"/>
      <c r="I11" s="2"/>
      <c r="J11" s="8"/>
      <c r="K11" s="13"/>
      <c r="L11" s="8"/>
      <c r="M11" s="8"/>
      <c r="N11" s="18"/>
      <c r="O11" s="18"/>
    </row>
    <row r="12" spans="1:15">
      <c r="A12" s="2" t="s">
        <v>25</v>
      </c>
      <c r="B12" s="2"/>
      <c r="C12" s="2"/>
      <c r="D12" s="2"/>
      <c r="E12" s="6"/>
      <c r="F12" s="2"/>
      <c r="G12" s="2"/>
      <c r="H12" s="2"/>
      <c r="I12" s="8"/>
      <c r="J12" s="8"/>
      <c r="K12" s="13"/>
      <c r="L12" s="8"/>
      <c r="M12" s="8"/>
      <c r="N12" s="18"/>
      <c r="O12" s="18"/>
    </row>
    <row r="13" spans="1:15">
      <c r="A13" s="7" t="s">
        <v>26</v>
      </c>
      <c r="B13" s="7"/>
      <c r="C13" s="2"/>
      <c r="D13" s="2"/>
      <c r="E13" s="2"/>
      <c r="F13" s="6"/>
      <c r="G13" s="2"/>
      <c r="H13" s="2"/>
      <c r="I13" s="8"/>
      <c r="J13" s="8"/>
      <c r="K13" s="13"/>
      <c r="L13" s="10"/>
      <c r="M13" s="2"/>
      <c r="N13" s="18"/>
      <c r="O13" s="18"/>
    </row>
    <row r="14" spans="1:15">
      <c r="A14" s="2" t="s">
        <v>27</v>
      </c>
      <c r="B14" s="2"/>
      <c r="C14" s="2"/>
      <c r="D14" s="2"/>
      <c r="E14" s="2"/>
      <c r="F14" s="2"/>
      <c r="G14" s="2"/>
      <c r="H14" s="2"/>
      <c r="I14" s="10"/>
      <c r="J14" s="2"/>
      <c r="K14" s="13"/>
      <c r="L14" s="2"/>
      <c r="M14" s="2"/>
      <c r="N14" s="18"/>
      <c r="O14" s="18"/>
    </row>
    <row r="15" spans="1:15">
      <c r="A15" s="11" t="s">
        <v>28</v>
      </c>
      <c r="B15" s="4"/>
      <c r="C15" s="4"/>
      <c r="D15" s="4"/>
      <c r="E15" s="4"/>
      <c r="F15" s="4"/>
      <c r="G15" s="4"/>
      <c r="H15" s="4"/>
      <c r="I15" s="2"/>
      <c r="J15" s="2"/>
      <c r="K15" s="13"/>
      <c r="L15" s="4"/>
      <c r="M15" s="4"/>
      <c r="N15" s="18"/>
      <c r="O15" s="18"/>
    </row>
    <row r="16" spans="1:15">
      <c r="A16" s="2" t="s">
        <v>16</v>
      </c>
      <c r="B16" s="8"/>
      <c r="C16" s="8"/>
      <c r="D16" s="2"/>
      <c r="E16" s="2"/>
      <c r="F16" s="2"/>
      <c r="G16" s="2"/>
      <c r="H16" s="2"/>
      <c r="I16" s="2"/>
      <c r="J16" s="2"/>
      <c r="K16" s="13"/>
      <c r="L16" s="2"/>
      <c r="M16" s="2"/>
      <c r="N16" s="18"/>
      <c r="O16" s="18"/>
    </row>
    <row r="17" spans="1:15">
      <c r="A17" s="2" t="s">
        <v>17</v>
      </c>
      <c r="B17" s="2"/>
      <c r="C17" s="8"/>
      <c r="D17" s="8"/>
      <c r="E17" s="2"/>
      <c r="F17" s="2"/>
      <c r="G17" s="2"/>
      <c r="H17" s="2"/>
      <c r="I17" s="2"/>
      <c r="J17" s="2"/>
      <c r="K17" s="13"/>
      <c r="L17" s="2"/>
      <c r="M17" s="2"/>
      <c r="N17" s="18"/>
      <c r="O17" s="18"/>
    </row>
    <row r="18" spans="1:15">
      <c r="A18" s="2" t="s">
        <v>18</v>
      </c>
      <c r="B18" s="2"/>
      <c r="C18" s="2"/>
      <c r="D18" s="8"/>
      <c r="E18" s="8"/>
      <c r="F18" s="8"/>
      <c r="G18" s="8"/>
      <c r="H18" s="2"/>
      <c r="I18" s="2"/>
      <c r="J18" s="2"/>
      <c r="K18" s="13"/>
      <c r="L18" s="2"/>
      <c r="M18" s="2"/>
      <c r="N18" s="18"/>
      <c r="O18" s="18"/>
    </row>
    <row r="19" spans="1:15">
      <c r="A19" s="2" t="s">
        <v>19</v>
      </c>
      <c r="B19" s="2"/>
      <c r="C19" s="2"/>
      <c r="D19" s="2"/>
      <c r="E19" s="2"/>
      <c r="F19" s="2"/>
      <c r="G19" s="8"/>
      <c r="H19" s="8"/>
      <c r="I19" s="2"/>
      <c r="J19" s="2"/>
      <c r="K19" s="13"/>
      <c r="L19" s="2"/>
      <c r="M19" s="2"/>
      <c r="N19" s="18"/>
      <c r="O19" s="18"/>
    </row>
    <row r="20" spans="1:15">
      <c r="A20" s="2" t="s">
        <v>20</v>
      </c>
      <c r="B20" s="2"/>
      <c r="C20" s="2"/>
      <c r="D20" s="2"/>
      <c r="E20" s="2"/>
      <c r="F20" s="2"/>
      <c r="G20" s="2"/>
      <c r="H20" s="8"/>
      <c r="I20" s="8"/>
      <c r="J20" s="8"/>
      <c r="K20" s="13"/>
      <c r="L20" s="7"/>
      <c r="M20" s="7"/>
      <c r="N20" s="18"/>
      <c r="O20" s="18"/>
    </row>
    <row r="21" spans="1:15">
      <c r="A21" s="2" t="s">
        <v>21</v>
      </c>
      <c r="B21" s="2"/>
      <c r="C21" s="2"/>
      <c r="D21" s="2"/>
      <c r="E21" s="2"/>
      <c r="F21" s="2"/>
      <c r="G21" s="8"/>
      <c r="H21" s="10"/>
      <c r="I21" s="2"/>
      <c r="J21" s="2"/>
      <c r="K21" s="13"/>
      <c r="L21" s="16"/>
      <c r="M21" s="16"/>
      <c r="N21" s="18"/>
      <c r="O21" s="18"/>
    </row>
    <row r="22" spans="1:15">
      <c r="A22" s="2" t="s">
        <v>22</v>
      </c>
      <c r="B22" s="2"/>
      <c r="C22" s="2"/>
      <c r="D22" s="2"/>
      <c r="E22" s="2"/>
      <c r="F22" s="2"/>
      <c r="G22" s="8"/>
      <c r="H22" s="8"/>
      <c r="I22" s="8"/>
      <c r="J22" s="2"/>
      <c r="K22" s="13"/>
      <c r="L22" s="16"/>
      <c r="M22" s="16"/>
      <c r="N22" s="18"/>
      <c r="O22" s="18"/>
    </row>
    <row r="23" spans="1:15">
      <c r="A23" s="2" t="s">
        <v>23</v>
      </c>
      <c r="B23" s="2"/>
      <c r="C23" s="2"/>
      <c r="D23" s="2"/>
      <c r="E23" s="2"/>
      <c r="F23" s="2"/>
      <c r="G23" s="8"/>
      <c r="H23" s="8"/>
      <c r="I23" s="8"/>
      <c r="J23" s="8"/>
      <c r="K23" s="13"/>
      <c r="L23" s="16"/>
      <c r="M23" s="16"/>
      <c r="N23" s="18"/>
      <c r="O23" s="18"/>
    </row>
    <row r="24" spans="1:15">
      <c r="A24" s="7" t="s">
        <v>24</v>
      </c>
      <c r="B24" s="7"/>
      <c r="C24" s="7"/>
      <c r="D24" s="7"/>
      <c r="E24" s="7"/>
      <c r="F24" s="7"/>
      <c r="G24" s="7"/>
      <c r="H24" s="7"/>
      <c r="I24" s="7"/>
      <c r="J24" s="8"/>
      <c r="K24" s="13"/>
      <c r="L24" s="16"/>
      <c r="M24" s="16"/>
      <c r="N24" s="18"/>
      <c r="O24" s="18"/>
    </row>
    <row r="25" spans="1:15">
      <c r="A25" s="2" t="s">
        <v>25</v>
      </c>
      <c r="B25" s="2"/>
      <c r="C25" s="2"/>
      <c r="D25" s="2"/>
      <c r="E25" s="2"/>
      <c r="F25" s="2"/>
      <c r="G25" s="2"/>
      <c r="H25" s="2"/>
      <c r="I25" s="2"/>
      <c r="J25" s="2"/>
      <c r="K25" s="13"/>
      <c r="L25" s="15"/>
      <c r="M25" s="15"/>
      <c r="N25" s="18"/>
      <c r="O25" s="18"/>
    </row>
    <row r="26" spans="1:15">
      <c r="A26" s="2" t="s">
        <v>26</v>
      </c>
      <c r="B26" s="2"/>
      <c r="C26" s="2"/>
      <c r="D26" s="2"/>
      <c r="E26" s="2"/>
      <c r="F26" s="2"/>
      <c r="G26" s="2"/>
      <c r="H26" s="2"/>
      <c r="I26" s="2"/>
      <c r="J26" s="2"/>
      <c r="K26" s="13"/>
      <c r="L26" s="2"/>
      <c r="M26" s="2"/>
      <c r="N26" s="18"/>
      <c r="O26" s="18"/>
    </row>
    <row r="27" spans="1:15">
      <c r="A27" s="2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13"/>
      <c r="L27" s="2"/>
      <c r="M27" s="2"/>
      <c r="N27" s="18"/>
      <c r="O27" s="18"/>
    </row>
    <row r="28" spans="1:15">
      <c r="A28" s="11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13"/>
      <c r="L28" s="4"/>
      <c r="M28" s="4"/>
      <c r="N28" s="18"/>
      <c r="O28" s="18"/>
    </row>
    <row r="29" spans="1:15">
      <c r="A29" s="2" t="s">
        <v>30</v>
      </c>
      <c r="B29" s="8"/>
      <c r="C29" s="8"/>
      <c r="D29" s="2"/>
      <c r="E29" s="2"/>
      <c r="F29" s="2"/>
      <c r="G29" s="2"/>
      <c r="H29" s="2"/>
      <c r="I29" s="2"/>
      <c r="J29" s="2"/>
      <c r="K29" s="13"/>
      <c r="L29" s="2"/>
      <c r="M29" s="2"/>
      <c r="N29" s="18"/>
      <c r="O29" s="18"/>
    </row>
    <row r="30" spans="1:15">
      <c r="A30" s="2" t="s">
        <v>31</v>
      </c>
      <c r="B30" s="8"/>
      <c r="C30" s="8"/>
      <c r="D30" s="2"/>
      <c r="E30" s="2"/>
      <c r="F30" s="2"/>
      <c r="G30" s="2"/>
      <c r="H30" s="2"/>
      <c r="I30" s="2"/>
      <c r="J30" s="2"/>
      <c r="K30" s="13"/>
      <c r="L30" s="2"/>
      <c r="M30" s="2"/>
      <c r="N30" s="18"/>
      <c r="O30" s="18"/>
    </row>
    <row r="31" spans="1:15">
      <c r="A31" s="2" t="s">
        <v>32</v>
      </c>
      <c r="B31" s="8"/>
      <c r="C31" s="8"/>
      <c r="D31" s="2"/>
      <c r="E31" s="2"/>
      <c r="F31" s="2"/>
      <c r="G31" s="2"/>
      <c r="H31" s="2"/>
      <c r="I31" s="2"/>
      <c r="J31" s="2"/>
      <c r="K31" s="13"/>
      <c r="L31" s="2"/>
      <c r="M31" s="2"/>
      <c r="N31" s="18"/>
      <c r="O31" s="18"/>
    </row>
    <row r="32" spans="1:15">
      <c r="A32" s="2" t="s">
        <v>33</v>
      </c>
      <c r="B32" s="2"/>
      <c r="C32" s="8"/>
      <c r="D32" s="8"/>
      <c r="E32" s="2"/>
      <c r="F32" s="2"/>
      <c r="G32" s="2"/>
      <c r="H32" s="2"/>
      <c r="I32" s="2"/>
      <c r="J32" s="2"/>
      <c r="K32" s="13"/>
      <c r="L32" s="2"/>
      <c r="M32" s="2"/>
      <c r="N32" s="18"/>
      <c r="O32" s="18"/>
    </row>
    <row r="33" spans="1:15 16373:16373">
      <c r="A33" s="2" t="s">
        <v>34</v>
      </c>
      <c r="B33" s="2"/>
      <c r="C33" s="2"/>
      <c r="D33" s="8"/>
      <c r="E33" s="8"/>
      <c r="F33" s="8"/>
      <c r="G33" s="8"/>
      <c r="H33" s="2"/>
      <c r="I33" s="2"/>
      <c r="J33" s="2"/>
      <c r="K33" s="13"/>
      <c r="L33" s="2"/>
      <c r="M33" s="2"/>
      <c r="N33" s="18"/>
      <c r="O33" s="18"/>
    </row>
    <row r="34" spans="1:15 16373:16373">
      <c r="A34" s="2" t="s">
        <v>35</v>
      </c>
      <c r="B34" s="2"/>
      <c r="C34" s="2"/>
      <c r="D34" s="8"/>
      <c r="E34" s="8"/>
      <c r="F34" s="8"/>
      <c r="G34" s="8"/>
      <c r="H34" s="2"/>
      <c r="I34" s="2"/>
      <c r="J34" s="2"/>
      <c r="K34" s="13"/>
      <c r="L34" s="2"/>
      <c r="M34" s="2"/>
      <c r="N34" s="18"/>
      <c r="O34" s="18"/>
    </row>
    <row r="35" spans="1:15 16373:16373">
      <c r="A35" s="2" t="s">
        <v>36</v>
      </c>
      <c r="B35" s="2"/>
      <c r="C35" s="2"/>
      <c r="D35" s="8"/>
      <c r="E35" s="8"/>
      <c r="F35" s="8"/>
      <c r="G35" s="8"/>
      <c r="H35" s="2"/>
      <c r="I35" s="2"/>
      <c r="J35" s="2"/>
      <c r="K35" s="13"/>
      <c r="L35" s="2"/>
      <c r="M35" s="2"/>
      <c r="N35" s="18"/>
      <c r="O35" s="18"/>
    </row>
    <row r="36" spans="1:15 16373:16373">
      <c r="A36" s="2" t="s">
        <v>37</v>
      </c>
      <c r="B36" s="2"/>
      <c r="C36" s="2"/>
      <c r="D36" s="2"/>
      <c r="E36" s="2"/>
      <c r="F36" s="2"/>
      <c r="G36" s="2"/>
      <c r="H36" s="8"/>
      <c r="I36" s="8"/>
      <c r="J36" s="8"/>
      <c r="K36" s="13"/>
      <c r="L36" s="2"/>
      <c r="M36" s="2"/>
      <c r="N36" s="18"/>
      <c r="O36" s="18"/>
    </row>
    <row r="37" spans="1:15 16373:16373">
      <c r="A37" s="2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13"/>
      <c r="L37" s="8"/>
      <c r="M37" s="8"/>
      <c r="N37" s="18"/>
      <c r="O37" s="18"/>
      <c r="XES37" s="2"/>
    </row>
    <row r="38" spans="1:15 16373:16373">
      <c r="A38" s="2" t="s">
        <v>39</v>
      </c>
      <c r="B38" s="2"/>
      <c r="C38" s="2"/>
      <c r="D38" s="8"/>
      <c r="E38" s="2"/>
      <c r="F38" s="2"/>
      <c r="G38" s="2"/>
      <c r="H38" s="2"/>
      <c r="I38" s="2"/>
      <c r="J38" s="2"/>
      <c r="K38" s="13"/>
      <c r="L38" s="2"/>
      <c r="M38" s="2"/>
      <c r="N38" s="18"/>
      <c r="O38" s="18"/>
    </row>
    <row r="39" spans="1:15 16373:16373">
      <c r="A39" s="2" t="s">
        <v>40</v>
      </c>
      <c r="B39" s="2"/>
      <c r="C39" s="2"/>
      <c r="D39" s="8"/>
      <c r="E39" s="8"/>
      <c r="F39" s="8"/>
      <c r="G39" s="8"/>
      <c r="H39" s="2"/>
      <c r="I39" s="2"/>
      <c r="J39" s="2"/>
      <c r="K39" s="13"/>
      <c r="L39" s="2"/>
      <c r="M39" s="2"/>
      <c r="N39" s="18"/>
      <c r="O39" s="18"/>
    </row>
    <row r="40" spans="1:15 16373:16373">
      <c r="A40" s="2" t="s">
        <v>41</v>
      </c>
      <c r="B40" s="2"/>
      <c r="C40" s="2"/>
      <c r="D40" s="8"/>
      <c r="E40" s="8"/>
      <c r="F40" s="8"/>
      <c r="G40" s="8"/>
      <c r="H40" s="2"/>
      <c r="I40" s="2"/>
      <c r="J40" s="2"/>
      <c r="K40" s="13"/>
      <c r="L40" s="2"/>
      <c r="M40" s="2"/>
      <c r="N40" s="18"/>
      <c r="O40" s="18"/>
    </row>
    <row r="41" spans="1:15 16373:16373">
      <c r="A41" s="2" t="s">
        <v>42</v>
      </c>
      <c r="B41" s="2"/>
      <c r="C41" s="2"/>
      <c r="D41" s="8"/>
      <c r="E41" s="8"/>
      <c r="F41" s="8"/>
      <c r="G41" s="8"/>
      <c r="H41" s="2"/>
      <c r="I41" s="2"/>
      <c r="J41" s="2"/>
      <c r="K41" s="13"/>
      <c r="L41" s="2"/>
      <c r="M41" s="2"/>
      <c r="N41" s="18"/>
      <c r="O41" s="18"/>
    </row>
    <row r="42" spans="1:15 16373:16373">
      <c r="A42" s="2" t="s">
        <v>43</v>
      </c>
      <c r="B42" s="2"/>
      <c r="C42" s="2"/>
      <c r="D42" s="2"/>
      <c r="E42" s="2"/>
      <c r="F42" s="2"/>
      <c r="G42" s="2"/>
      <c r="H42" s="8"/>
      <c r="I42" s="8"/>
      <c r="J42" s="8"/>
      <c r="K42" s="13"/>
      <c r="L42" s="2"/>
      <c r="M42" s="2"/>
      <c r="N42" s="18"/>
      <c r="O42" s="18"/>
    </row>
    <row r="43" spans="1:15 16373:16373">
      <c r="A43" s="2" t="s">
        <v>44</v>
      </c>
      <c r="B43" s="2"/>
      <c r="C43" s="2"/>
      <c r="D43" s="2"/>
      <c r="E43" s="2"/>
      <c r="F43" s="8"/>
      <c r="G43" s="8"/>
      <c r="H43" s="8"/>
      <c r="I43" s="2"/>
      <c r="J43" s="2"/>
      <c r="K43" s="13"/>
      <c r="L43" s="2"/>
      <c r="M43" s="2"/>
      <c r="N43" s="18"/>
      <c r="O43" s="18"/>
    </row>
    <row r="44" spans="1:15 16373:16373">
      <c r="A44" s="2" t="s">
        <v>45</v>
      </c>
      <c r="B44" s="2"/>
      <c r="C44" s="2"/>
      <c r="D44" s="2"/>
      <c r="E44" s="2"/>
      <c r="F44" s="8"/>
      <c r="G44" s="8"/>
      <c r="H44" s="8"/>
      <c r="I44" s="2"/>
      <c r="J44" s="2"/>
      <c r="K44" s="13"/>
      <c r="L44" s="2"/>
      <c r="M44" s="2"/>
      <c r="N44" s="18"/>
      <c r="O44" s="18"/>
    </row>
    <row r="45" spans="1:15 16373:16373">
      <c r="A45" s="2" t="s">
        <v>46</v>
      </c>
      <c r="B45" s="2"/>
      <c r="C45" s="2"/>
      <c r="D45" s="2"/>
      <c r="E45" s="2"/>
      <c r="F45" s="8"/>
      <c r="G45" s="8"/>
      <c r="H45" s="8"/>
      <c r="I45" s="2"/>
      <c r="J45" s="2"/>
      <c r="K45" s="13"/>
      <c r="L45" s="2"/>
      <c r="M45" s="2"/>
      <c r="N45" s="18"/>
      <c r="O45" s="18"/>
    </row>
    <row r="46" spans="1:15 16373:16373">
      <c r="A46" s="2" t="s">
        <v>47</v>
      </c>
      <c r="B46" s="2"/>
      <c r="C46" s="2"/>
      <c r="D46" s="2"/>
      <c r="E46" s="2"/>
      <c r="F46" s="2"/>
      <c r="G46" s="2"/>
      <c r="H46" s="2"/>
      <c r="I46" s="8"/>
      <c r="J46" s="8"/>
      <c r="K46" s="13"/>
      <c r="L46" s="2"/>
      <c r="M46" s="2"/>
      <c r="N46" s="18"/>
      <c r="O46" s="18"/>
    </row>
    <row r="47" spans="1:15 16373:16373">
      <c r="A47" s="2" t="s">
        <v>48</v>
      </c>
      <c r="B47" s="2"/>
      <c r="C47" s="2"/>
      <c r="D47" s="2"/>
      <c r="E47" s="2"/>
      <c r="F47" s="2"/>
      <c r="G47" s="2"/>
      <c r="H47" s="2"/>
      <c r="I47" s="8"/>
      <c r="J47" s="8"/>
      <c r="K47" s="13"/>
      <c r="L47" s="2"/>
      <c r="M47" s="2"/>
      <c r="N47" s="18"/>
      <c r="O47" s="18"/>
    </row>
    <row r="48" spans="1:15 16373:16373">
      <c r="A48" s="2" t="s">
        <v>49</v>
      </c>
      <c r="B48" s="2"/>
      <c r="C48" s="2"/>
      <c r="D48" s="2"/>
      <c r="E48" s="2"/>
      <c r="F48" s="8"/>
      <c r="G48" s="8"/>
      <c r="H48" s="8"/>
      <c r="I48" s="2"/>
      <c r="J48" s="2"/>
      <c r="K48" s="13"/>
      <c r="L48" s="2"/>
      <c r="M48" s="2"/>
      <c r="N48" s="18"/>
      <c r="O48" s="18"/>
    </row>
    <row r="49" spans="1:16">
      <c r="A49" s="2" t="s">
        <v>50</v>
      </c>
      <c r="B49" s="2"/>
      <c r="C49" s="2"/>
      <c r="D49" s="2"/>
      <c r="E49" s="2"/>
      <c r="F49" s="8"/>
      <c r="G49" s="8"/>
      <c r="H49" s="8"/>
      <c r="I49" s="2"/>
      <c r="J49" s="2"/>
      <c r="K49" s="13"/>
      <c r="L49" s="2"/>
      <c r="M49" s="2"/>
      <c r="N49" s="18"/>
      <c r="O49" s="18"/>
    </row>
    <row r="50" spans="1:16">
      <c r="A50" s="2" t="s">
        <v>51</v>
      </c>
      <c r="B50" s="2"/>
      <c r="C50" s="2"/>
      <c r="D50" s="2"/>
      <c r="E50" s="2"/>
      <c r="F50" s="8"/>
      <c r="G50" s="8"/>
      <c r="H50" s="8"/>
      <c r="I50" s="2"/>
      <c r="J50" s="2"/>
      <c r="K50" s="13"/>
      <c r="L50" s="2"/>
      <c r="M50" s="2"/>
      <c r="N50" s="18"/>
      <c r="O50" s="18"/>
    </row>
    <row r="51" spans="1:16">
      <c r="A51" s="2" t="s">
        <v>52</v>
      </c>
      <c r="B51" s="2"/>
      <c r="C51" s="2"/>
      <c r="D51" s="2"/>
      <c r="E51" s="2"/>
      <c r="F51" s="2"/>
      <c r="G51" s="2"/>
      <c r="H51" s="2"/>
      <c r="I51" s="8"/>
      <c r="J51" s="8"/>
      <c r="K51" s="13"/>
      <c r="L51" s="2"/>
      <c r="M51" s="2"/>
      <c r="N51" s="18"/>
      <c r="O51" s="18"/>
    </row>
    <row r="52" spans="1:16">
      <c r="A52" s="2" t="s">
        <v>53</v>
      </c>
      <c r="B52" s="2"/>
      <c r="C52" s="2"/>
      <c r="D52" s="2"/>
      <c r="E52" s="2"/>
      <c r="F52" s="8"/>
      <c r="G52" s="8"/>
      <c r="H52" s="8"/>
      <c r="I52" s="2"/>
      <c r="J52" s="2"/>
      <c r="K52" s="13"/>
      <c r="L52" s="2"/>
      <c r="M52" s="2"/>
      <c r="N52" s="18"/>
      <c r="O52" s="18"/>
    </row>
    <row r="53" spans="1:16">
      <c r="A53" s="2" t="s">
        <v>54</v>
      </c>
      <c r="B53" s="2"/>
      <c r="C53" s="2"/>
      <c r="D53" s="2"/>
      <c r="E53" s="2"/>
      <c r="F53" s="8"/>
      <c r="G53" s="8"/>
      <c r="H53" s="8"/>
      <c r="I53" s="2"/>
      <c r="J53" s="2"/>
      <c r="K53" s="13"/>
      <c r="L53" s="2"/>
      <c r="M53" s="2"/>
      <c r="N53" s="18"/>
      <c r="O53" s="18"/>
    </row>
    <row r="54" spans="1:16">
      <c r="A54" s="2" t="s">
        <v>55</v>
      </c>
      <c r="B54" s="2"/>
      <c r="C54" s="2"/>
      <c r="D54" s="2"/>
      <c r="E54" s="2"/>
      <c r="F54" s="8"/>
      <c r="G54" s="8"/>
      <c r="H54" s="8"/>
      <c r="I54" s="2"/>
      <c r="J54" s="2"/>
      <c r="K54" s="13"/>
      <c r="L54" s="2"/>
      <c r="M54" s="2"/>
      <c r="N54" s="18"/>
      <c r="O54" s="18"/>
    </row>
    <row r="55" spans="1:16">
      <c r="A55" s="2" t="s">
        <v>65</v>
      </c>
      <c r="B55" s="2"/>
      <c r="C55" s="2"/>
      <c r="D55" s="2"/>
      <c r="E55" s="2"/>
      <c r="F55" s="2"/>
      <c r="G55" s="2"/>
      <c r="H55" s="2"/>
      <c r="I55" s="8"/>
      <c r="J55" s="8"/>
      <c r="K55" s="13"/>
      <c r="L55" s="2"/>
      <c r="M55" s="2"/>
      <c r="N55" s="18"/>
      <c r="O55" s="18"/>
    </row>
    <row r="56" spans="1:16">
      <c r="A56" s="11" t="s">
        <v>56</v>
      </c>
      <c r="B56" s="4"/>
      <c r="C56" s="4"/>
      <c r="D56" s="4"/>
      <c r="E56" s="4"/>
      <c r="F56" s="4"/>
      <c r="G56" s="4"/>
      <c r="H56" s="4"/>
      <c r="I56" s="4"/>
      <c r="J56" s="4"/>
      <c r="K56" s="13"/>
      <c r="L56" s="4"/>
      <c r="M56" s="4"/>
      <c r="N56" s="19"/>
      <c r="O56" s="19"/>
    </row>
    <row r="57" spans="1:16">
      <c r="A57" s="2" t="s">
        <v>98</v>
      </c>
      <c r="B57" s="2"/>
      <c r="C57" s="2"/>
      <c r="D57" s="2"/>
      <c r="E57" s="2"/>
      <c r="F57" s="2"/>
      <c r="G57" s="2"/>
      <c r="H57" s="2"/>
      <c r="I57" s="2"/>
      <c r="J57" s="2"/>
      <c r="K57" s="14"/>
      <c r="L57" s="2"/>
      <c r="M57" s="2"/>
      <c r="N57" s="2"/>
      <c r="O57" s="2"/>
      <c r="P57" s="8"/>
    </row>
    <row r="58" spans="1:16">
      <c r="A58" s="42" t="s">
        <v>99</v>
      </c>
    </row>
    <row r="61" spans="1:16" ht="30">
      <c r="A61" s="24" t="s">
        <v>57</v>
      </c>
      <c r="B61" s="25" t="s">
        <v>66</v>
      </c>
      <c r="C61" s="24" t="s">
        <v>58</v>
      </c>
      <c r="D61" s="26" t="s">
        <v>73</v>
      </c>
      <c r="E61" s="27" t="s">
        <v>59</v>
      </c>
    </row>
    <row r="62" spans="1:16">
      <c r="A62" s="28"/>
      <c r="B62" s="28">
        <v>6</v>
      </c>
      <c r="C62" s="28">
        <v>672</v>
      </c>
      <c r="D62" s="28">
        <f>6*672</f>
        <v>4032</v>
      </c>
      <c r="E62" s="28">
        <v>500000</v>
      </c>
    </row>
    <row r="63" spans="1:16">
      <c r="A63" s="21" t="s">
        <v>67</v>
      </c>
      <c r="B63" s="21">
        <v>1</v>
      </c>
      <c r="C63" s="21">
        <v>820</v>
      </c>
      <c r="D63" s="21">
        <v>100</v>
      </c>
      <c r="E63" s="21">
        <f>C63*D63</f>
        <v>82000</v>
      </c>
    </row>
    <row r="64" spans="1:16">
      <c r="A64" s="21" t="s">
        <v>68</v>
      </c>
      <c r="B64" s="21">
        <v>1</v>
      </c>
      <c r="C64" s="21">
        <v>610</v>
      </c>
      <c r="D64" s="21">
        <v>100</v>
      </c>
      <c r="E64" s="21">
        <f t="shared" ref="E64:E68" si="0">C64*D64</f>
        <v>61000</v>
      </c>
    </row>
    <row r="65" spans="1:5">
      <c r="A65" s="21" t="s">
        <v>69</v>
      </c>
      <c r="B65" s="21">
        <v>1</v>
      </c>
      <c r="C65" s="21">
        <v>950</v>
      </c>
      <c r="D65" s="21">
        <v>300</v>
      </c>
      <c r="E65" s="21">
        <f t="shared" si="0"/>
        <v>285000</v>
      </c>
    </row>
    <row r="66" spans="1:5">
      <c r="A66" s="21" t="s">
        <v>70</v>
      </c>
      <c r="B66" s="21">
        <v>1</v>
      </c>
      <c r="C66" s="21">
        <v>950</v>
      </c>
      <c r="D66" s="21">
        <v>100</v>
      </c>
      <c r="E66" s="21">
        <f t="shared" si="0"/>
        <v>95000</v>
      </c>
    </row>
    <row r="67" spans="1:5">
      <c r="A67" s="21" t="s">
        <v>71</v>
      </c>
      <c r="B67" s="21">
        <v>1</v>
      </c>
      <c r="C67" s="21">
        <v>400</v>
      </c>
      <c r="D67" s="21"/>
      <c r="E67" s="21">
        <f t="shared" si="0"/>
        <v>0</v>
      </c>
    </row>
    <row r="68" spans="1:5">
      <c r="A68" s="21" t="s">
        <v>72</v>
      </c>
      <c r="B68" s="21">
        <v>1</v>
      </c>
      <c r="C68" s="21">
        <v>302</v>
      </c>
      <c r="D68" s="21">
        <v>50</v>
      </c>
      <c r="E68" s="21">
        <f t="shared" si="0"/>
        <v>15100</v>
      </c>
    </row>
    <row r="69" spans="1:5">
      <c r="A69" s="22"/>
      <c r="B69" s="22"/>
      <c r="C69" s="22" t="s">
        <v>76</v>
      </c>
      <c r="D69" s="22"/>
      <c r="E69" s="23">
        <f>SUM(E63:E68)</f>
        <v>538100</v>
      </c>
    </row>
    <row r="71" spans="1:5">
      <c r="A71" s="20" t="s">
        <v>60</v>
      </c>
      <c r="B71" s="1" t="s">
        <v>61</v>
      </c>
      <c r="C71" s="1" t="s">
        <v>62</v>
      </c>
      <c r="D71" s="1" t="s">
        <v>63</v>
      </c>
    </row>
    <row r="72" spans="1:5">
      <c r="A72" s="2"/>
      <c r="B72" s="28">
        <f>6*672</f>
        <v>4032</v>
      </c>
      <c r="C72" s="2" t="s">
        <v>75</v>
      </c>
      <c r="D72" s="2">
        <v>500000</v>
      </c>
    </row>
    <row r="73" spans="1:5">
      <c r="A73" s="30" t="s">
        <v>74</v>
      </c>
      <c r="B73" s="31">
        <v>50000</v>
      </c>
      <c r="C73" s="31"/>
      <c r="D73" s="31"/>
    </row>
    <row r="74" spans="1:5" ht="30">
      <c r="A74" s="38" t="s">
        <v>77</v>
      </c>
      <c r="B74" s="39" t="s">
        <v>86</v>
      </c>
      <c r="C74" s="38" t="s">
        <v>85</v>
      </c>
      <c r="D74" s="38" t="s">
        <v>84</v>
      </c>
      <c r="E74" s="29"/>
    </row>
    <row r="75" spans="1:5">
      <c r="A75" s="16" t="s">
        <v>78</v>
      </c>
      <c r="B75" s="35" t="s">
        <v>82</v>
      </c>
      <c r="C75" s="34" t="s">
        <v>83</v>
      </c>
      <c r="D75" s="34">
        <v>100000</v>
      </c>
      <c r="E75" s="29"/>
    </row>
    <row r="76" spans="1:5">
      <c r="A76" s="16" t="s">
        <v>79</v>
      </c>
      <c r="B76" s="36"/>
      <c r="C76" s="34"/>
      <c r="D76" s="34"/>
      <c r="E76" s="29"/>
    </row>
    <row r="77" spans="1:5">
      <c r="A77" s="16" t="s">
        <v>80</v>
      </c>
      <c r="B77" s="37"/>
      <c r="C77" s="34"/>
      <c r="D77" s="34"/>
      <c r="E77" s="29"/>
    </row>
    <row r="78" spans="1:5">
      <c r="B78" s="33"/>
      <c r="E78" s="29"/>
    </row>
    <row r="79" spans="1:5">
      <c r="E79" s="40"/>
    </row>
    <row r="80" spans="1:5">
      <c r="A80" s="16" t="s">
        <v>87</v>
      </c>
      <c r="B80" s="35" t="s">
        <v>82</v>
      </c>
      <c r="C80" s="34" t="s">
        <v>90</v>
      </c>
      <c r="D80" s="34">
        <v>150000</v>
      </c>
      <c r="E80" s="40"/>
    </row>
    <row r="81" spans="1:5">
      <c r="A81" s="16" t="s">
        <v>88</v>
      </c>
      <c r="B81" s="36"/>
      <c r="C81" s="34"/>
      <c r="D81" s="34"/>
      <c r="E81" s="40"/>
    </row>
    <row r="82" spans="1:5">
      <c r="A82" s="16" t="s">
        <v>89</v>
      </c>
      <c r="B82" s="37"/>
      <c r="C82" s="34"/>
      <c r="D82" s="34"/>
      <c r="E82" s="40"/>
    </row>
    <row r="83" spans="1:5">
      <c r="E83" s="40"/>
    </row>
    <row r="84" spans="1:5">
      <c r="E84" s="29"/>
    </row>
    <row r="85" spans="1:5">
      <c r="A85" s="16" t="s">
        <v>91</v>
      </c>
      <c r="B85" s="35" t="s">
        <v>82</v>
      </c>
      <c r="C85" s="34" t="s">
        <v>90</v>
      </c>
      <c r="D85" s="34">
        <v>150000</v>
      </c>
      <c r="E85" s="29"/>
    </row>
    <row r="86" spans="1:5">
      <c r="A86" s="16" t="s">
        <v>92</v>
      </c>
      <c r="B86" s="36"/>
      <c r="C86" s="34"/>
      <c r="D86" s="34"/>
      <c r="E86" s="29"/>
    </row>
    <row r="87" spans="1:5">
      <c r="A87" s="16" t="s">
        <v>93</v>
      </c>
      <c r="B87" s="37"/>
      <c r="C87" s="34"/>
      <c r="D87" s="34"/>
      <c r="E87" s="29"/>
    </row>
    <row r="89" spans="1:5">
      <c r="A89" s="43"/>
      <c r="E89" s="41"/>
    </row>
    <row r="90" spans="1:5">
      <c r="A90" s="16" t="s">
        <v>94</v>
      </c>
      <c r="B90" s="35" t="s">
        <v>81</v>
      </c>
      <c r="C90" s="34" t="s">
        <v>95</v>
      </c>
      <c r="D90" s="34">
        <v>50000</v>
      </c>
      <c r="E90" s="41"/>
    </row>
    <row r="91" spans="1:5">
      <c r="A91" s="16" t="s">
        <v>96</v>
      </c>
      <c r="B91" s="36"/>
      <c r="C91" s="34"/>
      <c r="D91" s="34"/>
      <c r="E91" s="41"/>
    </row>
    <row r="92" spans="1:5">
      <c r="A92" s="16" t="s">
        <v>97</v>
      </c>
      <c r="B92" s="37"/>
      <c r="C92" s="34"/>
      <c r="D92" s="34"/>
      <c r="E92" s="41"/>
    </row>
    <row r="93" spans="1:5">
      <c r="A93" s="32" t="s">
        <v>64</v>
      </c>
    </row>
    <row r="94" spans="1:5">
      <c r="C94" s="44" t="s">
        <v>100</v>
      </c>
      <c r="D94" s="44"/>
      <c r="E94" s="44"/>
    </row>
  </sheetData>
  <mergeCells count="16">
    <mergeCell ref="C90:C92"/>
    <mergeCell ref="D90:D92"/>
    <mergeCell ref="E84:E87"/>
    <mergeCell ref="E89:E92"/>
    <mergeCell ref="C94:E94"/>
    <mergeCell ref="C80:C82"/>
    <mergeCell ref="D80:D82"/>
    <mergeCell ref="E79:E83"/>
    <mergeCell ref="C85:C87"/>
    <mergeCell ref="D85:D87"/>
    <mergeCell ref="K3:K57"/>
    <mergeCell ref="N2:O56"/>
    <mergeCell ref="B73:D73"/>
    <mergeCell ref="E74:E78"/>
    <mergeCell ref="C75:C77"/>
    <mergeCell ref="D75:D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Dzone India</dc:creator>
  <cp:lastModifiedBy>Dzone India</cp:lastModifiedBy>
  <cp:revision/>
  <dcterms:created xsi:type="dcterms:W3CDTF">2021-03-04T13:41:23Z</dcterms:created>
  <dcterms:modified xsi:type="dcterms:W3CDTF">2021-03-07T12:55:39Z</dcterms:modified>
</cp:coreProperties>
</file>