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_sign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F4" authorId="0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</commentList>
</comments>
</file>

<file path=xl/sharedStrings.xml><?xml version="1.0" encoding="utf-8"?>
<sst xmlns="http://schemas.openxmlformats.org/spreadsheetml/2006/main" count="60">
  <si>
    <t>int</t>
  </si>
  <si>
    <t>string</t>
  </si>
  <si>
    <t>id</t>
  </si>
  <si>
    <t>group</t>
  </si>
  <si>
    <t>num</t>
  </si>
  <si>
    <t>reward</t>
  </si>
  <si>
    <t>vip_level</t>
  </si>
  <si>
    <t>vip_reward</t>
  </si>
  <si>
    <t>_des</t>
  </si>
  <si>
    <t>ID</t>
  </si>
  <si>
    <t>组别</t>
  </si>
  <si>
    <t>计数</t>
  </si>
  <si>
    <t>奖励</t>
  </si>
  <si>
    <t>VIP奖励等级</t>
  </si>
  <si>
    <t>策划备注</t>
  </si>
  <si>
    <t>签到ID</t>
  </si>
  <si>
    <t>签到组别</t>
  </si>
  <si>
    <t>签到计数</t>
  </si>
  <si>
    <t>统一的奖励接口,详见备注</t>
  </si>
  <si>
    <t>获得VIP额外奖励所需等级，-1没有</t>
  </si>
  <si>
    <t>3_8888</t>
  </si>
  <si>
    <t>金币*8888</t>
  </si>
  <si>
    <t>2_31001011_5</t>
  </si>
  <si>
    <t>碧之玉*5</t>
  </si>
  <si>
    <t>2_31001021_5</t>
  </si>
  <si>
    <t>绿色莉莉丝花*5</t>
  </si>
  <si>
    <t>2_31001031_5</t>
  </si>
  <si>
    <t>赤之发晶*5</t>
  </si>
  <si>
    <t>2_31001041_3</t>
  </si>
  <si>
    <t>噗咔勋章*3</t>
  </si>
  <si>
    <t>4_10</t>
  </si>
  <si>
    <t>钻石*10</t>
  </si>
  <si>
    <t>3_18888</t>
  </si>
  <si>
    <t>金币*18888</t>
  </si>
  <si>
    <t>2_31003011_2</t>
  </si>
  <si>
    <t>低阶噗咔核心*2</t>
  </si>
  <si>
    <t>2_31003021_2</t>
  </si>
  <si>
    <t>绿水晶*2</t>
  </si>
  <si>
    <t>2_31003031_2</t>
  </si>
  <si>
    <t>钨金*2</t>
  </si>
  <si>
    <t>2_31003042_1</t>
  </si>
  <si>
    <t>绿+1残卷*2</t>
  </si>
  <si>
    <t>3_28888</t>
  </si>
  <si>
    <t>2_31001012_2</t>
  </si>
  <si>
    <t>青之玉*2</t>
  </si>
  <si>
    <t>2_31001022_2</t>
  </si>
  <si>
    <t>蓝色莉莉丝花*2</t>
  </si>
  <si>
    <t>2_31001032_2</t>
  </si>
  <si>
    <t>彤之发晶*2</t>
  </si>
  <si>
    <t>2_31001042_1</t>
  </si>
  <si>
    <t>噗咔之砂*1</t>
  </si>
  <si>
    <t>3_38888</t>
  </si>
  <si>
    <t>2_31003012_2</t>
  </si>
  <si>
    <t>中阶噗咔核心*2</t>
  </si>
  <si>
    <t>2_31003022_2</t>
  </si>
  <si>
    <t>蓝水晶*2</t>
  </si>
  <si>
    <t>2_31003032_2</t>
  </si>
  <si>
    <t>蓝钢*2</t>
  </si>
  <si>
    <t>2_31003043_1</t>
  </si>
  <si>
    <t>蓝残卷*2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</si>
</sst>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49" applyNumberFormat="1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  <xf numFmtId="0" fontId="2" fillId="3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49" applyNumberFormat="1" applyFont="1" applyFill="1" applyBorder="1" applyAlignment="1">
      <alignment horizontal="center" vertical="center" wrapText="1"/>
    </xf>
    <xf numFmtId="0" fontId="1" fillId="0" borderId="1" xfId="49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0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L22" sqref="L22"/>
    </sheetView>
  </sheetViews>
  <sheetFormatPr defaultColWidth="9" defaultRowHeight="13.5" outlineLevelCol="6"/>
  <cols>
    <col min="1" max="1" width="10.75" customWidth="1"/>
    <col min="2" max="2" width="8" customWidth="1"/>
    <col min="3" max="3" width="7.75" customWidth="1"/>
    <col min="4" max="4" width="21.625" customWidth="1"/>
    <col min="5" max="5" width="13.375" customWidth="1"/>
    <col min="6" max="6" width="16.375" customWidth="1"/>
    <col min="7" max="7" width="13.75" customWidth="1"/>
  </cols>
  <sheetData>
    <row r="1" ht="17.25" spans="1:7">
      <c r="A1" s="1" t="s">
        <v>0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1</v>
      </c>
    </row>
    <row r="2" ht="18" spans="1:7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</row>
    <row r="3" ht="18" spans="1:7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12</v>
      </c>
      <c r="G3" s="4" t="s">
        <v>14</v>
      </c>
    </row>
    <row r="4" ht="51.75" spans="1:7">
      <c r="A4" s="5" t="s">
        <v>15</v>
      </c>
      <c r="B4" s="5" t="s">
        <v>16</v>
      </c>
      <c r="C4" s="5" t="s">
        <v>17</v>
      </c>
      <c r="D4" s="6" t="s">
        <v>18</v>
      </c>
      <c r="E4" s="5" t="s">
        <v>19</v>
      </c>
      <c r="F4" s="7" t="s">
        <v>18</v>
      </c>
      <c r="G4" s="5"/>
    </row>
    <row r="5" ht="17.25" spans="1:7">
      <c r="A5" s="8">
        <v>50501001</v>
      </c>
      <c r="B5" s="8">
        <v>1</v>
      </c>
      <c r="C5" s="8">
        <v>1</v>
      </c>
      <c r="D5" s="8" t="s">
        <v>20</v>
      </c>
      <c r="E5" s="8">
        <v>-1</v>
      </c>
      <c r="F5" s="8" t="str">
        <f>IF(E5&gt;0,D5,"")</f>
        <v/>
      </c>
      <c r="G5" s="8" t="s">
        <v>21</v>
      </c>
    </row>
    <row r="6" ht="17.25" spans="1:7">
      <c r="A6" s="8">
        <v>50501002</v>
      </c>
      <c r="B6" s="8">
        <v>1</v>
      </c>
      <c r="C6" s="8">
        <v>2</v>
      </c>
      <c r="D6" s="8" t="s">
        <v>22</v>
      </c>
      <c r="E6" s="8">
        <v>1</v>
      </c>
      <c r="F6" s="8" t="str">
        <f t="shared" ref="F6:F37" si="0">IF(E6&gt;0,D6,"")</f>
        <v>2_31001011_5</v>
      </c>
      <c r="G6" s="8" t="s">
        <v>23</v>
      </c>
    </row>
    <row r="7" ht="17.25" spans="1:7">
      <c r="A7" s="8">
        <v>50501003</v>
      </c>
      <c r="B7" s="8">
        <v>1</v>
      </c>
      <c r="C7" s="8">
        <v>3</v>
      </c>
      <c r="D7" s="8" t="s">
        <v>24</v>
      </c>
      <c r="E7" s="8">
        <v>-1</v>
      </c>
      <c r="F7" s="8" t="str">
        <f t="shared" si="0"/>
        <v/>
      </c>
      <c r="G7" s="8" t="s">
        <v>25</v>
      </c>
    </row>
    <row r="8" ht="17.25" spans="1:7">
      <c r="A8" s="8">
        <v>50501004</v>
      </c>
      <c r="B8" s="8">
        <v>1</v>
      </c>
      <c r="C8" s="8">
        <v>4</v>
      </c>
      <c r="D8" s="8" t="s">
        <v>26</v>
      </c>
      <c r="E8" s="8">
        <v>2</v>
      </c>
      <c r="F8" s="8" t="str">
        <f t="shared" si="0"/>
        <v>2_31001031_5</v>
      </c>
      <c r="G8" s="8" t="s">
        <v>27</v>
      </c>
    </row>
    <row r="9" ht="17.25" spans="1:7">
      <c r="A9" s="8">
        <v>50501005</v>
      </c>
      <c r="B9" s="8">
        <v>1</v>
      </c>
      <c r="C9" s="8">
        <v>5</v>
      </c>
      <c r="D9" s="8" t="s">
        <v>28</v>
      </c>
      <c r="E9" s="8">
        <v>-1</v>
      </c>
      <c r="F9" s="8" t="str">
        <f t="shared" si="0"/>
        <v/>
      </c>
      <c r="G9" s="8" t="s">
        <v>29</v>
      </c>
    </row>
    <row r="10" ht="17.25" spans="1:7">
      <c r="A10" s="8">
        <v>50501006</v>
      </c>
      <c r="B10" s="8">
        <v>1</v>
      </c>
      <c r="C10" s="8">
        <v>6</v>
      </c>
      <c r="D10" s="9" t="s">
        <v>30</v>
      </c>
      <c r="E10" s="8">
        <v>3</v>
      </c>
      <c r="F10" s="8" t="str">
        <f t="shared" si="0"/>
        <v>4_10</v>
      </c>
      <c r="G10" s="8" t="s">
        <v>31</v>
      </c>
    </row>
    <row r="11" ht="17.25" spans="1:7">
      <c r="A11" s="8">
        <v>50501007</v>
      </c>
      <c r="B11" s="8">
        <v>1</v>
      </c>
      <c r="C11" s="8">
        <v>7</v>
      </c>
      <c r="D11" s="9" t="s">
        <v>30</v>
      </c>
      <c r="E11" s="8">
        <v>-1</v>
      </c>
      <c r="F11" s="8" t="str">
        <f t="shared" si="0"/>
        <v/>
      </c>
      <c r="G11" s="8" t="s">
        <v>31</v>
      </c>
    </row>
    <row r="12" ht="17.25" spans="1:7">
      <c r="A12" s="8">
        <v>50501008</v>
      </c>
      <c r="B12" s="8">
        <v>1</v>
      </c>
      <c r="C12" s="8">
        <v>8</v>
      </c>
      <c r="D12" s="8" t="s">
        <v>32</v>
      </c>
      <c r="E12" s="8">
        <v>4</v>
      </c>
      <c r="F12" s="8" t="str">
        <f t="shared" si="0"/>
        <v>3_18888</v>
      </c>
      <c r="G12" s="8" t="s">
        <v>33</v>
      </c>
    </row>
    <row r="13" ht="17.25" spans="1:7">
      <c r="A13" s="8">
        <v>50501009</v>
      </c>
      <c r="B13" s="8">
        <v>1</v>
      </c>
      <c r="C13" s="8">
        <v>9</v>
      </c>
      <c r="D13" s="8" t="s">
        <v>34</v>
      </c>
      <c r="E13" s="8">
        <v>-1</v>
      </c>
      <c r="F13" s="8" t="str">
        <f t="shared" si="0"/>
        <v/>
      </c>
      <c r="G13" s="8" t="s">
        <v>35</v>
      </c>
    </row>
    <row r="14" ht="17.25" spans="1:7">
      <c r="A14" s="8">
        <v>50501010</v>
      </c>
      <c r="B14" s="8">
        <v>1</v>
      </c>
      <c r="C14" s="8">
        <v>10</v>
      </c>
      <c r="D14" s="8" t="s">
        <v>36</v>
      </c>
      <c r="E14" s="8">
        <v>5</v>
      </c>
      <c r="F14" s="8" t="str">
        <f t="shared" si="0"/>
        <v>2_31003021_2</v>
      </c>
      <c r="G14" s="8" t="s">
        <v>37</v>
      </c>
    </row>
    <row r="15" ht="17.25" spans="1:7">
      <c r="A15" s="8">
        <v>50501011</v>
      </c>
      <c r="B15" s="8">
        <v>1</v>
      </c>
      <c r="C15" s="8">
        <v>11</v>
      </c>
      <c r="D15" s="8" t="s">
        <v>38</v>
      </c>
      <c r="E15" s="8">
        <v>-1</v>
      </c>
      <c r="F15" s="8" t="str">
        <f t="shared" si="0"/>
        <v/>
      </c>
      <c r="G15" s="8" t="s">
        <v>39</v>
      </c>
    </row>
    <row r="16" ht="17.25" spans="1:7">
      <c r="A16" s="8">
        <v>50501012</v>
      </c>
      <c r="B16" s="8">
        <v>1</v>
      </c>
      <c r="C16" s="8">
        <v>12</v>
      </c>
      <c r="D16" s="8" t="s">
        <v>40</v>
      </c>
      <c r="E16" s="8">
        <v>6</v>
      </c>
      <c r="F16" s="8" t="str">
        <f t="shared" si="0"/>
        <v>2_31003042_1</v>
      </c>
      <c r="G16" s="8" t="s">
        <v>41</v>
      </c>
    </row>
    <row r="17" ht="17.25" spans="1:7">
      <c r="A17" s="8">
        <v>50501013</v>
      </c>
      <c r="B17" s="8">
        <v>1</v>
      </c>
      <c r="C17" s="8">
        <v>13</v>
      </c>
      <c r="D17" s="9" t="s">
        <v>30</v>
      </c>
      <c r="E17" s="8">
        <v>-1</v>
      </c>
      <c r="F17" s="8" t="str">
        <f t="shared" si="0"/>
        <v/>
      </c>
      <c r="G17" s="8" t="s">
        <v>31</v>
      </c>
    </row>
    <row r="18" ht="17.25" spans="1:7">
      <c r="A18" s="8">
        <v>50501014</v>
      </c>
      <c r="B18" s="8">
        <v>1</v>
      </c>
      <c r="C18" s="8">
        <v>14</v>
      </c>
      <c r="D18" s="9" t="s">
        <v>30</v>
      </c>
      <c r="E18" s="8">
        <v>7</v>
      </c>
      <c r="F18" s="8" t="str">
        <f t="shared" si="0"/>
        <v>4_10</v>
      </c>
      <c r="G18" s="8" t="s">
        <v>31</v>
      </c>
    </row>
    <row r="19" ht="17.25" spans="1:7">
      <c r="A19" s="8">
        <v>50501015</v>
      </c>
      <c r="B19" s="8">
        <v>1</v>
      </c>
      <c r="C19" s="8">
        <v>15</v>
      </c>
      <c r="D19" s="8" t="s">
        <v>42</v>
      </c>
      <c r="E19" s="8">
        <v>-1</v>
      </c>
      <c r="F19" s="8" t="str">
        <f t="shared" si="0"/>
        <v/>
      </c>
      <c r="G19" s="8" t="s">
        <v>21</v>
      </c>
    </row>
    <row r="20" ht="17.25" spans="1:7">
      <c r="A20" s="8">
        <v>50501016</v>
      </c>
      <c r="B20" s="8">
        <v>1</v>
      </c>
      <c r="C20" s="8">
        <v>16</v>
      </c>
      <c r="D20" s="8" t="s">
        <v>43</v>
      </c>
      <c r="E20" s="8">
        <v>8</v>
      </c>
      <c r="F20" s="8" t="str">
        <f t="shared" si="0"/>
        <v>2_31001012_2</v>
      </c>
      <c r="G20" s="8" t="s">
        <v>44</v>
      </c>
    </row>
    <row r="21" ht="17.25" spans="1:7">
      <c r="A21" s="8">
        <v>50501017</v>
      </c>
      <c r="B21" s="8">
        <v>1</v>
      </c>
      <c r="C21" s="8">
        <v>17</v>
      </c>
      <c r="D21" s="8" t="s">
        <v>45</v>
      </c>
      <c r="E21" s="8">
        <v>-1</v>
      </c>
      <c r="F21" s="8" t="str">
        <f t="shared" si="0"/>
        <v/>
      </c>
      <c r="G21" s="8" t="s">
        <v>46</v>
      </c>
    </row>
    <row r="22" ht="17.25" spans="1:7">
      <c r="A22" s="8">
        <v>50501018</v>
      </c>
      <c r="B22" s="8">
        <v>1</v>
      </c>
      <c r="C22" s="8">
        <v>18</v>
      </c>
      <c r="D22" s="8" t="s">
        <v>47</v>
      </c>
      <c r="E22" s="8">
        <v>9</v>
      </c>
      <c r="F22" s="8" t="str">
        <f t="shared" si="0"/>
        <v>2_31001032_2</v>
      </c>
      <c r="G22" s="8" t="s">
        <v>48</v>
      </c>
    </row>
    <row r="23" ht="17.25" spans="1:7">
      <c r="A23" s="8">
        <v>50501019</v>
      </c>
      <c r="B23" s="8">
        <v>1</v>
      </c>
      <c r="C23" s="8">
        <v>19</v>
      </c>
      <c r="D23" s="8" t="s">
        <v>49</v>
      </c>
      <c r="E23" s="8">
        <v>-1</v>
      </c>
      <c r="F23" s="8" t="str">
        <f t="shared" si="0"/>
        <v/>
      </c>
      <c r="G23" s="8" t="s">
        <v>50</v>
      </c>
    </row>
    <row r="24" ht="17.25" spans="1:7">
      <c r="A24" s="8">
        <v>50501020</v>
      </c>
      <c r="B24" s="8">
        <v>1</v>
      </c>
      <c r="C24" s="8">
        <v>20</v>
      </c>
      <c r="D24" s="9" t="s">
        <v>30</v>
      </c>
      <c r="E24" s="8">
        <v>10</v>
      </c>
      <c r="F24" s="8" t="str">
        <f t="shared" si="0"/>
        <v>4_10</v>
      </c>
      <c r="G24" s="8" t="s">
        <v>31</v>
      </c>
    </row>
    <row r="25" ht="17.25" spans="1:7">
      <c r="A25" s="8">
        <v>50501021</v>
      </c>
      <c r="B25" s="8">
        <v>1</v>
      </c>
      <c r="C25" s="8">
        <v>21</v>
      </c>
      <c r="D25" s="9" t="s">
        <v>30</v>
      </c>
      <c r="E25" s="8">
        <v>-1</v>
      </c>
      <c r="F25" s="8" t="str">
        <f t="shared" si="0"/>
        <v/>
      </c>
      <c r="G25" s="8" t="s">
        <v>31</v>
      </c>
    </row>
    <row r="26" ht="17.25" spans="1:7">
      <c r="A26" s="8">
        <v>50501022</v>
      </c>
      <c r="B26" s="8">
        <v>1</v>
      </c>
      <c r="C26" s="8">
        <v>22</v>
      </c>
      <c r="D26" s="8" t="s">
        <v>51</v>
      </c>
      <c r="E26" s="8">
        <v>11</v>
      </c>
      <c r="F26" s="8" t="str">
        <f t="shared" si="0"/>
        <v>3_38888</v>
      </c>
      <c r="G26" s="8" t="s">
        <v>33</v>
      </c>
    </row>
    <row r="27" ht="17.25" spans="1:7">
      <c r="A27" s="8">
        <v>50501023</v>
      </c>
      <c r="B27" s="8">
        <v>1</v>
      </c>
      <c r="C27" s="8">
        <v>23</v>
      </c>
      <c r="D27" s="8" t="s">
        <v>52</v>
      </c>
      <c r="E27" s="8">
        <v>-1</v>
      </c>
      <c r="F27" s="8" t="str">
        <f t="shared" si="0"/>
        <v/>
      </c>
      <c r="G27" s="8" t="s">
        <v>53</v>
      </c>
    </row>
    <row r="28" ht="17.25" spans="1:7">
      <c r="A28" s="8">
        <v>50501024</v>
      </c>
      <c r="B28" s="8">
        <v>1</v>
      </c>
      <c r="C28" s="8">
        <v>24</v>
      </c>
      <c r="D28" s="8" t="s">
        <v>54</v>
      </c>
      <c r="E28" s="8">
        <v>-1</v>
      </c>
      <c r="F28" s="8" t="str">
        <f t="shared" si="0"/>
        <v/>
      </c>
      <c r="G28" s="8" t="s">
        <v>55</v>
      </c>
    </row>
    <row r="29" ht="17.25" spans="1:7">
      <c r="A29" s="8">
        <v>50501025</v>
      </c>
      <c r="B29" s="8">
        <v>1</v>
      </c>
      <c r="C29" s="8">
        <v>25</v>
      </c>
      <c r="D29" s="8" t="s">
        <v>56</v>
      </c>
      <c r="E29" s="8">
        <v>-1</v>
      </c>
      <c r="F29" s="8" t="str">
        <f t="shared" si="0"/>
        <v/>
      </c>
      <c r="G29" s="8" t="s">
        <v>57</v>
      </c>
    </row>
    <row r="30" ht="17.25" spans="1:7">
      <c r="A30" s="8">
        <v>50501026</v>
      </c>
      <c r="B30" s="8">
        <v>1</v>
      </c>
      <c r="C30" s="8">
        <v>26</v>
      </c>
      <c r="D30" s="8" t="s">
        <v>58</v>
      </c>
      <c r="E30" s="8">
        <v>-1</v>
      </c>
      <c r="F30" s="8" t="str">
        <f t="shared" si="0"/>
        <v/>
      </c>
      <c r="G30" s="8" t="s">
        <v>59</v>
      </c>
    </row>
    <row r="31" ht="17.25" spans="1:7">
      <c r="A31" s="8">
        <v>50501027</v>
      </c>
      <c r="B31" s="8">
        <v>1</v>
      </c>
      <c r="C31" s="8">
        <v>27</v>
      </c>
      <c r="D31" s="9" t="s">
        <v>30</v>
      </c>
      <c r="E31" s="8">
        <v>-1</v>
      </c>
      <c r="F31" s="8" t="str">
        <f t="shared" si="0"/>
        <v/>
      </c>
      <c r="G31" s="8" t="s">
        <v>31</v>
      </c>
    </row>
    <row r="32" ht="17.25" spans="1:7">
      <c r="A32" s="8">
        <v>50501028</v>
      </c>
      <c r="B32" s="8">
        <v>1</v>
      </c>
      <c r="C32" s="8">
        <v>28</v>
      </c>
      <c r="D32" s="9" t="s">
        <v>30</v>
      </c>
      <c r="E32" s="8">
        <v>-1</v>
      </c>
      <c r="F32" s="8" t="str">
        <f t="shared" si="0"/>
        <v/>
      </c>
      <c r="G32" s="8" t="s">
        <v>31</v>
      </c>
    </row>
    <row r="33" ht="17.25" spans="1:7">
      <c r="A33" s="10">
        <v>50502001</v>
      </c>
      <c r="B33" s="10">
        <v>2</v>
      </c>
      <c r="C33" s="10">
        <v>1</v>
      </c>
      <c r="D33" s="10" t="str">
        <f t="shared" ref="D33:G33" si="1">D5</f>
        <v>3_8888</v>
      </c>
      <c r="E33" s="10">
        <f t="shared" si="1"/>
        <v>-1</v>
      </c>
      <c r="F33" s="10" t="str">
        <f t="shared" si="0"/>
        <v/>
      </c>
      <c r="G33" s="10" t="str">
        <f t="shared" si="1"/>
        <v>金币*8888</v>
      </c>
    </row>
    <row r="34" ht="17.25" spans="1:7">
      <c r="A34" s="10">
        <v>50502002</v>
      </c>
      <c r="B34" s="10">
        <v>2</v>
      </c>
      <c r="C34" s="10">
        <v>2</v>
      </c>
      <c r="D34" s="10" t="str">
        <f t="shared" ref="D34:D60" si="2">D6</f>
        <v>2_31001011_5</v>
      </c>
      <c r="E34" s="10">
        <f t="shared" ref="E34:E60" si="3">E6</f>
        <v>1</v>
      </c>
      <c r="F34" s="10" t="str">
        <f t="shared" si="0"/>
        <v>2_31001011_5</v>
      </c>
      <c r="G34" s="10" t="str">
        <f t="shared" ref="G34:G60" si="4">G6</f>
        <v>碧之玉*5</v>
      </c>
    </row>
    <row r="35" ht="17.25" spans="1:7">
      <c r="A35" s="10">
        <v>50502003</v>
      </c>
      <c r="B35" s="10">
        <v>2</v>
      </c>
      <c r="C35" s="10">
        <v>3</v>
      </c>
      <c r="D35" s="10" t="str">
        <f t="shared" si="2"/>
        <v>2_31001021_5</v>
      </c>
      <c r="E35" s="10">
        <f t="shared" si="3"/>
        <v>-1</v>
      </c>
      <c r="F35" s="10" t="str">
        <f t="shared" si="0"/>
        <v/>
      </c>
      <c r="G35" s="10" t="str">
        <f t="shared" si="4"/>
        <v>绿色莉莉丝花*5</v>
      </c>
    </row>
    <row r="36" ht="17.25" spans="1:7">
      <c r="A36" s="10">
        <v>50502004</v>
      </c>
      <c r="B36" s="10">
        <v>2</v>
      </c>
      <c r="C36" s="10">
        <v>4</v>
      </c>
      <c r="D36" s="10" t="str">
        <f t="shared" si="2"/>
        <v>2_31001031_5</v>
      </c>
      <c r="E36" s="10">
        <f t="shared" si="3"/>
        <v>2</v>
      </c>
      <c r="F36" s="10" t="str">
        <f t="shared" si="0"/>
        <v>2_31001031_5</v>
      </c>
      <c r="G36" s="10" t="str">
        <f t="shared" si="4"/>
        <v>赤之发晶*5</v>
      </c>
    </row>
    <row r="37" ht="17.25" spans="1:7">
      <c r="A37" s="10">
        <v>50502005</v>
      </c>
      <c r="B37" s="10">
        <v>2</v>
      </c>
      <c r="C37" s="10">
        <v>5</v>
      </c>
      <c r="D37" s="10" t="str">
        <f t="shared" si="2"/>
        <v>2_31001041_3</v>
      </c>
      <c r="E37" s="10">
        <f t="shared" si="3"/>
        <v>-1</v>
      </c>
      <c r="F37" s="10" t="str">
        <f t="shared" si="0"/>
        <v/>
      </c>
      <c r="G37" s="10" t="str">
        <f t="shared" si="4"/>
        <v>噗咔勋章*3</v>
      </c>
    </row>
    <row r="38" ht="17.25" spans="1:7">
      <c r="A38" s="10">
        <v>50502006</v>
      </c>
      <c r="B38" s="10">
        <v>2</v>
      </c>
      <c r="C38" s="10">
        <v>6</v>
      </c>
      <c r="D38" s="10" t="str">
        <f t="shared" si="2"/>
        <v>4_10</v>
      </c>
      <c r="E38" s="10">
        <f t="shared" si="3"/>
        <v>3</v>
      </c>
      <c r="F38" s="10" t="str">
        <f t="shared" ref="F38:F60" si="5">IF(E38&gt;0,D38,"")</f>
        <v>4_10</v>
      </c>
      <c r="G38" s="10" t="str">
        <f t="shared" si="4"/>
        <v>钻石*10</v>
      </c>
    </row>
    <row r="39" ht="17.25" spans="1:7">
      <c r="A39" s="10">
        <v>50502007</v>
      </c>
      <c r="B39" s="10">
        <v>2</v>
      </c>
      <c r="C39" s="10">
        <v>7</v>
      </c>
      <c r="D39" s="10" t="str">
        <f t="shared" si="2"/>
        <v>4_10</v>
      </c>
      <c r="E39" s="10">
        <f t="shared" si="3"/>
        <v>-1</v>
      </c>
      <c r="F39" s="10" t="str">
        <f t="shared" si="5"/>
        <v/>
      </c>
      <c r="G39" s="10" t="str">
        <f t="shared" si="4"/>
        <v>钻石*10</v>
      </c>
    </row>
    <row r="40" ht="17.25" spans="1:7">
      <c r="A40" s="10">
        <v>50502008</v>
      </c>
      <c r="B40" s="10">
        <v>2</v>
      </c>
      <c r="C40" s="10">
        <v>8</v>
      </c>
      <c r="D40" s="10" t="str">
        <f t="shared" si="2"/>
        <v>3_18888</v>
      </c>
      <c r="E40" s="10">
        <f t="shared" si="3"/>
        <v>4</v>
      </c>
      <c r="F40" s="10" t="str">
        <f t="shared" si="5"/>
        <v>3_18888</v>
      </c>
      <c r="G40" s="10" t="str">
        <f t="shared" si="4"/>
        <v>金币*18888</v>
      </c>
    </row>
    <row r="41" ht="17.25" spans="1:7">
      <c r="A41" s="10">
        <v>50502009</v>
      </c>
      <c r="B41" s="10">
        <v>2</v>
      </c>
      <c r="C41" s="10">
        <v>9</v>
      </c>
      <c r="D41" s="10" t="str">
        <f t="shared" si="2"/>
        <v>2_31003011_2</v>
      </c>
      <c r="E41" s="10">
        <f t="shared" si="3"/>
        <v>-1</v>
      </c>
      <c r="F41" s="10" t="str">
        <f t="shared" si="5"/>
        <v/>
      </c>
      <c r="G41" s="10" t="str">
        <f t="shared" si="4"/>
        <v>低阶噗咔核心*2</v>
      </c>
    </row>
    <row r="42" ht="17.25" spans="1:7">
      <c r="A42" s="10">
        <v>50502010</v>
      </c>
      <c r="B42" s="10">
        <v>2</v>
      </c>
      <c r="C42" s="10">
        <v>10</v>
      </c>
      <c r="D42" s="10" t="str">
        <f t="shared" si="2"/>
        <v>2_31003021_2</v>
      </c>
      <c r="E42" s="10">
        <f t="shared" si="3"/>
        <v>5</v>
      </c>
      <c r="F42" s="10" t="str">
        <f t="shared" si="5"/>
        <v>2_31003021_2</v>
      </c>
      <c r="G42" s="10" t="str">
        <f t="shared" si="4"/>
        <v>绿水晶*2</v>
      </c>
    </row>
    <row r="43" ht="17.25" spans="1:7">
      <c r="A43" s="10">
        <v>50502011</v>
      </c>
      <c r="B43" s="10">
        <v>2</v>
      </c>
      <c r="C43" s="10">
        <v>11</v>
      </c>
      <c r="D43" s="10" t="str">
        <f t="shared" si="2"/>
        <v>2_31003031_2</v>
      </c>
      <c r="E43" s="10">
        <f t="shared" si="3"/>
        <v>-1</v>
      </c>
      <c r="F43" s="10" t="str">
        <f t="shared" si="5"/>
        <v/>
      </c>
      <c r="G43" s="10" t="str">
        <f t="shared" si="4"/>
        <v>钨金*2</v>
      </c>
    </row>
    <row r="44" ht="17.25" spans="1:7">
      <c r="A44" s="10">
        <v>50502012</v>
      </c>
      <c r="B44" s="10">
        <v>2</v>
      </c>
      <c r="C44" s="10">
        <v>12</v>
      </c>
      <c r="D44" s="10" t="str">
        <f t="shared" si="2"/>
        <v>2_31003042_1</v>
      </c>
      <c r="E44" s="10">
        <f t="shared" si="3"/>
        <v>6</v>
      </c>
      <c r="F44" s="10" t="str">
        <f t="shared" si="5"/>
        <v>2_31003042_1</v>
      </c>
      <c r="G44" s="10" t="str">
        <f t="shared" si="4"/>
        <v>绿+1残卷*2</v>
      </c>
    </row>
    <row r="45" ht="17.25" spans="1:7">
      <c r="A45" s="10">
        <v>50502013</v>
      </c>
      <c r="B45" s="10">
        <v>2</v>
      </c>
      <c r="C45" s="10">
        <v>13</v>
      </c>
      <c r="D45" s="10" t="str">
        <f t="shared" si="2"/>
        <v>4_10</v>
      </c>
      <c r="E45" s="10">
        <f t="shared" si="3"/>
        <v>-1</v>
      </c>
      <c r="F45" s="10" t="str">
        <f t="shared" si="5"/>
        <v/>
      </c>
      <c r="G45" s="10" t="str">
        <f t="shared" si="4"/>
        <v>钻石*10</v>
      </c>
    </row>
    <row r="46" ht="17.25" spans="1:7">
      <c r="A46" s="10">
        <v>50502014</v>
      </c>
      <c r="B46" s="10">
        <v>2</v>
      </c>
      <c r="C46" s="10">
        <v>14</v>
      </c>
      <c r="D46" s="10" t="str">
        <f t="shared" si="2"/>
        <v>4_10</v>
      </c>
      <c r="E46" s="10">
        <f t="shared" si="3"/>
        <v>7</v>
      </c>
      <c r="F46" s="10" t="str">
        <f t="shared" si="5"/>
        <v>4_10</v>
      </c>
      <c r="G46" s="10" t="str">
        <f t="shared" si="4"/>
        <v>钻石*10</v>
      </c>
    </row>
    <row r="47" ht="17.25" spans="1:7">
      <c r="A47" s="10">
        <v>50502015</v>
      </c>
      <c r="B47" s="10">
        <v>2</v>
      </c>
      <c r="C47" s="10">
        <v>15</v>
      </c>
      <c r="D47" s="10" t="str">
        <f t="shared" si="2"/>
        <v>3_28888</v>
      </c>
      <c r="E47" s="10">
        <f t="shared" si="3"/>
        <v>-1</v>
      </c>
      <c r="F47" s="10" t="str">
        <f t="shared" si="5"/>
        <v/>
      </c>
      <c r="G47" s="10" t="str">
        <f t="shared" si="4"/>
        <v>金币*8888</v>
      </c>
    </row>
    <row r="48" ht="17.25" spans="1:7">
      <c r="A48" s="10">
        <v>50502016</v>
      </c>
      <c r="B48" s="10">
        <v>2</v>
      </c>
      <c r="C48" s="10">
        <v>16</v>
      </c>
      <c r="D48" s="10" t="str">
        <f t="shared" si="2"/>
        <v>2_31001012_2</v>
      </c>
      <c r="E48" s="10">
        <f t="shared" si="3"/>
        <v>8</v>
      </c>
      <c r="F48" s="10" t="str">
        <f t="shared" si="5"/>
        <v>2_31001012_2</v>
      </c>
      <c r="G48" s="10" t="str">
        <f t="shared" si="4"/>
        <v>青之玉*2</v>
      </c>
    </row>
    <row r="49" ht="17.25" spans="1:7">
      <c r="A49" s="10">
        <v>50502017</v>
      </c>
      <c r="B49" s="10">
        <v>2</v>
      </c>
      <c r="C49" s="10">
        <v>17</v>
      </c>
      <c r="D49" s="10" t="str">
        <f t="shared" si="2"/>
        <v>2_31001022_2</v>
      </c>
      <c r="E49" s="10">
        <f t="shared" si="3"/>
        <v>-1</v>
      </c>
      <c r="F49" s="10" t="str">
        <f t="shared" si="5"/>
        <v/>
      </c>
      <c r="G49" s="10" t="str">
        <f t="shared" si="4"/>
        <v>蓝色莉莉丝花*2</v>
      </c>
    </row>
    <row r="50" ht="17.25" spans="1:7">
      <c r="A50" s="10">
        <v>50502018</v>
      </c>
      <c r="B50" s="10">
        <v>2</v>
      </c>
      <c r="C50" s="10">
        <v>18</v>
      </c>
      <c r="D50" s="10" t="str">
        <f t="shared" si="2"/>
        <v>2_31001032_2</v>
      </c>
      <c r="E50" s="10">
        <f t="shared" si="3"/>
        <v>9</v>
      </c>
      <c r="F50" s="10" t="str">
        <f t="shared" si="5"/>
        <v>2_31001032_2</v>
      </c>
      <c r="G50" s="10" t="str">
        <f t="shared" si="4"/>
        <v>彤之发晶*2</v>
      </c>
    </row>
    <row r="51" ht="17.25" spans="1:7">
      <c r="A51" s="10">
        <v>50502019</v>
      </c>
      <c r="B51" s="10">
        <v>2</v>
      </c>
      <c r="C51" s="10">
        <v>19</v>
      </c>
      <c r="D51" s="10" t="str">
        <f t="shared" si="2"/>
        <v>2_31001042_1</v>
      </c>
      <c r="E51" s="10">
        <f t="shared" si="3"/>
        <v>-1</v>
      </c>
      <c r="F51" s="10" t="str">
        <f t="shared" si="5"/>
        <v/>
      </c>
      <c r="G51" s="10" t="str">
        <f t="shared" si="4"/>
        <v>噗咔之砂*1</v>
      </c>
    </row>
    <row r="52" ht="17.25" spans="1:7">
      <c r="A52" s="10">
        <v>50502020</v>
      </c>
      <c r="B52" s="10">
        <v>2</v>
      </c>
      <c r="C52" s="10">
        <v>20</v>
      </c>
      <c r="D52" s="10" t="str">
        <f t="shared" si="2"/>
        <v>4_10</v>
      </c>
      <c r="E52" s="10">
        <f t="shared" si="3"/>
        <v>10</v>
      </c>
      <c r="F52" s="10" t="str">
        <f t="shared" si="5"/>
        <v>4_10</v>
      </c>
      <c r="G52" s="10" t="str">
        <f t="shared" si="4"/>
        <v>钻石*10</v>
      </c>
    </row>
    <row r="53" ht="17.25" spans="1:7">
      <c r="A53" s="10">
        <v>50502021</v>
      </c>
      <c r="B53" s="10">
        <v>2</v>
      </c>
      <c r="C53" s="10">
        <v>21</v>
      </c>
      <c r="D53" s="10" t="str">
        <f t="shared" si="2"/>
        <v>4_10</v>
      </c>
      <c r="E53" s="10">
        <f t="shared" si="3"/>
        <v>-1</v>
      </c>
      <c r="F53" s="10" t="str">
        <f t="shared" si="5"/>
        <v/>
      </c>
      <c r="G53" s="10" t="str">
        <f t="shared" si="4"/>
        <v>钻石*10</v>
      </c>
    </row>
    <row r="54" ht="17.25" spans="1:7">
      <c r="A54" s="10">
        <v>50502022</v>
      </c>
      <c r="B54" s="10">
        <v>2</v>
      </c>
      <c r="C54" s="10">
        <v>22</v>
      </c>
      <c r="D54" s="10" t="str">
        <f t="shared" si="2"/>
        <v>3_38888</v>
      </c>
      <c r="E54" s="10">
        <f t="shared" si="3"/>
        <v>11</v>
      </c>
      <c r="F54" s="10" t="str">
        <f t="shared" si="5"/>
        <v>3_38888</v>
      </c>
      <c r="G54" s="10" t="str">
        <f t="shared" si="4"/>
        <v>金币*18888</v>
      </c>
    </row>
    <row r="55" ht="17.25" spans="1:7">
      <c r="A55" s="10">
        <v>50502023</v>
      </c>
      <c r="B55" s="10">
        <v>2</v>
      </c>
      <c r="C55" s="10">
        <v>23</v>
      </c>
      <c r="D55" s="10" t="str">
        <f t="shared" si="2"/>
        <v>2_31003012_2</v>
      </c>
      <c r="E55" s="10">
        <f t="shared" si="3"/>
        <v>-1</v>
      </c>
      <c r="F55" s="10" t="str">
        <f t="shared" si="5"/>
        <v/>
      </c>
      <c r="G55" s="10" t="str">
        <f t="shared" si="4"/>
        <v>中阶噗咔核心*2</v>
      </c>
    </row>
    <row r="56" ht="17.25" spans="1:7">
      <c r="A56" s="10">
        <v>50502024</v>
      </c>
      <c r="B56" s="10">
        <v>2</v>
      </c>
      <c r="C56" s="10">
        <v>24</v>
      </c>
      <c r="D56" s="10" t="str">
        <f t="shared" si="2"/>
        <v>2_31003022_2</v>
      </c>
      <c r="E56" s="10">
        <f t="shared" si="3"/>
        <v>-1</v>
      </c>
      <c r="F56" s="10" t="str">
        <f t="shared" si="5"/>
        <v/>
      </c>
      <c r="G56" s="10" t="str">
        <f t="shared" si="4"/>
        <v>蓝水晶*2</v>
      </c>
    </row>
    <row r="57" ht="17.25" spans="1:7">
      <c r="A57" s="10">
        <v>50502025</v>
      </c>
      <c r="B57" s="10">
        <v>2</v>
      </c>
      <c r="C57" s="10">
        <v>25</v>
      </c>
      <c r="D57" s="10" t="str">
        <f t="shared" si="2"/>
        <v>2_31003032_2</v>
      </c>
      <c r="E57" s="10">
        <f t="shared" si="3"/>
        <v>-1</v>
      </c>
      <c r="F57" s="10" t="str">
        <f t="shared" si="5"/>
        <v/>
      </c>
      <c r="G57" s="10" t="str">
        <f t="shared" si="4"/>
        <v>蓝钢*2</v>
      </c>
    </row>
    <row r="58" ht="17.25" spans="1:7">
      <c r="A58" s="10">
        <v>50502026</v>
      </c>
      <c r="B58" s="10">
        <v>2</v>
      </c>
      <c r="C58" s="10">
        <v>26</v>
      </c>
      <c r="D58" s="10" t="str">
        <f t="shared" si="2"/>
        <v>2_31003043_1</v>
      </c>
      <c r="E58" s="10">
        <f t="shared" si="3"/>
        <v>-1</v>
      </c>
      <c r="F58" s="10" t="str">
        <f t="shared" si="5"/>
        <v/>
      </c>
      <c r="G58" s="10" t="str">
        <f t="shared" si="4"/>
        <v>蓝残卷*2</v>
      </c>
    </row>
    <row r="59" ht="17.25" spans="1:7">
      <c r="A59" s="10">
        <v>50502027</v>
      </c>
      <c r="B59" s="10">
        <v>2</v>
      </c>
      <c r="C59" s="10">
        <v>27</v>
      </c>
      <c r="D59" s="10" t="str">
        <f t="shared" si="2"/>
        <v>4_10</v>
      </c>
      <c r="E59" s="10">
        <f t="shared" si="3"/>
        <v>-1</v>
      </c>
      <c r="F59" s="10" t="str">
        <f t="shared" si="5"/>
        <v/>
      </c>
      <c r="G59" s="10" t="str">
        <f t="shared" si="4"/>
        <v>钻石*10</v>
      </c>
    </row>
    <row r="60" ht="17.25" spans="1:7">
      <c r="A60" s="10">
        <v>50502028</v>
      </c>
      <c r="B60" s="10">
        <v>2</v>
      </c>
      <c r="C60" s="10">
        <v>28</v>
      </c>
      <c r="D60" s="10" t="str">
        <f t="shared" si="2"/>
        <v>4_10</v>
      </c>
      <c r="E60" s="10">
        <f t="shared" si="3"/>
        <v>-1</v>
      </c>
      <c r="F60" s="10" t="str">
        <f t="shared" si="5"/>
        <v/>
      </c>
      <c r="G60" s="10" t="str">
        <f t="shared" si="4"/>
        <v>钻石*10</v>
      </c>
    </row>
  </sheetData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s_sign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2017-01-23T07:59:38Z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