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2"/>
  </bookViews>
  <sheets>
    <sheet name="s_pvp_monster_group" sheetId="1" r:id="rId1"/>
    <sheet name="s_pvp_wave" sheetId="3" r:id="rId2"/>
    <sheet name="s_pvp_rank_config" sheetId="6" r:id="rId3"/>
    <sheet name="s_pvp_constant" sheetId="9" r:id="rId4"/>
  </sheets>
  <externalReferences>
    <externalReference r:id="rId5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joker</author>
  </authors>
  <commentList>
    <comment ref="A1" authorId="0">
      <text>
        <r>
          <rPr>
            <b/>
            <sz val="9"/>
            <rFont val="宋体"/>
            <charset val="134"/>
          </rPr>
          <t>joker:</t>
        </r>
        <r>
          <rPr>
            <sz val="9"/>
            <rFont val="宋体"/>
            <charset val="134"/>
          </rPr>
          <t xml:space="preserve">
PVP，荣誉战场配置相关在JOKER里面配置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joker</author>
  </authors>
  <commentList>
    <comment ref="E3" authorId="0">
      <text>
        <r>
          <rPr>
            <b/>
            <sz val="9"/>
            <rFont val="宋体"/>
            <charset val="134"/>
          </rPr>
          <t>作者:
始终为该段位积分跨度的</t>
        </r>
        <r>
          <rPr>
            <sz val="9"/>
            <rFont val="宋体"/>
            <charset val="134"/>
          </rPr>
          <t>10%</t>
        </r>
      </text>
    </commen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连胜/负次数_胜利/失败积分,以“|”分隔
超出范围则以配置项最大值处理
</t>
        </r>
      </text>
    </comment>
    <comment ref="G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道具ID_数量
类型1-角色      1_角色id_服饰id
类型2-道具      2_道具id_数量
类型3-金币      3_数量
类型4-钻石      4_数量
类型5-体力      5_数量
类型6-团队经验  6_数量
类型7-角色经验  7_数量
类型8-装备      8_装备id_阶级_等级  
不同奖励以“|”分隔</t>
        </r>
      </text>
    </comment>
    <comment ref="H3" authorId="0">
      <text>
        <r>
          <rPr>
            <sz val="9"/>
            <rFont val="宋体"/>
            <charset val="134"/>
          </rPr>
          <t>作者:
道具ID_数量
类型1-角色      1_角色id_服饰id
类型2-道具      2_道具id_数量
类型3-金币      3_数量
类型4-钻石      4_数量
类型5-体力      5_数量
类型6-团队经验  6_数量
类型7-角色经验  7_数量
类型8-装备      8_装备id_阶级_等级  
不同奖励以“|”分隔</t>
        </r>
      </text>
    </comment>
    <comment ref="P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道具ID_数量
道具ID：
1：铜币
2：代币
3：其他
不同奖励以“|”分隔</t>
        </r>
      </text>
    </comment>
    <comment ref="L4" authorId="1">
      <text>
        <r>
          <rPr>
            <b/>
            <sz val="9"/>
            <rFont val="宋体"/>
            <charset val="134"/>
          </rPr>
          <t>joker:</t>
        </r>
        <r>
          <rPr>
            <sz val="9"/>
            <rFont val="宋体"/>
            <charset val="134"/>
          </rPr>
          <t xml:space="preserve">
无用</t>
        </r>
      </text>
    </comment>
    <comment ref="M4" authorId="1">
      <text>
        <r>
          <rPr>
            <b/>
            <sz val="9"/>
            <rFont val="宋体"/>
            <charset val="134"/>
          </rPr>
          <t>joker:</t>
        </r>
        <r>
          <rPr>
            <sz val="9"/>
            <rFont val="宋体"/>
            <charset val="134"/>
          </rPr>
          <t xml:space="preserve">
无用</t>
        </r>
      </text>
    </comment>
  </commentList>
</comments>
</file>

<file path=xl/comments3.xml><?xml version="1.0" encoding="utf-8"?>
<comments xmlns="http://schemas.openxmlformats.org/spreadsheetml/2006/main">
  <authors>
    <author>作者</author>
    <author>zhangke</author>
  </authors>
  <commentList>
    <comment ref="D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不同时间段之间以|分隔
时间段为24小时格式</t>
        </r>
      </text>
    </comment>
    <comment ref="D10" authorId="1">
      <text>
        <r>
          <rPr>
            <b/>
            <sz val="9"/>
            <rFont val="宋体"/>
            <charset val="134"/>
          </rPr>
          <t xml:space="preserve">zhangke:
周几_时间点
</t>
        </r>
        <r>
          <rPr>
            <sz val="9"/>
            <rFont val="宋体"/>
            <charset val="134"/>
          </rPr>
          <t>1_4:00 表示周一凌晨4点</t>
        </r>
      </text>
    </comment>
    <comment ref="D11" authorId="1">
      <text>
        <r>
          <rPr>
            <b/>
            <sz val="9"/>
            <rFont val="宋体"/>
            <charset val="134"/>
          </rPr>
          <t>zhangke:</t>
        </r>
        <r>
          <rPr>
            <sz val="9"/>
            <rFont val="宋体"/>
            <charset val="134"/>
          </rPr>
          <t xml:space="preserve">
1_4:00 表示周一凌晨4点</t>
        </r>
      </text>
    </comment>
  </commentList>
</comments>
</file>

<file path=xl/sharedStrings.xml><?xml version="1.0" encoding="utf-8"?>
<sst xmlns="http://schemas.openxmlformats.org/spreadsheetml/2006/main" count="176">
  <si>
    <t>int</t>
  </si>
  <si>
    <t>string</t>
  </si>
  <si>
    <t>_string</t>
  </si>
  <si>
    <t>group_id</t>
  </si>
  <si>
    <t>group_name</t>
  </si>
  <si>
    <t>monster_id_1</t>
  </si>
  <si>
    <t>monster_data_1</t>
  </si>
  <si>
    <t>create_value_1</t>
  </si>
  <si>
    <t>monster_name_1</t>
  </si>
  <si>
    <t>monster_id_2</t>
  </si>
  <si>
    <t>monster_data_2</t>
  </si>
  <si>
    <t>create_value_2</t>
  </si>
  <si>
    <t>monster_name_2</t>
  </si>
  <si>
    <t>monster_id_3</t>
  </si>
  <si>
    <t>monster_data_3</t>
  </si>
  <si>
    <t>create_value_3</t>
  </si>
  <si>
    <t>boss_id_1</t>
  </si>
  <si>
    <t>boss_data_1</t>
  </si>
  <si>
    <t>boss_create_value_1</t>
  </si>
  <si>
    <t>boss_name_1</t>
  </si>
  <si>
    <t>boss_id_2</t>
  </si>
  <si>
    <t>boss_data_2</t>
  </si>
  <si>
    <t>boss_create_value_2</t>
  </si>
  <si>
    <t>boss_name_2</t>
  </si>
  <si>
    <t>boss_id_3</t>
  </si>
  <si>
    <t>boss_data_3</t>
  </si>
  <si>
    <t>boss_create_value_3</t>
  </si>
  <si>
    <t>boss_name_3</t>
  </si>
  <si>
    <t>种族id</t>
  </si>
  <si>
    <t>中文种族名</t>
  </si>
  <si>
    <t>怪物id_1</t>
  </si>
  <si>
    <t>怪物数据1</t>
  </si>
  <si>
    <t>创建怪物权值_1</t>
  </si>
  <si>
    <t>怪物名_1</t>
  </si>
  <si>
    <t>怪物id_2</t>
  </si>
  <si>
    <t>怪物数据2</t>
  </si>
  <si>
    <t>创建怪物权值_2</t>
  </si>
  <si>
    <t>怪物名_2</t>
  </si>
  <si>
    <t>怪物id_3</t>
  </si>
  <si>
    <t>怪物数据3</t>
  </si>
  <si>
    <t>创建怪物权值_3</t>
  </si>
  <si>
    <t>boss_id</t>
  </si>
  <si>
    <t>boss_data</t>
  </si>
  <si>
    <t>boss名字</t>
  </si>
  <si>
    <t>一个循环的怪物组信息</t>
  </si>
  <si>
    <t>多语言KEY</t>
  </si>
  <si>
    <t>为空是则不创建</t>
  </si>
  <si>
    <t>根据怪物，为空是则不创建</t>
  </si>
  <si>
    <t>怪物名字</t>
  </si>
  <si>
    <t>name_pvp2_monster1</t>
  </si>
  <si>
    <t>90101001|90102001|90103001|90104001|90105001</t>
  </si>
  <si>
    <t>近战小怪</t>
  </si>
  <si>
    <t>90101002|90102002|90103002|90104002|90105002</t>
  </si>
  <si>
    <t>90101003|90102003|90103003|90104003|90105003</t>
  </si>
  <si>
    <t>史莱姆</t>
  </si>
  <si>
    <t>name_pvp2_monster2</t>
  </si>
  <si>
    <t>森林系</t>
  </si>
  <si>
    <t>name_pvp2_monster3</t>
  </si>
  <si>
    <t>普通精灵怪1</t>
  </si>
  <si>
    <t>自爆精灵怪</t>
  </si>
  <si>
    <t>恶魔系</t>
  </si>
  <si>
    <t>name_pvp2_monster4</t>
  </si>
  <si>
    <t>普通精灵怪2</t>
  </si>
  <si>
    <t>野怪精灵怪</t>
  </si>
  <si>
    <t>name_pvp2_monster5</t>
  </si>
  <si>
    <t>精灵巫女</t>
  </si>
  <si>
    <t>wave_id</t>
  </si>
  <si>
    <t>create_ratio</t>
  </si>
  <si>
    <t>monster_max</t>
  </si>
  <si>
    <t>怪物波次id</t>
  </si>
  <si>
    <t>击杀创建比率</t>
  </si>
  <si>
    <t>怪物最大数量限制</t>
  </si>
  <si>
    <t>己方击杀一只怪对方创建怪物数量的概率（万分比）</t>
  </si>
  <si>
    <t>float</t>
  </si>
  <si>
    <t>double</t>
  </si>
  <si>
    <t>rank_id</t>
  </si>
  <si>
    <t>rank_name</t>
  </si>
  <si>
    <t>rank_cent_down</t>
  </si>
  <si>
    <t>rank_cent_up</t>
  </si>
  <si>
    <t>match_range</t>
  </si>
  <si>
    <t>fight_cent</t>
  </si>
  <si>
    <t>win_reward</t>
  </si>
  <si>
    <t>fail_reward</t>
  </si>
  <si>
    <t>grade_up_reward</t>
  </si>
  <si>
    <t>decrease_ratio</t>
  </si>
  <si>
    <t>rank_icon1</t>
  </si>
  <si>
    <t>rank_icon2</t>
  </si>
  <si>
    <t>match_entity</t>
  </si>
  <si>
    <t>cent_exchange</t>
  </si>
  <si>
    <t>week_reward_rank</t>
  </si>
  <si>
    <t>week_reward</t>
  </si>
  <si>
    <t>notice</t>
  </si>
  <si>
    <t>段位ID</t>
  </si>
  <si>
    <t>段位名</t>
  </si>
  <si>
    <t>段位最低积分</t>
  </si>
  <si>
    <t>段位最高积分</t>
  </si>
  <si>
    <t>初始匹配范围</t>
  </si>
  <si>
    <t>战斗积分</t>
  </si>
  <si>
    <t>战斗胜利奖励</t>
  </si>
  <si>
    <t>战斗失败奖励</t>
  </si>
  <si>
    <t>段位提升奖励</t>
  </si>
  <si>
    <t>衰减系数</t>
  </si>
  <si>
    <t>段位icon1</t>
  </si>
  <si>
    <t>段位icon2</t>
  </si>
  <si>
    <t>匹配参照物</t>
  </si>
  <si>
    <t>积分兑换比</t>
  </si>
  <si>
    <t>段位排名</t>
  </si>
  <si>
    <t>每周奖励</t>
  </si>
  <si>
    <t>是否跑马灯</t>
  </si>
  <si>
    <t>该段位的最高积分</t>
  </si>
  <si>
    <t>+-该分数成为初始匹配范围。</t>
  </si>
  <si>
    <t>随战斗的连胜/负次数增加而增加</t>
  </si>
  <si>
    <t>单场战斗胜利后的奖励</t>
  </si>
  <si>
    <t>单场战斗失败后的奖励</t>
  </si>
  <si>
    <t>首次段位提升奖励，一次性发放</t>
  </si>
  <si>
    <t>重置后积分的衰减系数</t>
  </si>
  <si>
    <t>用于PVP2.0主界面显示的图标</t>
  </si>
  <si>
    <t>用于PVP2.0段位变化时的图标</t>
  </si>
  <si>
    <t>用于匹配过程中与段位挂钩的参照物</t>
  </si>
  <si>
    <t>衰减的积分和荣誉币的兑换比例</t>
  </si>
  <si>
    <t>-1：所在段位的全部排名              0：所在段位的其他排名           其他：所在排名区间最大值</t>
  </si>
  <si>
    <t>奖励每周发放</t>
  </si>
  <si>
    <t>是否跑马灯提示</t>
  </si>
  <si>
    <t>青铜</t>
  </si>
  <si>
    <t>4_50</t>
  </si>
  <si>
    <t>icon_qingtong</t>
  </si>
  <si>
    <t>白银</t>
  </si>
  <si>
    <t>4_100</t>
  </si>
  <si>
    <t>icon_baiyin</t>
  </si>
  <si>
    <t>黄金</t>
  </si>
  <si>
    <t>4_150</t>
  </si>
  <si>
    <t>icon_huangjin</t>
  </si>
  <si>
    <t>铂金</t>
  </si>
  <si>
    <t>4_200</t>
  </si>
  <si>
    <t>icon_bojin</t>
  </si>
  <si>
    <t>钻石</t>
  </si>
  <si>
    <t>4_250</t>
  </si>
  <si>
    <t>icon_zuanshi</t>
  </si>
  <si>
    <t>超新星</t>
  </si>
  <si>
    <t>4_300</t>
  </si>
  <si>
    <t>icon_chaoxinxing</t>
  </si>
  <si>
    <t>女武神</t>
  </si>
  <si>
    <t>4_400</t>
  </si>
  <si>
    <t>icon_nvwushen</t>
  </si>
  <si>
    <t>name</t>
  </si>
  <si>
    <t>data_type</t>
  </si>
  <si>
    <t>value</t>
  </si>
  <si>
    <t>_des</t>
  </si>
  <si>
    <t>内容名称</t>
  </si>
  <si>
    <t>数据类型</t>
  </si>
  <si>
    <t>数值内容</t>
  </si>
  <si>
    <t>内容说明</t>
  </si>
  <si>
    <t>常数的名字</t>
  </si>
  <si>
    <t>常数的数据类型</t>
  </si>
  <si>
    <t>具体的值</t>
  </si>
  <si>
    <t>文字说明</t>
  </si>
  <si>
    <t>cent_down</t>
  </si>
  <si>
    <t>积分下限</t>
  </si>
  <si>
    <r>
      <rPr>
        <sz val="11"/>
        <color theme="1"/>
        <rFont val="宋体"/>
        <charset val="134"/>
      </rPr>
      <t>cent_</t>
    </r>
    <r>
      <rPr>
        <sz val="11"/>
        <color theme="1"/>
        <rFont val="宋体"/>
        <charset val="134"/>
      </rPr>
      <t>up</t>
    </r>
  </si>
  <si>
    <t>积分上限</t>
  </si>
  <si>
    <t>season_cycle</t>
  </si>
  <si>
    <t>赛季周期</t>
  </si>
  <si>
    <t>cent_origin</t>
  </si>
  <si>
    <t>积分初始值</t>
  </si>
  <si>
    <t>open_time</t>
  </si>
  <si>
    <t>12:00_13:00|21:00_22:00</t>
  </si>
  <si>
    <t>开放时间</t>
  </si>
  <si>
    <t>season_end_time</t>
  </si>
  <si>
    <t>2_4:00</t>
  </si>
  <si>
    <t>赛季结束时间</t>
  </si>
  <si>
    <t>reward_time</t>
  </si>
  <si>
    <t>奖励发放时间</t>
  </si>
  <si>
    <t>list_num</t>
  </si>
  <si>
    <t>排行榜显示人数</t>
  </si>
  <si>
    <t>score_decrease_limit</t>
  </si>
  <si>
    <t>PVP2.0衰减计算时最大计算值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</si>
</sst>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2"/>
      <color indexed="8"/>
      <name val="微软雅黑"/>
      <charset val="134"/>
    </font>
    <font>
      <b/>
      <sz val="12"/>
      <color indexed="8"/>
      <name val="微软雅黑"/>
      <charset val="134"/>
    </font>
    <font>
      <b/>
      <sz val="12"/>
      <color theme="1"/>
      <name val="微软雅黑"/>
      <charset val="134"/>
    </font>
    <font>
      <b/>
      <sz val="11"/>
      <color theme="1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21" fillId="24" borderId="4" applyNumberFormat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1" xfId="49" applyNumberFormat="1" applyFont="1" applyFill="1" applyBorder="1" applyAlignment="1">
      <alignment horizontal="center" vertical="center"/>
    </xf>
    <xf numFmtId="0" fontId="2" fillId="2" borderId="1" xfId="49" applyNumberFormat="1" applyFont="1" applyFill="1" applyBorder="1" applyAlignment="1">
      <alignment horizontal="center" vertical="center"/>
    </xf>
    <xf numFmtId="0" fontId="2" fillId="3" borderId="1" xfId="49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49" applyNumberFormat="1" applyFont="1" applyFill="1" applyBorder="1" applyAlignment="1">
      <alignment horizontal="center" vertical="center" wrapText="1"/>
    </xf>
    <xf numFmtId="20" fontId="1" fillId="0" borderId="1" xfId="49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/>
    <xf numFmtId="0" fontId="6" fillId="5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5" borderId="1" xfId="0" applyFont="1" applyFill="1" applyBorder="1" applyAlignment="1"/>
    <xf numFmtId="0" fontId="4" fillId="4" borderId="1" xfId="0" applyFont="1" applyFill="1" applyBorder="1" applyAlignment="1"/>
    <xf numFmtId="0" fontId="6" fillId="0" borderId="1" xfId="0" applyFont="1" applyBorder="1" applyAlignment="1">
      <alignment vertical="center" wrapText="1"/>
    </xf>
    <xf numFmtId="0" fontId="6" fillId="0" borderId="1" xfId="0" applyNumberFormat="1" applyFont="1" applyBorder="1" applyAlignment="1">
      <alignment horizontal="left"/>
    </xf>
    <xf numFmtId="0" fontId="2" fillId="0" borderId="1" xfId="49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6" fillId="6" borderId="1" xfId="0" applyFont="1" applyFill="1" applyBorder="1">
      <alignment vertical="center"/>
    </xf>
    <xf numFmtId="0" fontId="6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6" fillId="0" borderId="1" xfId="0" applyFont="1" applyBorder="1" applyAlignment="1" quotePrefix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mruColors>
      <color rgb="0000FF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22899;&#27494;&#31070;&#31085;&#35268;&#2101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女武神祭规划"/>
      <sheetName val="荣誉币规划"/>
      <sheetName val="帮助"/>
    </sheetNames>
    <sheetDataSet>
      <sheetData sheetId="0">
        <row r="2">
          <cell r="D2">
            <v>0</v>
          </cell>
          <cell r="E2">
            <v>499</v>
          </cell>
        </row>
        <row r="2">
          <cell r="G2">
            <v>0</v>
          </cell>
        </row>
        <row r="3">
          <cell r="D3">
            <v>500</v>
          </cell>
          <cell r="E3">
            <v>999</v>
          </cell>
        </row>
        <row r="3">
          <cell r="G3">
            <v>0.5005</v>
          </cell>
        </row>
        <row r="4">
          <cell r="D4">
            <v>1000</v>
          </cell>
          <cell r="E4">
            <v>1499</v>
          </cell>
        </row>
        <row r="4">
          <cell r="G4">
            <v>0.467</v>
          </cell>
        </row>
        <row r="4">
          <cell r="K4">
            <v>3499</v>
          </cell>
        </row>
        <row r="5">
          <cell r="D5">
            <v>1500</v>
          </cell>
          <cell r="E5">
            <v>1999</v>
          </cell>
        </row>
        <row r="5">
          <cell r="G5">
            <v>0.5003</v>
          </cell>
        </row>
        <row r="6">
          <cell r="D6">
            <v>2000</v>
          </cell>
          <cell r="E6">
            <v>2499</v>
          </cell>
        </row>
        <row r="6">
          <cell r="G6">
            <v>0.5002</v>
          </cell>
        </row>
        <row r="7">
          <cell r="D7">
            <v>2500</v>
          </cell>
          <cell r="E7">
            <v>2999</v>
          </cell>
        </row>
        <row r="7">
          <cell r="G7">
            <v>0.5002</v>
          </cell>
        </row>
        <row r="8">
          <cell r="D8">
            <v>3000</v>
          </cell>
          <cell r="E8">
            <v>3499</v>
          </cell>
        </row>
        <row r="8">
          <cell r="G8">
            <v>0.5001</v>
          </cell>
        </row>
        <row r="11">
          <cell r="P11" t="str">
            <v>-5_-25|-4_-20|-3_-15|-2_-10|-1_-5|1_20|2_25|3_30|4_35|5_40</v>
          </cell>
        </row>
        <row r="16">
          <cell r="T16" t="str">
            <v>6_55|105_5</v>
          </cell>
        </row>
        <row r="19">
          <cell r="T19" t="str">
            <v>6_30|105_3</v>
          </cell>
        </row>
        <row r="39">
          <cell r="W39" t="str">
            <v>105_50|4_50</v>
          </cell>
        </row>
        <row r="40">
          <cell r="W40" t="str">
            <v>105_100|4_100</v>
          </cell>
        </row>
        <row r="41">
          <cell r="W41" t="str">
            <v>105_150|4_150</v>
          </cell>
        </row>
        <row r="42">
          <cell r="W42" t="str">
            <v>105_200|4_200</v>
          </cell>
        </row>
        <row r="43">
          <cell r="W43" t="str">
            <v>105_250|4_250</v>
          </cell>
        </row>
        <row r="44">
          <cell r="W44" t="str">
            <v>105_300|4_300</v>
          </cell>
        </row>
        <row r="45">
          <cell r="W45" t="str">
            <v>105_340|4_340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Y9"/>
  <sheetViews>
    <sheetView workbookViewId="0">
      <selection activeCell="G17" sqref="G17"/>
    </sheetView>
  </sheetViews>
  <sheetFormatPr defaultColWidth="9" defaultRowHeight="16.5"/>
  <cols>
    <col min="1" max="1" width="11.875" style="14" customWidth="1"/>
    <col min="2" max="2" width="23.125" style="14" customWidth="1"/>
    <col min="3" max="3" width="17.625" style="14" customWidth="1"/>
    <col min="4" max="4" width="53" style="14" customWidth="1"/>
    <col min="5" max="5" width="16.75" style="14" customWidth="1"/>
    <col min="6" max="6" width="18" style="14" customWidth="1"/>
    <col min="7" max="7" width="17.625" style="14" customWidth="1"/>
    <col min="8" max="8" width="53" style="14" customWidth="1"/>
    <col min="9" max="9" width="16.75" style="14" customWidth="1"/>
    <col min="10" max="10" width="18" style="14" customWidth="1"/>
    <col min="11" max="11" width="17.625" style="14" customWidth="1"/>
    <col min="12" max="12" width="53" style="14" customWidth="1"/>
    <col min="13" max="13" width="16.75" customWidth="1"/>
    <col min="14" max="14" width="11.625" customWidth="1"/>
    <col min="15" max="15" width="53" style="14" customWidth="1"/>
    <col min="16" max="16" width="23" customWidth="1"/>
    <col min="17" max="17" width="14.25" style="14" customWidth="1"/>
    <col min="18" max="18" width="11.625" customWidth="1"/>
    <col min="19" max="19" width="53" style="14" customWidth="1"/>
    <col min="20" max="20" width="23" customWidth="1"/>
    <col min="21" max="21" width="14.25" style="14" customWidth="1"/>
    <col min="22" max="22" width="11.625" customWidth="1"/>
    <col min="23" max="23" width="53" style="14" customWidth="1"/>
    <col min="24" max="24" width="23" customWidth="1"/>
    <col min="25" max="25" width="14.25" style="14" customWidth="1"/>
    <col min="26" max="16384" width="9" style="14"/>
  </cols>
  <sheetData>
    <row r="1" ht="17.25" spans="1:25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20" t="s">
        <v>2</v>
      </c>
      <c r="G1" s="1" t="s">
        <v>0</v>
      </c>
      <c r="H1" s="1" t="s">
        <v>1</v>
      </c>
      <c r="I1" s="1" t="s">
        <v>0</v>
      </c>
      <c r="J1" s="20" t="s">
        <v>2</v>
      </c>
      <c r="K1" s="1" t="s">
        <v>0</v>
      </c>
      <c r="L1" s="1" t="s">
        <v>1</v>
      </c>
      <c r="M1" s="1" t="s">
        <v>0</v>
      </c>
      <c r="N1" s="1" t="s">
        <v>0</v>
      </c>
      <c r="O1" s="1" t="s">
        <v>1</v>
      </c>
      <c r="P1" s="1" t="s">
        <v>0</v>
      </c>
      <c r="Q1" s="20" t="s">
        <v>2</v>
      </c>
      <c r="R1" s="1" t="s">
        <v>0</v>
      </c>
      <c r="S1" s="1" t="s">
        <v>1</v>
      </c>
      <c r="T1" s="1" t="s">
        <v>0</v>
      </c>
      <c r="U1" s="20" t="s">
        <v>2</v>
      </c>
      <c r="V1" s="1" t="s">
        <v>0</v>
      </c>
      <c r="W1" s="1" t="s">
        <v>1</v>
      </c>
      <c r="X1" s="1" t="s">
        <v>0</v>
      </c>
      <c r="Y1" s="20" t="s">
        <v>2</v>
      </c>
    </row>
    <row r="2" s="32" customFormat="1" ht="18" spans="1:2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33" t="s">
        <v>8</v>
      </c>
      <c r="G2" s="2" t="s">
        <v>9</v>
      </c>
      <c r="H2" s="2" t="s">
        <v>10</v>
      </c>
      <c r="I2" s="2" t="s">
        <v>11</v>
      </c>
      <c r="J2" s="33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33" t="s">
        <v>19</v>
      </c>
      <c r="R2" s="2" t="s">
        <v>20</v>
      </c>
      <c r="S2" s="2" t="s">
        <v>21</v>
      </c>
      <c r="T2" s="2" t="s">
        <v>22</v>
      </c>
      <c r="U2" s="33" t="s">
        <v>23</v>
      </c>
      <c r="V2" s="2" t="s">
        <v>24</v>
      </c>
      <c r="W2" s="2" t="s">
        <v>25</v>
      </c>
      <c r="X2" s="2" t="s">
        <v>26</v>
      </c>
      <c r="Y2" s="33" t="s">
        <v>27</v>
      </c>
    </row>
    <row r="3" ht="18" spans="1:25">
      <c r="A3" s="4" t="s">
        <v>28</v>
      </c>
      <c r="B3" s="4" t="s">
        <v>29</v>
      </c>
      <c r="C3" s="4" t="s">
        <v>30</v>
      </c>
      <c r="D3" s="4" t="s">
        <v>31</v>
      </c>
      <c r="E3" s="4" t="s">
        <v>32</v>
      </c>
      <c r="F3" s="20" t="s">
        <v>33</v>
      </c>
      <c r="G3" s="4" t="s">
        <v>34</v>
      </c>
      <c r="H3" s="4" t="s">
        <v>35</v>
      </c>
      <c r="I3" s="4" t="s">
        <v>36</v>
      </c>
      <c r="J3" s="20" t="s">
        <v>37</v>
      </c>
      <c r="K3" s="4" t="s">
        <v>38</v>
      </c>
      <c r="L3" s="4" t="s">
        <v>39</v>
      </c>
      <c r="M3" s="4" t="s">
        <v>40</v>
      </c>
      <c r="N3" s="4" t="s">
        <v>41</v>
      </c>
      <c r="O3" s="4" t="s">
        <v>42</v>
      </c>
      <c r="P3" s="4" t="s">
        <v>40</v>
      </c>
      <c r="Q3" s="20" t="s">
        <v>43</v>
      </c>
      <c r="R3" s="4" t="s">
        <v>41</v>
      </c>
      <c r="S3" s="4" t="s">
        <v>42</v>
      </c>
      <c r="T3" s="4" t="s">
        <v>40</v>
      </c>
      <c r="U3" s="20" t="s">
        <v>43</v>
      </c>
      <c r="V3" s="4" t="s">
        <v>41</v>
      </c>
      <c r="W3" s="4" t="s">
        <v>42</v>
      </c>
      <c r="X3" s="4" t="s">
        <v>40</v>
      </c>
      <c r="Y3" s="20" t="s">
        <v>43</v>
      </c>
    </row>
    <row r="4" ht="35.25" customHeight="1" spans="1:25">
      <c r="A4" s="5" t="s">
        <v>44</v>
      </c>
      <c r="B4" s="5" t="s">
        <v>45</v>
      </c>
      <c r="C4" s="5" t="s">
        <v>46</v>
      </c>
      <c r="D4" s="5" t="s">
        <v>47</v>
      </c>
      <c r="E4" s="5" t="s">
        <v>46</v>
      </c>
      <c r="F4" s="20" t="s">
        <v>48</v>
      </c>
      <c r="G4" s="5" t="s">
        <v>46</v>
      </c>
      <c r="H4" s="5" t="s">
        <v>47</v>
      </c>
      <c r="I4" s="5" t="s">
        <v>46</v>
      </c>
      <c r="J4" s="20" t="s">
        <v>48</v>
      </c>
      <c r="K4" s="5" t="s">
        <v>46</v>
      </c>
      <c r="L4" s="5" t="s">
        <v>47</v>
      </c>
      <c r="M4" s="5" t="s">
        <v>46</v>
      </c>
      <c r="N4" s="5" t="s">
        <v>46</v>
      </c>
      <c r="O4" s="5" t="s">
        <v>47</v>
      </c>
      <c r="P4" s="5" t="s">
        <v>46</v>
      </c>
      <c r="Q4" s="20" t="s">
        <v>48</v>
      </c>
      <c r="R4" s="5" t="s">
        <v>46</v>
      </c>
      <c r="S4" s="5" t="s">
        <v>47</v>
      </c>
      <c r="T4" s="5" t="s">
        <v>46</v>
      </c>
      <c r="U4" s="20" t="s">
        <v>48</v>
      </c>
      <c r="V4" s="5" t="s">
        <v>46</v>
      </c>
      <c r="W4" s="5" t="s">
        <v>47</v>
      </c>
      <c r="X4" s="5" t="s">
        <v>46</v>
      </c>
      <c r="Y4" s="20" t="s">
        <v>48</v>
      </c>
    </row>
    <row r="5" spans="1:25">
      <c r="A5" s="20">
        <v>1</v>
      </c>
      <c r="B5" s="20" t="s">
        <v>49</v>
      </c>
      <c r="C5" s="20">
        <v>22403</v>
      </c>
      <c r="D5" s="20" t="s">
        <v>50</v>
      </c>
      <c r="E5" s="20">
        <v>7</v>
      </c>
      <c r="F5" s="20" t="s">
        <v>51</v>
      </c>
      <c r="G5" s="20">
        <v>22404</v>
      </c>
      <c r="H5" s="20" t="s">
        <v>52</v>
      </c>
      <c r="I5" s="20">
        <v>3</v>
      </c>
      <c r="J5" s="20" t="s">
        <v>51</v>
      </c>
      <c r="K5" s="20">
        <v>22408</v>
      </c>
      <c r="L5" s="20" t="s">
        <v>53</v>
      </c>
      <c r="M5" s="20">
        <v>2</v>
      </c>
      <c r="N5" s="20">
        <v>22410</v>
      </c>
      <c r="O5" s="20" t="s">
        <v>53</v>
      </c>
      <c r="P5" s="20">
        <v>4</v>
      </c>
      <c r="Q5" s="20" t="s">
        <v>54</v>
      </c>
      <c r="R5" s="20">
        <v>22412</v>
      </c>
      <c r="S5" s="20" t="s">
        <v>53</v>
      </c>
      <c r="T5" s="20">
        <v>3</v>
      </c>
      <c r="U5" s="20" t="s">
        <v>54</v>
      </c>
      <c r="V5" s="20">
        <v>22412</v>
      </c>
      <c r="W5" s="20" t="s">
        <v>53</v>
      </c>
      <c r="X5" s="20">
        <v>2</v>
      </c>
      <c r="Y5" s="20" t="s">
        <v>54</v>
      </c>
    </row>
    <row r="6" spans="1:25">
      <c r="A6" s="20">
        <v>2</v>
      </c>
      <c r="B6" s="20" t="s">
        <v>55</v>
      </c>
      <c r="C6" s="20">
        <v>22503</v>
      </c>
      <c r="D6" s="20" t="s">
        <v>50</v>
      </c>
      <c r="E6" s="20">
        <v>7</v>
      </c>
      <c r="F6" s="20" t="s">
        <v>51</v>
      </c>
      <c r="G6" s="20">
        <v>22509</v>
      </c>
      <c r="H6" s="20" t="s">
        <v>52</v>
      </c>
      <c r="I6" s="20">
        <v>7</v>
      </c>
      <c r="J6" s="20" t="s">
        <v>51</v>
      </c>
      <c r="K6" s="20">
        <v>22506</v>
      </c>
      <c r="L6" s="20" t="s">
        <v>53</v>
      </c>
      <c r="M6" s="20">
        <v>1</v>
      </c>
      <c r="N6" s="20">
        <v>22514</v>
      </c>
      <c r="O6" s="20" t="s">
        <v>53</v>
      </c>
      <c r="P6" s="20">
        <v>4</v>
      </c>
      <c r="Q6" s="20" t="s">
        <v>56</v>
      </c>
      <c r="R6" s="20">
        <v>22514</v>
      </c>
      <c r="S6" s="20" t="s">
        <v>53</v>
      </c>
      <c r="T6" s="20">
        <v>3</v>
      </c>
      <c r="U6" s="20" t="s">
        <v>56</v>
      </c>
      <c r="V6" s="20">
        <v>22514</v>
      </c>
      <c r="W6" s="20" t="s">
        <v>53</v>
      </c>
      <c r="X6" s="20">
        <v>2</v>
      </c>
      <c r="Y6" s="20" t="s">
        <v>56</v>
      </c>
    </row>
    <row r="7" spans="1:25">
      <c r="A7" s="20">
        <v>3</v>
      </c>
      <c r="B7" s="20" t="s">
        <v>57</v>
      </c>
      <c r="C7" s="20">
        <v>22501</v>
      </c>
      <c r="D7" s="20" t="s">
        <v>50</v>
      </c>
      <c r="E7" s="20">
        <v>7</v>
      </c>
      <c r="F7" s="20" t="s">
        <v>58</v>
      </c>
      <c r="G7" s="20">
        <v>22505</v>
      </c>
      <c r="H7" s="20" t="s">
        <v>52</v>
      </c>
      <c r="I7" s="20">
        <v>2</v>
      </c>
      <c r="J7" s="20" t="s">
        <v>59</v>
      </c>
      <c r="K7" s="34"/>
      <c r="L7" s="34"/>
      <c r="M7" s="35"/>
      <c r="N7" s="20">
        <v>22411</v>
      </c>
      <c r="O7" s="20" t="s">
        <v>53</v>
      </c>
      <c r="P7" s="20">
        <v>4</v>
      </c>
      <c r="Q7" s="7" t="s">
        <v>60</v>
      </c>
      <c r="R7" s="20">
        <v>22411</v>
      </c>
      <c r="S7" s="20" t="s">
        <v>53</v>
      </c>
      <c r="T7" s="20">
        <v>3</v>
      </c>
      <c r="U7" s="7" t="s">
        <v>60</v>
      </c>
      <c r="V7" s="20">
        <v>22411</v>
      </c>
      <c r="W7" s="20" t="s">
        <v>53</v>
      </c>
      <c r="X7" s="20">
        <v>2</v>
      </c>
      <c r="Y7" s="7" t="s">
        <v>60</v>
      </c>
    </row>
    <row r="8" spans="1:25">
      <c r="A8" s="20">
        <v>4</v>
      </c>
      <c r="B8" s="20" t="s">
        <v>61</v>
      </c>
      <c r="C8" s="20">
        <v>22510</v>
      </c>
      <c r="D8" s="20" t="s">
        <v>50</v>
      </c>
      <c r="E8" s="20">
        <v>7</v>
      </c>
      <c r="F8" s="20" t="s">
        <v>62</v>
      </c>
      <c r="G8" s="20">
        <v>22504</v>
      </c>
      <c r="H8" s="20" t="s">
        <v>52</v>
      </c>
      <c r="I8" s="20">
        <v>3</v>
      </c>
      <c r="J8" s="20" t="s">
        <v>63</v>
      </c>
      <c r="K8" s="20">
        <v>22507</v>
      </c>
      <c r="L8" s="20" t="s">
        <v>53</v>
      </c>
      <c r="M8" s="20">
        <v>2</v>
      </c>
      <c r="N8" s="20">
        <v>22412</v>
      </c>
      <c r="O8" s="20" t="s">
        <v>53</v>
      </c>
      <c r="P8" s="20">
        <v>4</v>
      </c>
      <c r="Q8" s="20" t="s">
        <v>54</v>
      </c>
      <c r="R8" s="20">
        <v>22412</v>
      </c>
      <c r="S8" s="20" t="s">
        <v>53</v>
      </c>
      <c r="T8" s="20">
        <v>3</v>
      </c>
      <c r="U8" s="20" t="s">
        <v>54</v>
      </c>
      <c r="V8" s="20">
        <v>22412</v>
      </c>
      <c r="W8" s="20" t="s">
        <v>53</v>
      </c>
      <c r="X8" s="20">
        <v>2</v>
      </c>
      <c r="Y8" s="20" t="s">
        <v>54</v>
      </c>
    </row>
    <row r="9" spans="1:25">
      <c r="A9" s="20">
        <v>5</v>
      </c>
      <c r="B9" s="20" t="s">
        <v>64</v>
      </c>
      <c r="C9" s="20">
        <v>22603</v>
      </c>
      <c r="D9" s="20" t="s">
        <v>50</v>
      </c>
      <c r="E9" s="20">
        <v>7</v>
      </c>
      <c r="F9" s="20" t="s">
        <v>62</v>
      </c>
      <c r="G9" s="20">
        <v>22509</v>
      </c>
      <c r="H9" s="20" t="s">
        <v>52</v>
      </c>
      <c r="I9" s="20">
        <v>3</v>
      </c>
      <c r="J9" s="20" t="s">
        <v>65</v>
      </c>
      <c r="K9" s="20">
        <v>22612</v>
      </c>
      <c r="L9" s="20" t="s">
        <v>53</v>
      </c>
      <c r="M9" s="20">
        <v>2</v>
      </c>
      <c r="N9" s="20">
        <v>22514</v>
      </c>
      <c r="O9" s="20" t="s">
        <v>53</v>
      </c>
      <c r="P9" s="20">
        <v>4</v>
      </c>
      <c r="Q9" s="20" t="s">
        <v>56</v>
      </c>
      <c r="R9" s="20">
        <v>22514</v>
      </c>
      <c r="S9" s="20" t="s">
        <v>53</v>
      </c>
      <c r="T9" s="20">
        <v>3</v>
      </c>
      <c r="U9" s="20" t="s">
        <v>56</v>
      </c>
      <c r="V9" s="20">
        <v>22514</v>
      </c>
      <c r="W9" s="20" t="s">
        <v>53</v>
      </c>
      <c r="X9" s="20">
        <v>2</v>
      </c>
      <c r="Y9" s="20" t="s">
        <v>56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C14"/>
  <sheetViews>
    <sheetView workbookViewId="0">
      <selection activeCell="A4" sqref="A4:C14"/>
    </sheetView>
  </sheetViews>
  <sheetFormatPr defaultColWidth="9" defaultRowHeight="13.5" outlineLevelCol="2"/>
  <cols>
    <col min="1" max="1" width="11.125" customWidth="1"/>
    <col min="2" max="2" width="17" customWidth="1"/>
    <col min="3" max="3" width="17.25" customWidth="1"/>
  </cols>
  <sheetData>
    <row r="1" ht="17.25" spans="1:3">
      <c r="A1" s="1" t="s">
        <v>0</v>
      </c>
      <c r="B1" s="1" t="s">
        <v>0</v>
      </c>
      <c r="C1" s="1" t="s">
        <v>0</v>
      </c>
    </row>
    <row r="2" ht="18" spans="1:3">
      <c r="A2" s="2" t="s">
        <v>66</v>
      </c>
      <c r="B2" s="2" t="s">
        <v>67</v>
      </c>
      <c r="C2" s="2" t="s">
        <v>68</v>
      </c>
    </row>
    <row r="3" ht="18" spans="1:3">
      <c r="A3" s="4" t="s">
        <v>69</v>
      </c>
      <c r="B3" s="4" t="s">
        <v>70</v>
      </c>
      <c r="C3" s="4" t="s">
        <v>71</v>
      </c>
    </row>
    <row r="4" ht="51.75" spans="1:3">
      <c r="A4" s="5"/>
      <c r="B4" s="5" t="s">
        <v>72</v>
      </c>
      <c r="C4" s="5"/>
    </row>
    <row r="5" ht="16.5" spans="1:3">
      <c r="A5" s="20">
        <v>1</v>
      </c>
      <c r="B5" s="20">
        <v>12000</v>
      </c>
      <c r="C5" s="20">
        <v>8</v>
      </c>
    </row>
    <row r="6" ht="16.5" spans="1:3">
      <c r="A6" s="20">
        <v>2</v>
      </c>
      <c r="B6" s="20">
        <v>13000</v>
      </c>
      <c r="C6" s="20">
        <v>10</v>
      </c>
    </row>
    <row r="7" ht="16.5" spans="1:3">
      <c r="A7" s="20">
        <v>3</v>
      </c>
      <c r="B7" s="20">
        <v>14000</v>
      </c>
      <c r="C7" s="20">
        <v>12</v>
      </c>
    </row>
    <row r="8" ht="16.5" spans="1:3">
      <c r="A8" s="20">
        <v>4</v>
      </c>
      <c r="B8" s="20">
        <v>15000</v>
      </c>
      <c r="C8" s="20">
        <v>14</v>
      </c>
    </row>
    <row r="9" ht="16.5" spans="1:3">
      <c r="A9" s="20">
        <v>5</v>
      </c>
      <c r="B9" s="20">
        <v>16000</v>
      </c>
      <c r="C9" s="20">
        <v>16</v>
      </c>
    </row>
    <row r="10" ht="16.5" spans="1:3">
      <c r="A10" s="20">
        <v>6</v>
      </c>
      <c r="B10" s="20">
        <v>17000</v>
      </c>
      <c r="C10" s="20">
        <v>18</v>
      </c>
    </row>
    <row r="11" ht="16.5" spans="1:3">
      <c r="A11" s="20">
        <v>7</v>
      </c>
      <c r="B11" s="20">
        <v>18000</v>
      </c>
      <c r="C11" s="20">
        <v>20</v>
      </c>
    </row>
    <row r="12" ht="16.5" spans="1:3">
      <c r="A12" s="20">
        <v>8</v>
      </c>
      <c r="B12" s="20">
        <v>19000</v>
      </c>
      <c r="C12" s="20">
        <v>20</v>
      </c>
    </row>
    <row r="13" ht="16.5" spans="1:3">
      <c r="A13" s="20">
        <v>9</v>
      </c>
      <c r="B13" s="20">
        <v>20000</v>
      </c>
      <c r="C13" s="20">
        <v>20</v>
      </c>
    </row>
    <row r="14" ht="16.5" spans="1:3">
      <c r="A14" s="20">
        <v>10</v>
      </c>
      <c r="B14" s="20">
        <v>20000</v>
      </c>
      <c r="C14" s="20"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Q11"/>
  <sheetViews>
    <sheetView tabSelected="1" workbookViewId="0">
      <selection activeCell="F5" sqref="F5"/>
    </sheetView>
  </sheetViews>
  <sheetFormatPr defaultColWidth="9" defaultRowHeight="16.5"/>
  <cols>
    <col min="1" max="1" width="9" style="14"/>
    <col min="2" max="2" width="7.5" style="14" customWidth="1"/>
    <col min="3" max="3" width="7.375" style="14" customWidth="1"/>
    <col min="4" max="4" width="7.125" style="14" customWidth="1"/>
    <col min="5" max="5" width="6.375" style="14" customWidth="1"/>
    <col min="6" max="6" width="68.25" style="14" customWidth="1"/>
    <col min="7" max="7" width="15.125" style="14" customWidth="1"/>
    <col min="8" max="8" width="13.25" style="14" customWidth="1"/>
    <col min="9" max="9" width="7.125" style="14" customWidth="1"/>
    <col min="10" max="10" width="15.625" style="14" customWidth="1"/>
    <col min="11" max="11" width="17.875" style="14" customWidth="1"/>
    <col min="12" max="12" width="18.375" style="14" customWidth="1"/>
    <col min="13" max="13" width="18.75" style="14" customWidth="1"/>
    <col min="14" max="14" width="11.75" style="14" customWidth="1"/>
    <col min="15" max="15" width="19.875" style="14" customWidth="1"/>
    <col min="16" max="16" width="15.875" style="14" customWidth="1"/>
    <col min="17" max="16384" width="9" style="13"/>
  </cols>
  <sheetData>
    <row r="1" s="13" customFormat="1" ht="17.25" spans="1:17">
      <c r="A1" s="15" t="s">
        <v>0</v>
      </c>
      <c r="B1" s="15" t="s">
        <v>1</v>
      </c>
      <c r="C1" s="16" t="s">
        <v>0</v>
      </c>
      <c r="D1" s="16" t="s">
        <v>0</v>
      </c>
      <c r="E1" s="16" t="s">
        <v>0</v>
      </c>
      <c r="F1" s="16" t="s">
        <v>1</v>
      </c>
      <c r="G1" s="16" t="s">
        <v>1</v>
      </c>
      <c r="H1" s="16" t="s">
        <v>1</v>
      </c>
      <c r="I1" s="16" t="s">
        <v>1</v>
      </c>
      <c r="J1" s="16" t="s">
        <v>73</v>
      </c>
      <c r="K1" s="16" t="s">
        <v>1</v>
      </c>
      <c r="L1" s="16" t="s">
        <v>1</v>
      </c>
      <c r="M1" s="16" t="s">
        <v>1</v>
      </c>
      <c r="N1" s="16" t="s">
        <v>74</v>
      </c>
      <c r="O1" s="1" t="s">
        <v>1</v>
      </c>
      <c r="P1" s="1" t="s">
        <v>1</v>
      </c>
      <c r="Q1" s="1" t="s">
        <v>0</v>
      </c>
    </row>
    <row r="2" s="13" customFormat="1" ht="18" spans="1:17">
      <c r="A2" s="17" t="s">
        <v>75</v>
      </c>
      <c r="B2" s="17" t="s">
        <v>76</v>
      </c>
      <c r="C2" s="17" t="s">
        <v>77</v>
      </c>
      <c r="D2" s="17" t="s">
        <v>78</v>
      </c>
      <c r="E2" s="17" t="s">
        <v>79</v>
      </c>
      <c r="F2" s="17" t="s">
        <v>80</v>
      </c>
      <c r="G2" s="18" t="s">
        <v>81</v>
      </c>
      <c r="H2" s="18" t="s">
        <v>82</v>
      </c>
      <c r="I2" s="17" t="s">
        <v>83</v>
      </c>
      <c r="J2" s="17" t="s">
        <v>84</v>
      </c>
      <c r="K2" s="17" t="s">
        <v>85</v>
      </c>
      <c r="L2" s="17" t="s">
        <v>86</v>
      </c>
      <c r="M2" s="17" t="s">
        <v>87</v>
      </c>
      <c r="N2" s="17" t="s">
        <v>88</v>
      </c>
      <c r="O2" s="18" t="s">
        <v>89</v>
      </c>
      <c r="P2" s="28" t="s">
        <v>90</v>
      </c>
      <c r="Q2" s="2" t="s">
        <v>91</v>
      </c>
    </row>
    <row r="3" s="13" customFormat="1" ht="18" spans="1:17">
      <c r="A3" s="19" t="s">
        <v>92</v>
      </c>
      <c r="B3" s="19" t="s">
        <v>93</v>
      </c>
      <c r="C3" s="19" t="s">
        <v>94</v>
      </c>
      <c r="D3" s="19" t="s">
        <v>95</v>
      </c>
      <c r="E3" s="19" t="s">
        <v>96</v>
      </c>
      <c r="F3" s="19" t="s">
        <v>97</v>
      </c>
      <c r="G3" s="19" t="s">
        <v>98</v>
      </c>
      <c r="H3" s="19" t="s">
        <v>99</v>
      </c>
      <c r="I3" s="19" t="s">
        <v>100</v>
      </c>
      <c r="J3" s="19" t="s">
        <v>101</v>
      </c>
      <c r="K3" s="19" t="s">
        <v>102</v>
      </c>
      <c r="L3" s="19" t="s">
        <v>103</v>
      </c>
      <c r="M3" s="19" t="s">
        <v>104</v>
      </c>
      <c r="N3" s="19" t="s">
        <v>105</v>
      </c>
      <c r="O3" s="19" t="s">
        <v>106</v>
      </c>
      <c r="P3" s="19" t="s">
        <v>107</v>
      </c>
      <c r="Q3" s="31" t="s">
        <v>108</v>
      </c>
    </row>
    <row r="4" s="13" customFormat="1" ht="31" customHeight="1" spans="1:17">
      <c r="A4" s="20"/>
      <c r="B4" s="20"/>
      <c r="C4" s="21" t="s">
        <v>109</v>
      </c>
      <c r="D4" s="21" t="s">
        <v>109</v>
      </c>
      <c r="E4" s="22" t="s">
        <v>110</v>
      </c>
      <c r="F4" s="23" t="s">
        <v>111</v>
      </c>
      <c r="G4" s="21" t="s">
        <v>112</v>
      </c>
      <c r="H4" s="21" t="s">
        <v>113</v>
      </c>
      <c r="I4" s="21" t="s">
        <v>114</v>
      </c>
      <c r="J4" s="23" t="s">
        <v>115</v>
      </c>
      <c r="K4" s="21" t="s">
        <v>116</v>
      </c>
      <c r="L4" s="23" t="s">
        <v>117</v>
      </c>
      <c r="M4" s="23" t="s">
        <v>118</v>
      </c>
      <c r="N4" s="29" t="s">
        <v>119</v>
      </c>
      <c r="O4" s="36" t="s">
        <v>120</v>
      </c>
      <c r="P4" s="15" t="s">
        <v>121</v>
      </c>
      <c r="Q4" s="5" t="s">
        <v>122</v>
      </c>
    </row>
    <row r="5" s="13" customFormat="1" spans="1:17">
      <c r="A5" s="20">
        <v>1</v>
      </c>
      <c r="B5" s="24" t="s">
        <v>123</v>
      </c>
      <c r="C5" s="25">
        <f>[1]女武神祭规划!D2</f>
        <v>0</v>
      </c>
      <c r="D5" s="25">
        <f>[1]女武神祭规划!E2</f>
        <v>499</v>
      </c>
      <c r="E5" s="26">
        <v>100</v>
      </c>
      <c r="F5" s="27" t="str">
        <f>[1]女武神祭规划!$P$11</f>
        <v>-5_-25|-4_-20|-3_-15|-2_-10|-1_-5|1_20|2_25|3_30|4_35|5_40</v>
      </c>
      <c r="G5" s="27" t="str">
        <f>[1]女武神祭规划!$T$16</f>
        <v>6_55|105_5</v>
      </c>
      <c r="H5" s="27" t="str">
        <f>[1]女武神祭规划!$T$19</f>
        <v>6_30|105_3</v>
      </c>
      <c r="I5" s="24" t="s">
        <v>124</v>
      </c>
      <c r="J5" s="27">
        <f>[1]女武神祭规划!$G2</f>
        <v>0</v>
      </c>
      <c r="K5" s="30" t="s">
        <v>125</v>
      </c>
      <c r="L5" s="30" t="s">
        <v>125</v>
      </c>
      <c r="M5" s="30" t="s">
        <v>125</v>
      </c>
      <c r="N5" s="20">
        <v>0</v>
      </c>
      <c r="O5" s="24">
        <v>-1</v>
      </c>
      <c r="P5" s="24" t="str">
        <f>[1]女武神祭规划!$W39</f>
        <v>105_50|4_50</v>
      </c>
      <c r="Q5" s="20">
        <v>0</v>
      </c>
    </row>
    <row r="6" s="13" customFormat="1" spans="1:17">
      <c r="A6" s="20">
        <v>2</v>
      </c>
      <c r="B6" s="24" t="s">
        <v>126</v>
      </c>
      <c r="C6" s="25">
        <f>[1]女武神祭规划!D3</f>
        <v>500</v>
      </c>
      <c r="D6" s="25">
        <f>[1]女武神祭规划!E3</f>
        <v>999</v>
      </c>
      <c r="E6" s="26">
        <v>100</v>
      </c>
      <c r="F6" s="27" t="str">
        <f>[1]女武神祭规划!$P$11</f>
        <v>-5_-25|-4_-20|-3_-15|-2_-10|-1_-5|1_20|2_25|3_30|4_35|5_40</v>
      </c>
      <c r="G6" s="27" t="str">
        <f>[1]女武神祭规划!$T$16</f>
        <v>6_55|105_5</v>
      </c>
      <c r="H6" s="27" t="str">
        <f>[1]女武神祭规划!$T$19</f>
        <v>6_30|105_3</v>
      </c>
      <c r="I6" s="24" t="s">
        <v>127</v>
      </c>
      <c r="J6" s="27">
        <f>[1]女武神祭规划!$G3</f>
        <v>0.5005</v>
      </c>
      <c r="K6" s="30" t="s">
        <v>128</v>
      </c>
      <c r="L6" s="30" t="s">
        <v>128</v>
      </c>
      <c r="M6" s="30" t="s">
        <v>128</v>
      </c>
      <c r="N6" s="20">
        <v>0</v>
      </c>
      <c r="O6" s="24">
        <v>-1</v>
      </c>
      <c r="P6" s="24" t="str">
        <f>[1]女武神祭规划!$W40</f>
        <v>105_100|4_100</v>
      </c>
      <c r="Q6" s="20">
        <v>0</v>
      </c>
    </row>
    <row r="7" s="13" customFormat="1" spans="1:17">
      <c r="A7" s="20">
        <v>3</v>
      </c>
      <c r="B7" s="24" t="s">
        <v>129</v>
      </c>
      <c r="C7" s="25">
        <f>[1]女武神祭规划!D4</f>
        <v>1000</v>
      </c>
      <c r="D7" s="25">
        <f>[1]女武神祭规划!E4</f>
        <v>1499</v>
      </c>
      <c r="E7" s="26">
        <v>100</v>
      </c>
      <c r="F7" s="27" t="str">
        <f>[1]女武神祭规划!$P$11</f>
        <v>-5_-25|-4_-20|-3_-15|-2_-10|-1_-5|1_20|2_25|3_30|4_35|5_40</v>
      </c>
      <c r="G7" s="27" t="str">
        <f>[1]女武神祭规划!$T$16</f>
        <v>6_55|105_5</v>
      </c>
      <c r="H7" s="27" t="str">
        <f>[1]女武神祭规划!$T$19</f>
        <v>6_30|105_3</v>
      </c>
      <c r="I7" s="24" t="s">
        <v>130</v>
      </c>
      <c r="J7" s="27">
        <f>[1]女武神祭规划!$G4</f>
        <v>0.467</v>
      </c>
      <c r="K7" s="30" t="s">
        <v>131</v>
      </c>
      <c r="L7" s="30" t="s">
        <v>131</v>
      </c>
      <c r="M7" s="30" t="s">
        <v>131</v>
      </c>
      <c r="N7" s="20">
        <v>0</v>
      </c>
      <c r="O7" s="24">
        <v>-1</v>
      </c>
      <c r="P7" s="24" t="str">
        <f>[1]女武神祭规划!$W41</f>
        <v>105_150|4_150</v>
      </c>
      <c r="Q7" s="20">
        <v>1</v>
      </c>
    </row>
    <row r="8" s="13" customFormat="1" spans="1:17">
      <c r="A8" s="20">
        <v>4</v>
      </c>
      <c r="B8" s="24" t="s">
        <v>132</v>
      </c>
      <c r="C8" s="25">
        <f>[1]女武神祭规划!D5</f>
        <v>1500</v>
      </c>
      <c r="D8" s="25">
        <f>[1]女武神祭规划!E5</f>
        <v>1999</v>
      </c>
      <c r="E8" s="26">
        <v>100</v>
      </c>
      <c r="F8" s="27" t="str">
        <f>[1]女武神祭规划!$P$11</f>
        <v>-5_-25|-4_-20|-3_-15|-2_-10|-1_-5|1_20|2_25|3_30|4_35|5_40</v>
      </c>
      <c r="G8" s="27" t="str">
        <f>[1]女武神祭规划!$T$16</f>
        <v>6_55|105_5</v>
      </c>
      <c r="H8" s="27" t="str">
        <f>[1]女武神祭规划!$T$19</f>
        <v>6_30|105_3</v>
      </c>
      <c r="I8" s="24" t="s">
        <v>133</v>
      </c>
      <c r="J8" s="27">
        <f>[1]女武神祭规划!$G5</f>
        <v>0.5003</v>
      </c>
      <c r="K8" s="30" t="s">
        <v>134</v>
      </c>
      <c r="L8" s="30" t="s">
        <v>134</v>
      </c>
      <c r="M8" s="30" t="s">
        <v>134</v>
      </c>
      <c r="N8" s="20">
        <v>0</v>
      </c>
      <c r="O8" s="24">
        <v>-1</v>
      </c>
      <c r="P8" s="24" t="str">
        <f>[1]女武神祭规划!$W42</f>
        <v>105_200|4_200</v>
      </c>
      <c r="Q8" s="20">
        <v>1</v>
      </c>
    </row>
    <row r="9" s="13" customFormat="1" spans="1:17">
      <c r="A9" s="20">
        <v>5</v>
      </c>
      <c r="B9" s="24" t="s">
        <v>135</v>
      </c>
      <c r="C9" s="25">
        <f>[1]女武神祭规划!D6</f>
        <v>2000</v>
      </c>
      <c r="D9" s="25">
        <f>[1]女武神祭规划!E6</f>
        <v>2499</v>
      </c>
      <c r="E9" s="26">
        <v>100</v>
      </c>
      <c r="F9" s="27" t="str">
        <f>[1]女武神祭规划!$P$11</f>
        <v>-5_-25|-4_-20|-3_-15|-2_-10|-1_-5|1_20|2_25|3_30|4_35|5_40</v>
      </c>
      <c r="G9" s="27" t="str">
        <f>[1]女武神祭规划!$T$16</f>
        <v>6_55|105_5</v>
      </c>
      <c r="H9" s="27" t="str">
        <f>[1]女武神祭规划!$T$19</f>
        <v>6_30|105_3</v>
      </c>
      <c r="I9" s="24" t="s">
        <v>136</v>
      </c>
      <c r="J9" s="27">
        <f>[1]女武神祭规划!$G6</f>
        <v>0.5002</v>
      </c>
      <c r="K9" s="30" t="s">
        <v>137</v>
      </c>
      <c r="L9" s="30" t="s">
        <v>137</v>
      </c>
      <c r="M9" s="30" t="s">
        <v>137</v>
      </c>
      <c r="N9" s="20">
        <v>0</v>
      </c>
      <c r="O9" s="24">
        <v>-1</v>
      </c>
      <c r="P9" s="24" t="str">
        <f>[1]女武神祭规划!$W43</f>
        <v>105_250|4_250</v>
      </c>
      <c r="Q9" s="20">
        <v>1</v>
      </c>
    </row>
    <row r="10" s="13" customFormat="1" spans="1:17">
      <c r="A10" s="20">
        <v>6</v>
      </c>
      <c r="B10" s="24" t="s">
        <v>138</v>
      </c>
      <c r="C10" s="25">
        <f>[1]女武神祭规划!D7</f>
        <v>2500</v>
      </c>
      <c r="D10" s="25">
        <f>[1]女武神祭规划!E7</f>
        <v>2999</v>
      </c>
      <c r="E10" s="26">
        <v>100</v>
      </c>
      <c r="F10" s="27" t="str">
        <f>[1]女武神祭规划!$P$11</f>
        <v>-5_-25|-4_-20|-3_-15|-2_-10|-1_-5|1_20|2_25|3_30|4_35|5_40</v>
      </c>
      <c r="G10" s="27" t="str">
        <f>[1]女武神祭规划!$T$16</f>
        <v>6_55|105_5</v>
      </c>
      <c r="H10" s="27" t="str">
        <f>[1]女武神祭规划!$T$19</f>
        <v>6_30|105_3</v>
      </c>
      <c r="I10" s="24" t="s">
        <v>139</v>
      </c>
      <c r="J10" s="27">
        <f>[1]女武神祭规划!$G7</f>
        <v>0.5002</v>
      </c>
      <c r="K10" s="30" t="s">
        <v>140</v>
      </c>
      <c r="L10" s="30" t="s">
        <v>140</v>
      </c>
      <c r="M10" s="30" t="s">
        <v>140</v>
      </c>
      <c r="N10" s="20">
        <v>0</v>
      </c>
      <c r="O10" s="24">
        <v>-1</v>
      </c>
      <c r="P10" s="24" t="str">
        <f>[1]女武神祭规划!$W44</f>
        <v>105_300|4_300</v>
      </c>
      <c r="Q10" s="20">
        <v>1</v>
      </c>
    </row>
    <row r="11" s="13" customFormat="1" spans="1:17">
      <c r="A11" s="20">
        <v>7</v>
      </c>
      <c r="B11" s="24" t="s">
        <v>141</v>
      </c>
      <c r="C11" s="25">
        <f>[1]女武神祭规划!D8</f>
        <v>3000</v>
      </c>
      <c r="D11" s="25">
        <f>[1]女武神祭规划!E8</f>
        <v>3499</v>
      </c>
      <c r="E11" s="26">
        <v>100</v>
      </c>
      <c r="F11" s="27" t="str">
        <f>[1]女武神祭规划!$P$11</f>
        <v>-5_-25|-4_-20|-3_-15|-2_-10|-1_-5|1_20|2_25|3_30|4_35|5_40</v>
      </c>
      <c r="G11" s="27" t="str">
        <f>[1]女武神祭规划!$T$16</f>
        <v>6_55|105_5</v>
      </c>
      <c r="H11" s="27" t="str">
        <f>[1]女武神祭规划!$T$19</f>
        <v>6_30|105_3</v>
      </c>
      <c r="I11" s="24" t="s">
        <v>142</v>
      </c>
      <c r="J11" s="27">
        <f>[1]女武神祭规划!$G8</f>
        <v>0.5001</v>
      </c>
      <c r="K11" s="30" t="s">
        <v>143</v>
      </c>
      <c r="L11" s="30" t="s">
        <v>143</v>
      </c>
      <c r="M11" s="30" t="s">
        <v>143</v>
      </c>
      <c r="N11" s="20">
        <v>0</v>
      </c>
      <c r="O11" s="24">
        <v>-1</v>
      </c>
      <c r="P11" s="24" t="str">
        <f>[1]女武神祭规划!$W45</f>
        <v>105_340|4_340</v>
      </c>
      <c r="Q11" s="20">
        <v>1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F13"/>
  <sheetViews>
    <sheetView workbookViewId="0">
      <selection activeCell="C20" sqref="C20"/>
    </sheetView>
  </sheetViews>
  <sheetFormatPr defaultColWidth="9" defaultRowHeight="13.5" outlineLevelCol="5"/>
  <cols>
    <col min="1" max="1" width="16.875" customWidth="1"/>
    <col min="2" max="2" width="22.25" customWidth="1"/>
    <col min="3" max="3" width="43.625" customWidth="1"/>
    <col min="4" max="4" width="26.125" customWidth="1"/>
  </cols>
  <sheetData>
    <row r="1" ht="17.25" spans="1:4">
      <c r="A1" s="1" t="s">
        <v>1</v>
      </c>
      <c r="B1" s="1" t="s">
        <v>1</v>
      </c>
      <c r="C1" s="1" t="s">
        <v>1</v>
      </c>
      <c r="D1" s="1" t="s">
        <v>1</v>
      </c>
    </row>
    <row r="2" ht="18" spans="1:4">
      <c r="A2" s="2" t="s">
        <v>144</v>
      </c>
      <c r="B2" s="2" t="s">
        <v>145</v>
      </c>
      <c r="C2" s="2" t="s">
        <v>146</v>
      </c>
      <c r="D2" s="3" t="s">
        <v>147</v>
      </c>
    </row>
    <row r="3" ht="18" spans="1:4">
      <c r="A3" s="4" t="s">
        <v>148</v>
      </c>
      <c r="B3" s="4" t="s">
        <v>149</v>
      </c>
      <c r="C3" s="4" t="s">
        <v>150</v>
      </c>
      <c r="D3" s="4" t="s">
        <v>151</v>
      </c>
    </row>
    <row r="4" ht="17.25" spans="1:4">
      <c r="A4" s="5" t="s">
        <v>152</v>
      </c>
      <c r="B4" s="5" t="s">
        <v>153</v>
      </c>
      <c r="C4" s="5" t="s">
        <v>154</v>
      </c>
      <c r="D4" s="6" t="s">
        <v>155</v>
      </c>
    </row>
    <row r="5" ht="15" spans="1:4">
      <c r="A5" s="7" t="s">
        <v>156</v>
      </c>
      <c r="B5" s="7" t="s">
        <v>0</v>
      </c>
      <c r="C5" s="7">
        <v>0</v>
      </c>
      <c r="D5" s="8" t="s">
        <v>157</v>
      </c>
    </row>
    <row r="6" ht="15" spans="1:4">
      <c r="A6" s="9" t="s">
        <v>158</v>
      </c>
      <c r="B6" s="7" t="s">
        <v>0</v>
      </c>
      <c r="C6" s="7">
        <v>10000</v>
      </c>
      <c r="D6" s="8" t="s">
        <v>159</v>
      </c>
    </row>
    <row r="7" ht="15" spans="1:4">
      <c r="A7" s="7" t="s">
        <v>160</v>
      </c>
      <c r="B7" s="7" t="s">
        <v>0</v>
      </c>
      <c r="C7" s="7">
        <v>1</v>
      </c>
      <c r="D7" s="8" t="s">
        <v>161</v>
      </c>
    </row>
    <row r="8" ht="15" spans="1:4">
      <c r="A8" s="7" t="s">
        <v>162</v>
      </c>
      <c r="B8" s="7" t="s">
        <v>0</v>
      </c>
      <c r="C8" s="7">
        <v>0</v>
      </c>
      <c r="D8" s="8" t="s">
        <v>163</v>
      </c>
    </row>
    <row r="9" ht="17.25" spans="1:4">
      <c r="A9" s="7" t="s">
        <v>164</v>
      </c>
      <c r="B9" s="7" t="s">
        <v>1</v>
      </c>
      <c r="C9" s="10" t="s">
        <v>165</v>
      </c>
      <c r="D9" s="8" t="s">
        <v>166</v>
      </c>
    </row>
    <row r="10" ht="17.25" spans="1:4">
      <c r="A10" s="7" t="s">
        <v>167</v>
      </c>
      <c r="B10" s="7" t="s">
        <v>1</v>
      </c>
      <c r="C10" s="11" t="s">
        <v>168</v>
      </c>
      <c r="D10" s="8" t="s">
        <v>169</v>
      </c>
    </row>
    <row r="11" ht="17.25" spans="1:4">
      <c r="A11" s="7" t="s">
        <v>170</v>
      </c>
      <c r="B11" s="7" t="s">
        <v>1</v>
      </c>
      <c r="C11" s="11" t="s">
        <v>168</v>
      </c>
      <c r="D11" s="8" t="s">
        <v>171</v>
      </c>
    </row>
    <row r="12" spans="1:4">
      <c r="A12" s="7" t="s">
        <v>172</v>
      </c>
      <c r="B12" s="7" t="s">
        <v>0</v>
      </c>
      <c r="C12" s="7">
        <v>50</v>
      </c>
      <c r="D12" s="7" t="s">
        <v>173</v>
      </c>
    </row>
    <row r="13" ht="17.25" spans="1:6">
      <c r="A13" s="7" t="s">
        <v>174</v>
      </c>
      <c r="B13" s="7" t="s">
        <v>0</v>
      </c>
      <c r="C13" s="7">
        <f>[1]女武神祭规划!$K$4</f>
        <v>3499</v>
      </c>
      <c r="D13" s="10" t="s">
        <v>175</v>
      </c>
      <c r="E13" s="12"/>
      <c r="F13" s="12"/>
    </row>
  </sheetData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s_pvp_monster_group</vt:lpstr>
      <vt:lpstr>s_pvp_wave</vt:lpstr>
      <vt:lpstr>s_pvp_rank_config</vt:lpstr>
      <vt:lpstr>s_pvp_constant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renchao</dc:creator>
  <cp:lastModifiedBy>zhangke</cp:lastModifiedBy>
  <dcterms:created xsi:type="dcterms:W3CDTF">2016-10-18T11:27:00Z</dcterms:created>
  <dcterms:modified xsi:type="dcterms:W3CDTF">2017-03-17T06:04:33Z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72381d3f-84ea-4db9-897a-d88985c05945</vt:lpwstr>
  </property>
</Properties>
</file>