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_arena" sheetId="1" r:id="rId1"/>
  </sheets>
  <externalReferences>
    <externalReference r:id="rId2"/>
    <externalReference r:id="rId3"/>
  </externalReferences>
  <calcPr calcId="144525" concurrentCalc="0"/>
</workbook>
</file>

<file path=xl/comments1.xml><?xml version="1.0" encoding="utf-8"?>
<comments xmlns="http://schemas.openxmlformats.org/spreadsheetml/2006/main">
  <authors>
    <author>chi</author>
  </authors>
  <commentList>
    <comment ref="D4" authorId="0">
      <text>
        <r>
          <rPr>
            <sz val="9"/>
            <rFont val="宋体"/>
            <charset val="134"/>
          </rPr>
          <t xml:space="preserve">类型1-角色      1_角色id_服饰id
类型2-道具      2_道具id_数量
类型3-金币      3_数量
类型4-钻石      4_数量
类型5-体力      5_数量
类型6-团队经验  6_数量
类型7-角色经验  7_数量
类型8-装备      8_装备id_阶级_等级   </t>
        </r>
      </text>
    </comment>
    <comment ref="G4" authorId="0">
      <text>
        <r>
          <rPr>
            <b/>
            <sz val="9"/>
            <rFont val="宋体"/>
            <charset val="134"/>
          </rPr>
          <t>chi:</t>
        </r>
        <r>
          <rPr>
            <sz val="9"/>
            <rFont val="宋体"/>
            <charset val="134"/>
          </rPr>
          <t xml:space="preserve">
找不到的话，就找自己的+1、+2排名的玩家
根据自身排名的万分比找对应排名敌人</t>
        </r>
      </text>
    </comment>
  </commentList>
</comments>
</file>

<file path=xl/sharedStrings.xml><?xml version="1.0" encoding="utf-8"?>
<sst xmlns="http://schemas.openxmlformats.org/spreadsheetml/2006/main" count="32">
  <si>
    <t>int</t>
  </si>
  <si>
    <t>string</t>
  </si>
  <si>
    <t>id</t>
  </si>
  <si>
    <t>rank_front</t>
  </si>
  <si>
    <t>rank_back</t>
  </si>
  <si>
    <t>reward_daily</t>
  </si>
  <si>
    <t>reward_rush</t>
  </si>
  <si>
    <t>search_front</t>
  </si>
  <si>
    <t>search_back</t>
  </si>
  <si>
    <t>排名段-前</t>
  </si>
  <si>
    <t>排名段-后</t>
  </si>
  <si>
    <t>每日奖励</t>
  </si>
  <si>
    <t>冲刺奖励钻石</t>
  </si>
  <si>
    <t>位置搜索</t>
  </si>
  <si>
    <t>唯一id</t>
  </si>
  <si>
    <t>排名段</t>
  </si>
  <si>
    <t>统一的奖励接口,详见备注</t>
  </si>
  <si>
    <t>每冲1位，奖励排行</t>
  </si>
  <si>
    <t>搜索位置，前面三个</t>
  </si>
  <si>
    <t>搜索位置，后面两个</t>
  </si>
  <si>
    <t>2|3|4|5|6|7|8|9|10</t>
  </si>
  <si>
    <t>3|4|5|6|7|8|9|10</t>
  </si>
  <si>
    <t>4|5|6|7|8|9|10</t>
  </si>
  <si>
    <t>5|6|7|8|9|10</t>
  </si>
  <si>
    <t>6|7|8|9|10</t>
  </si>
  <si>
    <t>7|8|9|10</t>
  </si>
  <si>
    <t>8|9|10</t>
  </si>
  <si>
    <t>9|10</t>
  </si>
  <si>
    <t>10|11</t>
  </si>
  <si>
    <t>11|12</t>
  </si>
  <si>
    <t>9000_9500|7500_8000|6000_6500</t>
  </si>
  <si>
    <t>3500_4000|4000_5000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</si>
</sst>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1" borderId="7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49" applyNumberFormat="1" applyFont="1" applyFill="1" applyBorder="1" applyAlignment="1">
      <alignment horizontal="center" vertical="center"/>
    </xf>
    <xf numFmtId="0" fontId="2" fillId="2" borderId="1" xfId="49" applyNumberFormat="1" applyFont="1" applyFill="1" applyBorder="1" applyAlignment="1">
      <alignment horizontal="center" vertical="center"/>
    </xf>
    <xf numFmtId="0" fontId="2" fillId="0" borderId="1" xfId="49" applyNumberFormat="1" applyFont="1" applyFill="1" applyBorder="1" applyAlignment="1">
      <alignment horizontal="center" vertical="center"/>
    </xf>
    <xf numFmtId="0" fontId="1" fillId="0" borderId="1" xfId="49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38075;&#30707;&#35268;&#2101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23398;&#21592;&#32771;&#26680;&#35268;&#2101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钻石规划"/>
      <sheetName val="关卡钻石与团队等级"/>
      <sheetName val="章节宝箱奖励"/>
      <sheetName val="日常宝箱配置"/>
      <sheetName val="帮助"/>
      <sheetName val="成就链接"/>
      <sheetName val="七日礼链接"/>
      <sheetName val="体力规划链接"/>
    </sheetNames>
    <sheetDataSet>
      <sheetData sheetId="0">
        <row r="35">
          <cell r="DP35">
            <v>300</v>
          </cell>
        </row>
        <row r="36">
          <cell r="DP36">
            <v>200</v>
          </cell>
        </row>
        <row r="37">
          <cell r="DP37">
            <v>100</v>
          </cell>
        </row>
        <row r="38">
          <cell r="DP38">
            <v>50</v>
          </cell>
        </row>
        <row r="39">
          <cell r="DP39">
            <v>50</v>
          </cell>
        </row>
        <row r="40">
          <cell r="DP40">
            <v>50</v>
          </cell>
        </row>
        <row r="41">
          <cell r="DP41">
            <v>50</v>
          </cell>
        </row>
        <row r="42">
          <cell r="DP42">
            <v>50</v>
          </cell>
        </row>
        <row r="43">
          <cell r="DP43">
            <v>50</v>
          </cell>
        </row>
        <row r="44">
          <cell r="DP44">
            <v>50</v>
          </cell>
        </row>
        <row r="45">
          <cell r="DP45">
            <v>32</v>
          </cell>
        </row>
        <row r="46">
          <cell r="DP46">
            <v>16</v>
          </cell>
        </row>
        <row r="47">
          <cell r="DP47">
            <v>8</v>
          </cell>
        </row>
        <row r="48">
          <cell r="DP48">
            <v>4</v>
          </cell>
        </row>
        <row r="49">
          <cell r="DP49">
            <v>2</v>
          </cell>
        </row>
        <row r="50">
          <cell r="DP50">
            <v>1</v>
          </cell>
        </row>
        <row r="51">
          <cell r="DP51">
            <v>1</v>
          </cell>
        </row>
        <row r="52">
          <cell r="DP52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竞技币规划"/>
      <sheetName val="学院考核配置"/>
      <sheetName val="每日奖励"/>
      <sheetName val="帮助"/>
    </sheetNames>
    <sheetDataSet>
      <sheetData sheetId="0">
        <row r="24">
          <cell r="BO24">
            <v>1</v>
          </cell>
          <cell r="BP24">
            <v>1</v>
          </cell>
        </row>
        <row r="25">
          <cell r="BO25">
            <v>2</v>
          </cell>
          <cell r="BP25">
            <v>2</v>
          </cell>
        </row>
        <row r="26">
          <cell r="BO26">
            <v>3</v>
          </cell>
          <cell r="BP26">
            <v>3</v>
          </cell>
        </row>
        <row r="27">
          <cell r="BO27">
            <v>4</v>
          </cell>
          <cell r="BP27">
            <v>4</v>
          </cell>
        </row>
        <row r="28">
          <cell r="BO28">
            <v>5</v>
          </cell>
          <cell r="BP28">
            <v>5</v>
          </cell>
        </row>
        <row r="29">
          <cell r="BO29">
            <v>6</v>
          </cell>
          <cell r="BP29">
            <v>6</v>
          </cell>
        </row>
        <row r="30">
          <cell r="BO30">
            <v>7</v>
          </cell>
          <cell r="BP30">
            <v>7</v>
          </cell>
        </row>
        <row r="31">
          <cell r="BO31">
            <v>8</v>
          </cell>
          <cell r="BP31">
            <v>8</v>
          </cell>
        </row>
        <row r="32">
          <cell r="BO32">
            <v>9</v>
          </cell>
          <cell r="BP32">
            <v>9</v>
          </cell>
        </row>
        <row r="33">
          <cell r="BO33">
            <v>10</v>
          </cell>
          <cell r="BP33">
            <v>10</v>
          </cell>
        </row>
        <row r="34">
          <cell r="BO34">
            <v>11</v>
          </cell>
          <cell r="BP34">
            <v>20</v>
          </cell>
        </row>
        <row r="35">
          <cell r="BO35">
            <v>21</v>
          </cell>
          <cell r="BP35">
            <v>50</v>
          </cell>
        </row>
        <row r="36">
          <cell r="BO36">
            <v>51</v>
          </cell>
          <cell r="BP36">
            <v>100</v>
          </cell>
        </row>
        <row r="37">
          <cell r="BO37">
            <v>101</v>
          </cell>
          <cell r="BP37">
            <v>200</v>
          </cell>
        </row>
        <row r="38">
          <cell r="BO38">
            <v>201</v>
          </cell>
          <cell r="BP38">
            <v>300</v>
          </cell>
        </row>
        <row r="39">
          <cell r="BO39">
            <v>301</v>
          </cell>
          <cell r="BP39">
            <v>400</v>
          </cell>
        </row>
        <row r="40">
          <cell r="BO40">
            <v>401</v>
          </cell>
          <cell r="BP40">
            <v>500</v>
          </cell>
        </row>
        <row r="41">
          <cell r="BO41">
            <v>501</v>
          </cell>
          <cell r="BP41">
            <v>9999</v>
          </cell>
        </row>
      </sheetData>
      <sheetData sheetId="1"/>
      <sheetData sheetId="2">
        <row r="4">
          <cell r="I4" t="str">
            <v>3_216000|101_340|4_210</v>
          </cell>
        </row>
        <row r="5">
          <cell r="I5" t="str">
            <v>3_180000|101_320|4_200</v>
          </cell>
        </row>
        <row r="6">
          <cell r="I6" t="str">
            <v>3_144000|101_300|4_190</v>
          </cell>
        </row>
        <row r="7">
          <cell r="I7" t="str">
            <v>3_120000|101_280|4_180</v>
          </cell>
        </row>
        <row r="8">
          <cell r="I8" t="str">
            <v>3_108000|101_260|4_170</v>
          </cell>
        </row>
        <row r="9">
          <cell r="I9" t="str">
            <v>3_96000|101_240|4_160</v>
          </cell>
        </row>
        <row r="10">
          <cell r="I10" t="str">
            <v>3_84000|101_220|4_150</v>
          </cell>
        </row>
        <row r="11">
          <cell r="I11" t="str">
            <v>3_72000|101_200|4_140</v>
          </cell>
        </row>
        <row r="12">
          <cell r="I12" t="str">
            <v>3_60000|101_180|4_130</v>
          </cell>
        </row>
        <row r="13">
          <cell r="I13" t="str">
            <v>3_48000|101_160|4_120</v>
          </cell>
        </row>
        <row r="14">
          <cell r="I14" t="str">
            <v>3_42000|101_140|4_110</v>
          </cell>
        </row>
        <row r="15">
          <cell r="I15" t="str">
            <v>3_39600|101_120|4_100</v>
          </cell>
        </row>
        <row r="16">
          <cell r="I16" t="str">
            <v>3_37200|101_100|4_90</v>
          </cell>
        </row>
        <row r="17">
          <cell r="I17" t="str">
            <v>3_34800|101_90|4_80</v>
          </cell>
        </row>
        <row r="18">
          <cell r="I18" t="str">
            <v>3_32400|101_80|4_70</v>
          </cell>
        </row>
        <row r="19">
          <cell r="I19" t="str">
            <v>3_31200|101_70|4_60</v>
          </cell>
        </row>
        <row r="20">
          <cell r="I20" t="str">
            <v>3_30000|101_60|4_50</v>
          </cell>
        </row>
        <row r="21">
          <cell r="I21" t="str">
            <v>3_28800|101_50|4_30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2"/>
  <sheetViews>
    <sheetView tabSelected="1" workbookViewId="0">
      <selection activeCell="F27" sqref="F27"/>
    </sheetView>
  </sheetViews>
  <sheetFormatPr defaultColWidth="9" defaultRowHeight="13.5" outlineLevelCol="6"/>
  <cols>
    <col min="4" max="4" width="26.125" customWidth="1"/>
    <col min="5" max="5" width="10.375" customWidth="1"/>
    <col min="6" max="6" width="32.625" customWidth="1"/>
    <col min="7" max="7" width="20.375" customWidth="1"/>
  </cols>
  <sheetData>
    <row r="1" ht="17.25" spans="1:7">
      <c r="A1" s="1" t="s">
        <v>0</v>
      </c>
      <c r="B1" s="1" t="s">
        <v>0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1</v>
      </c>
    </row>
    <row r="2" ht="18" spans="1:7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</row>
    <row r="3" ht="18" spans="1:7">
      <c r="A3" s="3" t="s">
        <v>2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13</v>
      </c>
    </row>
    <row r="4" ht="34.5" spans="1:7">
      <c r="A4" s="4" t="s">
        <v>14</v>
      </c>
      <c r="B4" s="4" t="s">
        <v>15</v>
      </c>
      <c r="C4" s="4" t="s">
        <v>15</v>
      </c>
      <c r="D4" s="4" t="s">
        <v>16</v>
      </c>
      <c r="E4" s="4" t="s">
        <v>17</v>
      </c>
      <c r="F4" s="4" t="s">
        <v>18</v>
      </c>
      <c r="G4" s="4" t="s">
        <v>19</v>
      </c>
    </row>
    <row r="5" spans="1:7">
      <c r="A5" s="5">
        <v>1</v>
      </c>
      <c r="B5" s="5">
        <f>[2]竞技币规划!BO24</f>
        <v>1</v>
      </c>
      <c r="C5" s="5">
        <f>[2]竞技币规划!BP24</f>
        <v>1</v>
      </c>
      <c r="D5" s="6" t="str">
        <f>[2]每日奖励!$I4</f>
        <v>3_216000|101_340|4_210</v>
      </c>
      <c r="E5" s="7">
        <f>[1]钻石规划!$DP35</f>
        <v>300</v>
      </c>
      <c r="F5" s="8"/>
      <c r="G5" s="8" t="s">
        <v>20</v>
      </c>
    </row>
    <row r="6" spans="1:7">
      <c r="A6" s="5">
        <v>2</v>
      </c>
      <c r="B6" s="5">
        <f>[2]竞技币规划!BO25</f>
        <v>2</v>
      </c>
      <c r="C6" s="5">
        <f>[2]竞技币规划!BP25</f>
        <v>2</v>
      </c>
      <c r="D6" s="6" t="str">
        <f>[2]每日奖励!$I5</f>
        <v>3_180000|101_320|4_200</v>
      </c>
      <c r="E6" s="7">
        <f>[1]钻石规划!$DP36</f>
        <v>200</v>
      </c>
      <c r="F6" s="8"/>
      <c r="G6" s="8" t="s">
        <v>21</v>
      </c>
    </row>
    <row r="7" spans="1:7">
      <c r="A7" s="5">
        <v>3</v>
      </c>
      <c r="B7" s="5">
        <f>[2]竞技币规划!BO26</f>
        <v>3</v>
      </c>
      <c r="C7" s="5">
        <f>[2]竞技币规划!BP26</f>
        <v>3</v>
      </c>
      <c r="D7" s="6" t="str">
        <f>[2]每日奖励!$I6</f>
        <v>3_144000|101_300|4_190</v>
      </c>
      <c r="E7" s="7">
        <f>[1]钻石规划!$DP37</f>
        <v>100</v>
      </c>
      <c r="F7" s="8"/>
      <c r="G7" s="8" t="s">
        <v>22</v>
      </c>
    </row>
    <row r="8" spans="1:7">
      <c r="A8" s="5">
        <v>4</v>
      </c>
      <c r="B8" s="5">
        <f>[2]竞技币规划!BO27</f>
        <v>4</v>
      </c>
      <c r="C8" s="5">
        <f>[2]竞技币规划!BP27</f>
        <v>4</v>
      </c>
      <c r="D8" s="6" t="str">
        <f>[2]每日奖励!$I7</f>
        <v>3_120000|101_280|4_180</v>
      </c>
      <c r="E8" s="7">
        <f>[1]钻石规划!$DP38</f>
        <v>50</v>
      </c>
      <c r="F8" s="8"/>
      <c r="G8" s="8" t="s">
        <v>23</v>
      </c>
    </row>
    <row r="9" spans="1:7">
      <c r="A9" s="5">
        <v>5</v>
      </c>
      <c r="B9" s="5">
        <f>[2]竞技币规划!BO28</f>
        <v>5</v>
      </c>
      <c r="C9" s="5">
        <f>[2]竞技币规划!BP28</f>
        <v>5</v>
      </c>
      <c r="D9" s="6" t="str">
        <f>[2]每日奖励!$I8</f>
        <v>3_108000|101_260|4_170</v>
      </c>
      <c r="E9" s="7">
        <f>[1]钻石规划!$DP39</f>
        <v>50</v>
      </c>
      <c r="F9" s="8"/>
      <c r="G9" s="8" t="s">
        <v>24</v>
      </c>
    </row>
    <row r="10" spans="1:7">
      <c r="A10" s="5">
        <v>6</v>
      </c>
      <c r="B10" s="5">
        <f>[2]竞技币规划!BO29</f>
        <v>6</v>
      </c>
      <c r="C10" s="5">
        <f>[2]竞技币规划!BP29</f>
        <v>6</v>
      </c>
      <c r="D10" s="6" t="str">
        <f>[2]每日奖励!$I9</f>
        <v>3_96000|101_240|4_160</v>
      </c>
      <c r="E10" s="7">
        <f>[1]钻石规划!$DP40</f>
        <v>50</v>
      </c>
      <c r="F10" s="8"/>
      <c r="G10" s="8" t="s">
        <v>25</v>
      </c>
    </row>
    <row r="11" spans="1:7">
      <c r="A11" s="5">
        <v>7</v>
      </c>
      <c r="B11" s="5">
        <f>[2]竞技币规划!BO30</f>
        <v>7</v>
      </c>
      <c r="C11" s="5">
        <f>[2]竞技币规划!BP30</f>
        <v>7</v>
      </c>
      <c r="D11" s="6" t="str">
        <f>[2]每日奖励!$I10</f>
        <v>3_84000|101_220|4_150</v>
      </c>
      <c r="E11" s="7">
        <f>[1]钻石规划!$DP41</f>
        <v>50</v>
      </c>
      <c r="F11" s="8"/>
      <c r="G11" s="8" t="s">
        <v>26</v>
      </c>
    </row>
    <row r="12" spans="1:7">
      <c r="A12" s="5">
        <v>8</v>
      </c>
      <c r="B12" s="5">
        <f>[2]竞技币规划!BO31</f>
        <v>8</v>
      </c>
      <c r="C12" s="5">
        <f>[2]竞技币规划!BP31</f>
        <v>8</v>
      </c>
      <c r="D12" s="6" t="str">
        <f>[2]每日奖励!$I11</f>
        <v>3_72000|101_200|4_140</v>
      </c>
      <c r="E12" s="7">
        <f>[1]钻石规划!$DP42</f>
        <v>50</v>
      </c>
      <c r="F12" s="8"/>
      <c r="G12" s="8" t="s">
        <v>27</v>
      </c>
    </row>
    <row r="13" spans="1:7">
      <c r="A13" s="5">
        <v>9</v>
      </c>
      <c r="B13" s="5">
        <f>[2]竞技币规划!BO32</f>
        <v>9</v>
      </c>
      <c r="C13" s="5">
        <f>[2]竞技币规划!BP32</f>
        <v>9</v>
      </c>
      <c r="D13" s="6" t="str">
        <f>[2]每日奖励!$I12</f>
        <v>3_60000|101_180|4_130</v>
      </c>
      <c r="E13" s="7">
        <f>[1]钻石规划!$DP43</f>
        <v>50</v>
      </c>
      <c r="F13" s="8"/>
      <c r="G13" s="8" t="s">
        <v>28</v>
      </c>
    </row>
    <row r="14" spans="1:7">
      <c r="A14" s="5">
        <v>10</v>
      </c>
      <c r="B14" s="5">
        <f>[2]竞技币规划!BO33</f>
        <v>10</v>
      </c>
      <c r="C14" s="5">
        <f>[2]竞技币规划!BP33</f>
        <v>10</v>
      </c>
      <c r="D14" s="6" t="str">
        <f>[2]每日奖励!$I13</f>
        <v>3_48000|101_160|4_120</v>
      </c>
      <c r="E14" s="7">
        <f>[1]钻石规划!$DP44</f>
        <v>50</v>
      </c>
      <c r="F14" s="8"/>
      <c r="G14" s="8" t="s">
        <v>29</v>
      </c>
    </row>
    <row r="15" spans="1:7">
      <c r="A15" s="5">
        <v>11</v>
      </c>
      <c r="B15" s="5">
        <f>[2]竞技币规划!BO34</f>
        <v>11</v>
      </c>
      <c r="C15" s="5">
        <f>[2]竞技币规划!BP34</f>
        <v>20</v>
      </c>
      <c r="D15" s="6" t="str">
        <f>[2]每日奖励!$I14</f>
        <v>3_42000|101_140|4_110</v>
      </c>
      <c r="E15" s="7">
        <f>[1]钻石规划!$DP45</f>
        <v>32</v>
      </c>
      <c r="F15" s="5" t="s">
        <v>30</v>
      </c>
      <c r="G15" s="8" t="s">
        <v>31</v>
      </c>
    </row>
    <row r="16" spans="1:7">
      <c r="A16" s="5">
        <v>12</v>
      </c>
      <c r="B16" s="5">
        <f>[2]竞技币规划!BO35</f>
        <v>21</v>
      </c>
      <c r="C16" s="5">
        <f>[2]竞技币规划!BP35</f>
        <v>50</v>
      </c>
      <c r="D16" s="6" t="str">
        <f>[2]每日奖励!$I15</f>
        <v>3_39600|101_120|4_100</v>
      </c>
      <c r="E16" s="7">
        <f>[1]钻石规划!$DP46</f>
        <v>16</v>
      </c>
      <c r="F16" s="5" t="s">
        <v>30</v>
      </c>
      <c r="G16" s="8" t="s">
        <v>31</v>
      </c>
    </row>
    <row r="17" spans="1:7">
      <c r="A17" s="5">
        <v>13</v>
      </c>
      <c r="B17" s="5">
        <f>[2]竞技币规划!BO36</f>
        <v>51</v>
      </c>
      <c r="C17" s="5">
        <f>[2]竞技币规划!BP36</f>
        <v>100</v>
      </c>
      <c r="D17" s="6" t="str">
        <f>[2]每日奖励!$I16</f>
        <v>3_37200|101_100|4_90</v>
      </c>
      <c r="E17" s="7">
        <f>[1]钻石规划!$DP47</f>
        <v>8</v>
      </c>
      <c r="F17" s="5" t="s">
        <v>30</v>
      </c>
      <c r="G17" s="8" t="s">
        <v>31</v>
      </c>
    </row>
    <row r="18" spans="1:7">
      <c r="A18" s="5">
        <v>14</v>
      </c>
      <c r="B18" s="5">
        <f>[2]竞技币规划!BO37</f>
        <v>101</v>
      </c>
      <c r="C18" s="5">
        <f>[2]竞技币规划!BP37</f>
        <v>200</v>
      </c>
      <c r="D18" s="6" t="str">
        <f>[2]每日奖励!$I17</f>
        <v>3_34800|101_90|4_80</v>
      </c>
      <c r="E18" s="7">
        <f>[1]钻石规划!$DP48</f>
        <v>4</v>
      </c>
      <c r="F18" s="5" t="s">
        <v>30</v>
      </c>
      <c r="G18" s="8" t="s">
        <v>31</v>
      </c>
    </row>
    <row r="19" spans="1:7">
      <c r="A19" s="5">
        <v>15</v>
      </c>
      <c r="B19" s="5">
        <f>[2]竞技币规划!BO38</f>
        <v>201</v>
      </c>
      <c r="C19" s="5">
        <f>[2]竞技币规划!BP38</f>
        <v>300</v>
      </c>
      <c r="D19" s="6" t="str">
        <f>[2]每日奖励!$I18</f>
        <v>3_32400|101_80|4_70</v>
      </c>
      <c r="E19" s="7">
        <f>[1]钻石规划!$DP49</f>
        <v>2</v>
      </c>
      <c r="F19" s="5" t="s">
        <v>30</v>
      </c>
      <c r="G19" s="8" t="s">
        <v>31</v>
      </c>
    </row>
    <row r="20" spans="1:7">
      <c r="A20" s="5">
        <v>16</v>
      </c>
      <c r="B20" s="5">
        <f>[2]竞技币规划!BO39</f>
        <v>301</v>
      </c>
      <c r="C20" s="5">
        <f>[2]竞技币规划!BP39</f>
        <v>400</v>
      </c>
      <c r="D20" s="6" t="str">
        <f>[2]每日奖励!$I19</f>
        <v>3_31200|101_70|4_60</v>
      </c>
      <c r="E20" s="7">
        <f>[1]钻石规划!$DP50</f>
        <v>1</v>
      </c>
      <c r="F20" s="5" t="s">
        <v>30</v>
      </c>
      <c r="G20" s="8" t="s">
        <v>31</v>
      </c>
    </row>
    <row r="21" spans="1:7">
      <c r="A21" s="5">
        <v>17</v>
      </c>
      <c r="B21" s="5">
        <f>[2]竞技币规划!BO40</f>
        <v>401</v>
      </c>
      <c r="C21" s="5">
        <f>[2]竞技币规划!BP40</f>
        <v>500</v>
      </c>
      <c r="D21" s="6" t="str">
        <f>[2]每日奖励!$I20</f>
        <v>3_30000|101_60|4_50</v>
      </c>
      <c r="E21" s="7">
        <f>[1]钻石规划!$DP51</f>
        <v>1</v>
      </c>
      <c r="F21" s="5" t="s">
        <v>30</v>
      </c>
      <c r="G21" s="8" t="s">
        <v>31</v>
      </c>
    </row>
    <row r="22" spans="1:7">
      <c r="A22" s="5">
        <v>18</v>
      </c>
      <c r="B22" s="5">
        <f>[2]竞技币规划!BO41</f>
        <v>501</v>
      </c>
      <c r="C22" s="5">
        <f>[2]竞技币规划!BP41</f>
        <v>9999</v>
      </c>
      <c r="D22" s="6" t="str">
        <f>[2]每日奖励!$I21</f>
        <v>3_28800|101_50|4_30</v>
      </c>
      <c r="E22" s="7">
        <f>[1]钻石规划!$DP52</f>
        <v>0</v>
      </c>
      <c r="F22" s="5" t="s">
        <v>30</v>
      </c>
      <c r="G22" s="8" t="s">
        <v>31</v>
      </c>
    </row>
  </sheetData>
  <dataValidations count="1">
    <dataValidation type="list" allowBlank="1" showInputMessage="1" showErrorMessage="1" sqref="A1:G1">
      <formula1>"int,string,float"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s_arena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</dc:creator>
  <dcterms:created xsi:type="dcterms:W3CDTF">2016-11-19T10:14:00Z</dcterms:created>
  <dcterms:modified xsi:type="dcterms:W3CDTF">2017-03-17T06:05:16Z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