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tabRatio="373"/>
  </bookViews>
  <sheets>
    <sheet name="s_battle_correction" sheetId="1" r:id="rId1"/>
    <sheet name="s_critical_correction" sheetId="2" r:id="rId2"/>
    <sheet name="s_weapon_correction" sheetId="3" r:id="rId3"/>
  </sheets>
  <externalReferences>
    <externalReference r:id="rId4"/>
  </externalReferences>
  <calcPr calcId="144525" concurrentCalc="0"/>
</workbook>
</file>

<file path=xl/comments1.xml><?xml version="1.0" encoding="utf-8"?>
<comments xmlns="http://schemas.openxmlformats.org/spreadsheetml/2006/main">
  <authors>
    <author>joker</author>
  </authors>
  <commentList>
    <comment ref="A4" authorId="0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PVE和EVP均是通过关卡战斗力来判定，故，怪物表中的怪物战斗力无效</t>
        </r>
      </text>
    </comment>
  </commentList>
</comments>
</file>

<file path=xl/sharedStrings.xml><?xml version="1.0" encoding="utf-8"?>
<sst xmlns="http://schemas.openxmlformats.org/spreadsheetml/2006/main" count="70">
  <si>
    <t>int</t>
  </si>
  <si>
    <t>string</t>
  </si>
  <si>
    <t>float</t>
  </si>
  <si>
    <t>id</t>
  </si>
  <si>
    <t>_dec</t>
  </si>
  <si>
    <t>hurt_pve</t>
  </si>
  <si>
    <t>hurt_evp</t>
  </si>
  <si>
    <t>hurt_pvp</t>
  </si>
  <si>
    <t>_dec_negative</t>
  </si>
  <si>
    <t>hurt_pve_negative</t>
  </si>
  <si>
    <t>hurt_evp_negative</t>
  </si>
  <si>
    <t>hurt_pvp_negative</t>
  </si>
  <si>
    <t>索引ID</t>
  </si>
  <si>
    <t>备注</t>
  </si>
  <si>
    <t>人打怪伤害修正</t>
  </si>
  <si>
    <t>怪打人伤害修正</t>
  </si>
  <si>
    <t>人打人伤害修正</t>
  </si>
  <si>
    <r>
      <rPr>
        <sz val="12"/>
        <color indexed="8"/>
        <rFont val="微软雅黑"/>
        <charset val="134"/>
      </rPr>
      <t>(【攻方战力】/【守方战力】-1)*10000。四舍五入取整</t>
    </r>
    <r>
      <rPr>
        <b/>
        <sz val="12"/>
        <color indexed="8"/>
        <rFont val="微软雅黑"/>
        <charset val="134"/>
      </rPr>
      <t>取绝对值</t>
    </r>
    <r>
      <rPr>
        <sz val="12"/>
        <color indexed="8"/>
        <rFont val="微软雅黑"/>
        <charset val="134"/>
      </rPr>
      <t>进行搜索</t>
    </r>
  </si>
  <si>
    <t>给策划用的文字备注</t>
  </si>
  <si>
    <t>专门用于伤害判定</t>
  </si>
  <si>
    <t>战斗力相当时。无修正</t>
  </si>
  <si>
    <t>3种模式下，攻方战斗力较高时，攻击方伤害调整</t>
  </si>
  <si>
    <t>3种模式下，守方战斗力较高时，攻击方伤害调整</t>
  </si>
  <si>
    <t>level</t>
  </si>
  <si>
    <t>critical</t>
  </si>
  <si>
    <t>anti_critical</t>
  </si>
  <si>
    <t>角色等级</t>
  </si>
  <si>
    <t>暴击系数</t>
  </si>
  <si>
    <t>抗暴系数</t>
  </si>
  <si>
    <t>需要根据角色等级查表获取对应系数</t>
  </si>
  <si>
    <t>暴击/暴击系数=暴击几率</t>
  </si>
  <si>
    <t>抗暴/抗暴系数=抗暴几率</t>
  </si>
  <si>
    <t>normal_pve</t>
  </si>
  <si>
    <t>light_pve</t>
  </si>
  <si>
    <t>middle_pve</t>
  </si>
  <si>
    <t>heavy_pve</t>
  </si>
  <si>
    <t>normal_evp</t>
  </si>
  <si>
    <t>light_evp</t>
  </si>
  <si>
    <t>middle_evp</t>
  </si>
  <si>
    <t>heavy_evp</t>
  </si>
  <si>
    <t>normal_pvp</t>
  </si>
  <si>
    <t>light_pvp</t>
  </si>
  <si>
    <t>middle_pvp</t>
  </si>
  <si>
    <t>heavy_pvp</t>
  </si>
  <si>
    <t>normal_pve_restraint</t>
  </si>
  <si>
    <t>light_pve_restraint</t>
  </si>
  <si>
    <t>middle_pve_restraint</t>
  </si>
  <si>
    <t>heavy_pve_restraint</t>
  </si>
  <si>
    <t>normal_evp_restraint</t>
  </si>
  <si>
    <t>light_evp_restraint</t>
  </si>
  <si>
    <t>middle_evp_restraint</t>
  </si>
  <si>
    <t>heavy_evp_restraint</t>
  </si>
  <si>
    <t>normal_pvp_restraint</t>
  </si>
  <si>
    <t>light_pvp_restraint</t>
  </si>
  <si>
    <t>middle_pvp_restraint</t>
  </si>
  <si>
    <t>heavy_pvp_restraint</t>
  </si>
  <si>
    <t>元素类型</t>
  </si>
  <si>
    <t>普通</t>
  </si>
  <si>
    <t>水</t>
  </si>
  <si>
    <t>火</t>
  </si>
  <si>
    <t>草</t>
  </si>
  <si>
    <t>攻击者的元素类型</t>
  </si>
  <si>
    <t>防御者为普通时修正值</t>
  </si>
  <si>
    <t>防御者为水武器时修正值</t>
  </si>
  <si>
    <t>防御者为火武器时修正值</t>
  </si>
  <si>
    <t>防御者为草武器时修正值</t>
  </si>
  <si>
    <t>normal</t>
  </si>
  <si>
    <t>light</t>
  </si>
  <si>
    <t>middle</t>
  </si>
  <si>
    <t>heavy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</si>
</sst>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5" borderId="26" applyNumberFormat="0" applyAlignment="0" applyProtection="0">
      <alignment vertical="center"/>
    </xf>
    <xf numFmtId="0" fontId="12" fillId="15" borderId="23" applyNumberFormat="0" applyAlignment="0" applyProtection="0">
      <alignment vertical="center"/>
    </xf>
    <xf numFmtId="0" fontId="18" fillId="24" borderId="2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49" applyNumberFormat="1" applyFont="1" applyFill="1" applyBorder="1" applyAlignment="1">
      <alignment horizontal="center" vertical="center"/>
    </xf>
    <xf numFmtId="0" fontId="1" fillId="0" borderId="2" xfId="49" applyNumberFormat="1" applyFont="1" applyFill="1" applyBorder="1" applyAlignment="1">
      <alignment horizontal="center" vertical="center"/>
    </xf>
    <xf numFmtId="0" fontId="1" fillId="0" borderId="3" xfId="49" applyNumberFormat="1" applyFont="1" applyFill="1" applyBorder="1" applyAlignment="1">
      <alignment horizontal="center" vertical="center"/>
    </xf>
    <xf numFmtId="0" fontId="2" fillId="2" borderId="4" xfId="49" applyNumberFormat="1" applyFont="1" applyFill="1" applyBorder="1" applyAlignment="1">
      <alignment horizontal="center" vertical="center"/>
    </xf>
    <xf numFmtId="0" fontId="2" fillId="2" borderId="5" xfId="49" applyNumberFormat="1" applyFont="1" applyFill="1" applyBorder="1" applyAlignment="1">
      <alignment horizontal="center" vertical="center"/>
    </xf>
    <xf numFmtId="0" fontId="2" fillId="2" borderId="6" xfId="49" applyNumberFormat="1" applyFont="1" applyFill="1" applyBorder="1" applyAlignment="1">
      <alignment horizontal="center" vertical="center"/>
    </xf>
    <xf numFmtId="0" fontId="2" fillId="0" borderId="7" xfId="49" applyNumberFormat="1" applyFont="1" applyFill="1" applyBorder="1" applyAlignment="1">
      <alignment horizontal="center" vertical="center"/>
    </xf>
    <xf numFmtId="0" fontId="2" fillId="0" borderId="8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1" fillId="0" borderId="10" xfId="49" applyNumberFormat="1" applyFont="1" applyFill="1" applyBorder="1" applyAlignment="1">
      <alignment horizontal="center" vertical="center" wrapText="1"/>
    </xf>
    <xf numFmtId="0" fontId="1" fillId="0" borderId="11" xfId="49" applyNumberFormat="1" applyFont="1" applyFill="1" applyBorder="1" applyAlignment="1">
      <alignment horizontal="center" vertical="center" wrapText="1"/>
    </xf>
    <xf numFmtId="0" fontId="1" fillId="0" borderId="12" xfId="49" applyNumberFormat="1" applyFont="1" applyFill="1" applyBorder="1" applyAlignment="1">
      <alignment horizontal="center" vertical="center" wrapText="1"/>
    </xf>
    <xf numFmtId="0" fontId="1" fillId="0" borderId="13" xfId="49" applyNumberFormat="1" applyFont="1" applyFill="1" applyBorder="1" applyAlignment="1">
      <alignment horizontal="center" vertical="center" wrapText="1"/>
    </xf>
    <xf numFmtId="0" fontId="1" fillId="0" borderId="2" xfId="49" applyNumberFormat="1" applyFont="1" applyFill="1" applyBorder="1" applyAlignment="1">
      <alignment horizontal="center" vertical="center" wrapText="1"/>
    </xf>
    <xf numFmtId="0" fontId="1" fillId="3" borderId="3" xfId="49" applyNumberFormat="1" applyFont="1" applyFill="1" applyBorder="1" applyAlignment="1">
      <alignment horizontal="center" vertical="center" wrapText="1"/>
    </xf>
    <xf numFmtId="0" fontId="1" fillId="3" borderId="14" xfId="49" applyNumberFormat="1" applyFont="1" applyFill="1" applyBorder="1" applyAlignment="1">
      <alignment horizontal="center" vertical="center" wrapText="1"/>
    </xf>
    <xf numFmtId="0" fontId="1" fillId="4" borderId="5" xfId="49" applyNumberFormat="1" applyFont="1" applyFill="1" applyBorder="1" applyAlignment="1">
      <alignment horizontal="center" vertical="center" wrapText="1"/>
    </xf>
    <xf numFmtId="0" fontId="1" fillId="5" borderId="6" xfId="49" applyNumberFormat="1" applyFont="1" applyFill="1" applyBorder="1" applyAlignment="1">
      <alignment horizontal="center" vertical="center" wrapText="1"/>
    </xf>
    <xf numFmtId="0" fontId="1" fillId="0" borderId="5" xfId="49" applyNumberFormat="1" applyFont="1" applyFill="1" applyBorder="1" applyAlignment="1">
      <alignment horizontal="center" vertical="center" wrapText="1"/>
    </xf>
    <xf numFmtId="0" fontId="1" fillId="6" borderId="6" xfId="49" applyNumberFormat="1" applyFont="1" applyFill="1" applyBorder="1" applyAlignment="1">
      <alignment horizontal="center" vertical="center" wrapText="1"/>
    </xf>
    <xf numFmtId="0" fontId="1" fillId="7" borderId="6" xfId="49" applyNumberFormat="1" applyFont="1" applyFill="1" applyBorder="1" applyAlignment="1">
      <alignment horizontal="center" vertical="center" wrapText="1"/>
    </xf>
    <xf numFmtId="0" fontId="1" fillId="7" borderId="15" xfId="49" applyNumberFormat="1" applyFont="1" applyFill="1" applyBorder="1" applyAlignment="1">
      <alignment horizontal="center" vertical="center" wrapText="1"/>
    </xf>
    <xf numFmtId="0" fontId="1" fillId="6" borderId="5" xfId="49" applyNumberFormat="1" applyFont="1" applyFill="1" applyBorder="1" applyAlignment="1">
      <alignment horizontal="center" vertical="center" wrapText="1"/>
    </xf>
    <xf numFmtId="0" fontId="1" fillId="0" borderId="16" xfId="49" applyNumberFormat="1" applyFont="1" applyFill="1" applyBorder="1" applyAlignment="1">
      <alignment horizontal="center" vertical="center" wrapText="1"/>
    </xf>
    <xf numFmtId="0" fontId="1" fillId="6" borderId="17" xfId="49" applyNumberFormat="1" applyFont="1" applyFill="1" applyBorder="1" applyAlignment="1">
      <alignment horizontal="center" vertical="center" wrapText="1"/>
    </xf>
    <xf numFmtId="0" fontId="1" fillId="7" borderId="17" xfId="49" applyNumberFormat="1" applyFont="1" applyFill="1" applyBorder="1" applyAlignment="1">
      <alignment horizontal="center" vertical="center" wrapText="1"/>
    </xf>
    <xf numFmtId="0" fontId="1" fillId="7" borderId="18" xfId="49" applyNumberFormat="1" applyFont="1" applyFill="1" applyBorder="1" applyAlignment="1">
      <alignment horizontal="center" vertical="center" wrapText="1"/>
    </xf>
    <xf numFmtId="0" fontId="1" fillId="6" borderId="16" xfId="49" applyNumberFormat="1" applyFont="1" applyFill="1" applyBorder="1" applyAlignment="1">
      <alignment horizontal="center" vertical="center" wrapText="1"/>
    </xf>
    <xf numFmtId="0" fontId="1" fillId="0" borderId="14" xfId="49" applyNumberFormat="1" applyFont="1" applyFill="1" applyBorder="1" applyAlignment="1">
      <alignment horizontal="center" vertical="center"/>
    </xf>
    <xf numFmtId="0" fontId="2" fillId="2" borderId="15" xfId="49" applyNumberFormat="1" applyFont="1" applyFill="1" applyBorder="1" applyAlignment="1">
      <alignment horizontal="center" vertical="center"/>
    </xf>
    <xf numFmtId="0" fontId="2" fillId="0" borderId="5" xfId="49" applyNumberFormat="1" applyFont="1" applyFill="1" applyBorder="1" applyAlignment="1">
      <alignment horizontal="center" vertical="center"/>
    </xf>
    <xf numFmtId="0" fontId="2" fillId="0" borderId="6" xfId="49" applyNumberFormat="1" applyFont="1" applyFill="1" applyBorder="1" applyAlignment="1">
      <alignment horizontal="center" vertical="center"/>
    </xf>
    <xf numFmtId="0" fontId="1" fillId="0" borderId="19" xfId="49" applyNumberFormat="1" applyFont="1" applyFill="1" applyBorder="1" applyAlignment="1">
      <alignment horizontal="center" vertical="center" wrapText="1"/>
    </xf>
    <xf numFmtId="0" fontId="1" fillId="0" borderId="9" xfId="49" applyNumberFormat="1" applyFont="1" applyFill="1" applyBorder="1" applyAlignment="1">
      <alignment horizontal="center" vertical="center" wrapText="1"/>
    </xf>
    <xf numFmtId="0" fontId="1" fillId="5" borderId="15" xfId="49" applyNumberFormat="1" applyFont="1" applyFill="1" applyBorder="1" applyAlignment="1">
      <alignment horizontal="center" vertical="center" wrapText="1"/>
    </xf>
    <xf numFmtId="0" fontId="1" fillId="3" borderId="5" xfId="49" applyNumberFormat="1" applyFont="1" applyFill="1" applyBorder="1" applyAlignment="1">
      <alignment horizontal="center" vertical="center" wrapText="1"/>
    </xf>
    <xf numFmtId="0" fontId="1" fillId="3" borderId="6" xfId="49" applyNumberFormat="1" applyFont="1" applyFill="1" applyBorder="1" applyAlignment="1">
      <alignment horizontal="center" vertical="center" wrapText="1"/>
    </xf>
    <xf numFmtId="0" fontId="1" fillId="3" borderId="15" xfId="49" applyNumberFormat="1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1" fillId="0" borderId="8" xfId="49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6" xfId="49" applyNumberFormat="1" applyFont="1" applyFill="1" applyBorder="1" applyAlignment="1">
      <alignment horizontal="center" vertical="center"/>
    </xf>
    <xf numFmtId="0" fontId="1" fillId="0" borderId="6" xfId="49" applyNumberFormat="1" applyFont="1" applyFill="1" applyBorder="1" applyAlignment="1">
      <alignment horizontal="center" vertical="center" wrapText="1"/>
    </xf>
    <xf numFmtId="0" fontId="2" fillId="8" borderId="6" xfId="49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23646;&#24615;&#35268;&#2101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属性占比"/>
      <sheetName val="职业设计"/>
      <sheetName val="职业平衡验算"/>
      <sheetName val="角色技能"/>
    </sheetNames>
    <sheetDataSet>
      <sheetData sheetId="0"/>
      <sheetData sheetId="1"/>
      <sheetData sheetId="2">
        <row r="17">
          <cell r="J17">
            <v>0.347</v>
          </cell>
          <cell r="K17">
            <v>0.416</v>
          </cell>
          <cell r="L17">
            <v>0.312</v>
          </cell>
          <cell r="M17">
            <v>1</v>
          </cell>
        </row>
        <row r="18">
          <cell r="J18">
            <v>0.248</v>
          </cell>
          <cell r="K18">
            <v>0.264</v>
          </cell>
          <cell r="L18">
            <v>0.595</v>
          </cell>
          <cell r="M18">
            <v>0.99</v>
          </cell>
        </row>
        <row r="19">
          <cell r="J19">
            <v>0.56</v>
          </cell>
          <cell r="K19">
            <v>0.224</v>
          </cell>
          <cell r="L19">
            <v>0.448</v>
          </cell>
          <cell r="M19">
            <v>1</v>
          </cell>
        </row>
        <row r="35">
          <cell r="J35">
            <v>0.833</v>
          </cell>
          <cell r="K35">
            <v>1.25</v>
          </cell>
          <cell r="L35">
            <v>0.625</v>
          </cell>
          <cell r="M35">
            <v>1</v>
          </cell>
        </row>
        <row r="36">
          <cell r="J36">
            <v>0.625</v>
          </cell>
          <cell r="K36">
            <v>0.834</v>
          </cell>
          <cell r="L36">
            <v>1.251</v>
          </cell>
          <cell r="M36">
            <v>1</v>
          </cell>
        </row>
        <row r="37">
          <cell r="J37">
            <v>1.25</v>
          </cell>
          <cell r="K37">
            <v>0.625</v>
          </cell>
          <cell r="L37">
            <v>0.833</v>
          </cell>
          <cell r="M37">
            <v>1</v>
          </cell>
        </row>
        <row r="43">
          <cell r="J43">
            <v>0.694</v>
          </cell>
          <cell r="K43">
            <v>1.04</v>
          </cell>
          <cell r="L43">
            <v>0.521</v>
          </cell>
          <cell r="M43">
            <v>1</v>
          </cell>
        </row>
        <row r="44">
          <cell r="J44">
            <v>0.521</v>
          </cell>
          <cell r="K44">
            <v>0.694</v>
          </cell>
          <cell r="L44">
            <v>1.04</v>
          </cell>
          <cell r="M44">
            <v>1</v>
          </cell>
        </row>
        <row r="45">
          <cell r="J45">
            <v>1.04</v>
          </cell>
          <cell r="K45">
            <v>0.521</v>
          </cell>
          <cell r="L45">
            <v>0.694</v>
          </cell>
          <cell r="M45">
            <v>1</v>
          </cell>
        </row>
        <row r="46">
          <cell r="J46">
            <v>0.833</v>
          </cell>
          <cell r="K46">
            <v>0.833</v>
          </cell>
          <cell r="L46">
            <v>0.833</v>
          </cell>
          <cell r="M46">
            <v>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I25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7.25"/>
  <cols>
    <col min="1" max="1" width="23.5" style="42" customWidth="1"/>
    <col min="2" max="2" width="29.625" style="42" customWidth="1"/>
    <col min="3" max="5" width="16.375" style="42" customWidth="1"/>
    <col min="6" max="6" width="29.625" style="42" customWidth="1"/>
    <col min="7" max="8" width="21" style="42" customWidth="1"/>
    <col min="9" max="9" width="21.375" style="42" customWidth="1"/>
  </cols>
  <sheetData>
    <row r="1" spans="1:9">
      <c r="A1" s="43" t="s">
        <v>0</v>
      </c>
      <c r="B1" s="43" t="s">
        <v>1</v>
      </c>
      <c r="C1" s="43" t="s">
        <v>2</v>
      </c>
      <c r="D1" s="43" t="s">
        <v>2</v>
      </c>
      <c r="E1" s="43" t="s">
        <v>2</v>
      </c>
      <c r="F1" s="43" t="s">
        <v>1</v>
      </c>
      <c r="G1" s="43" t="s">
        <v>2</v>
      </c>
      <c r="H1" s="43" t="s">
        <v>2</v>
      </c>
      <c r="I1" s="43" t="s">
        <v>2</v>
      </c>
    </row>
    <row r="2" ht="18" spans="1:9">
      <c r="A2" s="6" t="s">
        <v>3</v>
      </c>
      <c r="B2" s="45" t="s">
        <v>4</v>
      </c>
      <c r="C2" s="6" t="s">
        <v>5</v>
      </c>
      <c r="D2" s="6" t="s">
        <v>6</v>
      </c>
      <c r="E2" s="6" t="s">
        <v>7</v>
      </c>
      <c r="F2" s="45" t="s">
        <v>8</v>
      </c>
      <c r="G2" s="6" t="s">
        <v>9</v>
      </c>
      <c r="H2" s="6" t="s">
        <v>10</v>
      </c>
      <c r="I2" s="6" t="s">
        <v>11</v>
      </c>
    </row>
    <row r="3" ht="18" spans="1:9">
      <c r="A3" s="32" t="s">
        <v>12</v>
      </c>
      <c r="B3" s="32" t="s">
        <v>13</v>
      </c>
      <c r="C3" s="32" t="s">
        <v>14</v>
      </c>
      <c r="D3" s="32" t="s">
        <v>15</v>
      </c>
      <c r="E3" s="32" t="s">
        <v>16</v>
      </c>
      <c r="F3" s="32" t="s">
        <v>13</v>
      </c>
      <c r="G3" s="32" t="s">
        <v>14</v>
      </c>
      <c r="H3" s="32" t="s">
        <v>15</v>
      </c>
      <c r="I3" s="32" t="s">
        <v>16</v>
      </c>
    </row>
    <row r="4" ht="52.5" spans="1:9">
      <c r="A4" s="34" t="s">
        <v>17</v>
      </c>
      <c r="B4" s="34" t="s">
        <v>18</v>
      </c>
      <c r="C4" s="34" t="s">
        <v>19</v>
      </c>
      <c r="D4" s="34" t="s">
        <v>19</v>
      </c>
      <c r="E4" s="34" t="s">
        <v>19</v>
      </c>
      <c r="F4" s="34" t="s">
        <v>18</v>
      </c>
      <c r="G4" s="34" t="s">
        <v>19</v>
      </c>
      <c r="H4" s="34" t="s">
        <v>19</v>
      </c>
      <c r="I4" s="34" t="s">
        <v>19</v>
      </c>
    </row>
    <row r="5" spans="1:9">
      <c r="A5" s="46">
        <v>0</v>
      </c>
      <c r="B5" s="47" t="s">
        <v>20</v>
      </c>
      <c r="C5" s="46">
        <v>1</v>
      </c>
      <c r="D5" s="46">
        <v>1</v>
      </c>
      <c r="E5" s="46">
        <v>1</v>
      </c>
      <c r="F5" s="47" t="s">
        <v>20</v>
      </c>
      <c r="G5" s="46">
        <v>1</v>
      </c>
      <c r="H5" s="46">
        <v>1</v>
      </c>
      <c r="I5" s="46">
        <v>1</v>
      </c>
    </row>
    <row r="6" spans="1:9">
      <c r="A6" s="46">
        <v>500</v>
      </c>
      <c r="B6" s="47" t="s">
        <v>21</v>
      </c>
      <c r="C6" s="46">
        <v>1.05</v>
      </c>
      <c r="D6" s="46">
        <v>1.05</v>
      </c>
      <c r="E6" s="46">
        <v>1.05</v>
      </c>
      <c r="F6" s="47" t="s">
        <v>22</v>
      </c>
      <c r="G6" s="46">
        <v>1</v>
      </c>
      <c r="H6" s="46">
        <v>1</v>
      </c>
      <c r="I6" s="46">
        <v>1</v>
      </c>
    </row>
    <row r="7" spans="1:9">
      <c r="A7" s="46">
        <v>1000</v>
      </c>
      <c r="B7" s="47" t="s">
        <v>21</v>
      </c>
      <c r="C7" s="46">
        <v>1.1</v>
      </c>
      <c r="D7" s="46">
        <v>1.1</v>
      </c>
      <c r="E7" s="46">
        <v>1.1</v>
      </c>
      <c r="F7" s="47" t="s">
        <v>22</v>
      </c>
      <c r="G7" s="46">
        <v>1</v>
      </c>
      <c r="H7" s="46">
        <v>1</v>
      </c>
      <c r="I7" s="46">
        <v>1</v>
      </c>
    </row>
    <row r="8" spans="1:9">
      <c r="A8" s="46">
        <v>1500</v>
      </c>
      <c r="B8" s="47" t="s">
        <v>21</v>
      </c>
      <c r="C8" s="46">
        <v>1.15</v>
      </c>
      <c r="D8" s="46">
        <v>1.15</v>
      </c>
      <c r="E8" s="46">
        <v>1.15</v>
      </c>
      <c r="F8" s="47" t="s">
        <v>22</v>
      </c>
      <c r="G8" s="46">
        <v>1</v>
      </c>
      <c r="H8" s="46">
        <v>1</v>
      </c>
      <c r="I8" s="46">
        <v>1</v>
      </c>
    </row>
    <row r="9" spans="1:9">
      <c r="A9" s="46">
        <v>2000</v>
      </c>
      <c r="B9" s="47" t="s">
        <v>21</v>
      </c>
      <c r="C9" s="46">
        <v>1.2</v>
      </c>
      <c r="D9" s="46">
        <v>1.2</v>
      </c>
      <c r="E9" s="46">
        <v>1.2</v>
      </c>
      <c r="F9" s="47" t="s">
        <v>22</v>
      </c>
      <c r="G9" s="46">
        <v>1</v>
      </c>
      <c r="H9" s="46">
        <v>1</v>
      </c>
      <c r="I9" s="46">
        <v>1</v>
      </c>
    </row>
    <row r="10" spans="1:9">
      <c r="A10" s="46">
        <v>2500</v>
      </c>
      <c r="B10" s="47" t="s">
        <v>21</v>
      </c>
      <c r="C10" s="46">
        <v>1.25</v>
      </c>
      <c r="D10" s="46">
        <v>1.25</v>
      </c>
      <c r="E10" s="46">
        <v>1.25</v>
      </c>
      <c r="F10" s="47" t="s">
        <v>22</v>
      </c>
      <c r="G10" s="46">
        <v>1</v>
      </c>
      <c r="H10" s="46">
        <v>1</v>
      </c>
      <c r="I10" s="46">
        <v>1</v>
      </c>
    </row>
    <row r="11" spans="1:9">
      <c r="A11" s="46">
        <v>3000</v>
      </c>
      <c r="B11" s="47" t="s">
        <v>21</v>
      </c>
      <c r="C11" s="46">
        <v>1.3</v>
      </c>
      <c r="D11" s="46">
        <v>1.3</v>
      </c>
      <c r="E11" s="46">
        <v>1.3</v>
      </c>
      <c r="F11" s="47" t="s">
        <v>22</v>
      </c>
      <c r="G11" s="46">
        <v>1</v>
      </c>
      <c r="H11" s="46">
        <v>1</v>
      </c>
      <c r="I11" s="46">
        <v>1</v>
      </c>
    </row>
    <row r="12" spans="1:9">
      <c r="A12" s="46">
        <v>3500</v>
      </c>
      <c r="B12" s="47" t="s">
        <v>21</v>
      </c>
      <c r="C12" s="46">
        <v>1.35</v>
      </c>
      <c r="D12" s="46">
        <v>1.35</v>
      </c>
      <c r="E12" s="46">
        <v>1.35</v>
      </c>
      <c r="F12" s="47" t="s">
        <v>22</v>
      </c>
      <c r="G12" s="46">
        <v>1</v>
      </c>
      <c r="H12" s="46">
        <v>1</v>
      </c>
      <c r="I12" s="46">
        <v>1</v>
      </c>
    </row>
    <row r="13" spans="1:9">
      <c r="A13" s="46">
        <v>4000</v>
      </c>
      <c r="B13" s="47" t="s">
        <v>21</v>
      </c>
      <c r="C13" s="46">
        <v>1.4</v>
      </c>
      <c r="D13" s="46">
        <v>1.4</v>
      </c>
      <c r="E13" s="46">
        <v>1.4</v>
      </c>
      <c r="F13" s="47" t="s">
        <v>22</v>
      </c>
      <c r="G13" s="46">
        <v>1</v>
      </c>
      <c r="H13" s="46">
        <v>1</v>
      </c>
      <c r="I13" s="46">
        <v>1</v>
      </c>
    </row>
    <row r="14" spans="1:9">
      <c r="A14" s="46">
        <v>4500</v>
      </c>
      <c r="B14" s="47" t="s">
        <v>21</v>
      </c>
      <c r="C14" s="46">
        <v>1.45</v>
      </c>
      <c r="D14" s="46">
        <v>1.45</v>
      </c>
      <c r="E14" s="46">
        <v>1.45</v>
      </c>
      <c r="F14" s="47" t="s">
        <v>22</v>
      </c>
      <c r="G14" s="46">
        <v>1</v>
      </c>
      <c r="H14" s="46">
        <v>1</v>
      </c>
      <c r="I14" s="46">
        <v>1</v>
      </c>
    </row>
    <row r="15" spans="1:9">
      <c r="A15" s="46">
        <v>5000</v>
      </c>
      <c r="B15" s="47" t="s">
        <v>21</v>
      </c>
      <c r="C15" s="46">
        <v>1.5</v>
      </c>
      <c r="D15" s="46">
        <v>1.5</v>
      </c>
      <c r="E15" s="46">
        <v>1.5</v>
      </c>
      <c r="F15" s="47" t="s">
        <v>22</v>
      </c>
      <c r="G15" s="46">
        <v>1</v>
      </c>
      <c r="H15" s="46">
        <v>1</v>
      </c>
      <c r="I15" s="46">
        <v>1</v>
      </c>
    </row>
    <row r="16" spans="1:9">
      <c r="A16" s="46">
        <v>5500</v>
      </c>
      <c r="B16" s="47" t="s">
        <v>21</v>
      </c>
      <c r="C16" s="46">
        <v>1.55</v>
      </c>
      <c r="D16" s="46">
        <v>1.55</v>
      </c>
      <c r="E16" s="46">
        <v>1.55</v>
      </c>
      <c r="F16" s="47" t="s">
        <v>22</v>
      </c>
      <c r="G16" s="46">
        <v>1</v>
      </c>
      <c r="H16" s="46">
        <v>1</v>
      </c>
      <c r="I16" s="46">
        <v>1</v>
      </c>
    </row>
    <row r="17" spans="1:9">
      <c r="A17" s="46">
        <v>6000</v>
      </c>
      <c r="B17" s="47" t="s">
        <v>21</v>
      </c>
      <c r="C17" s="46">
        <v>1.6</v>
      </c>
      <c r="D17" s="46">
        <v>1.6</v>
      </c>
      <c r="E17" s="46">
        <v>1.6</v>
      </c>
      <c r="F17" s="47" t="s">
        <v>22</v>
      </c>
      <c r="G17" s="46">
        <v>1</v>
      </c>
      <c r="H17" s="46">
        <v>1</v>
      </c>
      <c r="I17" s="46">
        <v>1</v>
      </c>
    </row>
    <row r="18" spans="1:9">
      <c r="A18" s="46">
        <v>6500</v>
      </c>
      <c r="B18" s="47" t="s">
        <v>21</v>
      </c>
      <c r="C18" s="46">
        <v>1.65</v>
      </c>
      <c r="D18" s="46">
        <v>1.65</v>
      </c>
      <c r="E18" s="46">
        <v>1.65</v>
      </c>
      <c r="F18" s="47" t="s">
        <v>22</v>
      </c>
      <c r="G18" s="46">
        <v>1</v>
      </c>
      <c r="H18" s="46">
        <v>1</v>
      </c>
      <c r="I18" s="46">
        <v>1</v>
      </c>
    </row>
    <row r="19" spans="1:9">
      <c r="A19" s="46">
        <v>7000</v>
      </c>
      <c r="B19" s="47" t="s">
        <v>21</v>
      </c>
      <c r="C19" s="46">
        <v>1.7</v>
      </c>
      <c r="D19" s="46">
        <v>1.7</v>
      </c>
      <c r="E19" s="46">
        <v>1.7</v>
      </c>
      <c r="F19" s="47" t="s">
        <v>22</v>
      </c>
      <c r="G19" s="46">
        <v>1</v>
      </c>
      <c r="H19" s="46">
        <v>1</v>
      </c>
      <c r="I19" s="46">
        <v>1</v>
      </c>
    </row>
    <row r="20" spans="1:9">
      <c r="A20" s="46">
        <v>7500</v>
      </c>
      <c r="B20" s="47" t="s">
        <v>21</v>
      </c>
      <c r="C20" s="46">
        <v>1.75</v>
      </c>
      <c r="D20" s="46">
        <v>1.75</v>
      </c>
      <c r="E20" s="46">
        <v>1.75</v>
      </c>
      <c r="F20" s="47" t="s">
        <v>22</v>
      </c>
      <c r="G20" s="46">
        <v>1</v>
      </c>
      <c r="H20" s="46">
        <v>1</v>
      </c>
      <c r="I20" s="46">
        <v>1</v>
      </c>
    </row>
    <row r="21" spans="1:9">
      <c r="A21" s="46">
        <v>8000</v>
      </c>
      <c r="B21" s="47" t="s">
        <v>21</v>
      </c>
      <c r="C21" s="46">
        <v>1.8</v>
      </c>
      <c r="D21" s="46">
        <v>1.8</v>
      </c>
      <c r="E21" s="46">
        <v>1.8</v>
      </c>
      <c r="F21" s="47" t="s">
        <v>22</v>
      </c>
      <c r="G21" s="46">
        <v>1</v>
      </c>
      <c r="H21" s="46">
        <v>1</v>
      </c>
      <c r="I21" s="46">
        <v>1</v>
      </c>
    </row>
    <row r="22" spans="1:9">
      <c r="A22" s="46">
        <v>8500</v>
      </c>
      <c r="B22" s="47" t="s">
        <v>21</v>
      </c>
      <c r="C22" s="46">
        <v>1.85</v>
      </c>
      <c r="D22" s="46">
        <v>1.85</v>
      </c>
      <c r="E22" s="46">
        <v>1.85</v>
      </c>
      <c r="F22" s="47" t="s">
        <v>22</v>
      </c>
      <c r="G22" s="46">
        <v>1</v>
      </c>
      <c r="H22" s="46">
        <v>1</v>
      </c>
      <c r="I22" s="46">
        <v>1</v>
      </c>
    </row>
    <row r="23" spans="1:9">
      <c r="A23" s="46">
        <v>9000</v>
      </c>
      <c r="B23" s="47" t="s">
        <v>21</v>
      </c>
      <c r="C23" s="46">
        <v>1.9</v>
      </c>
      <c r="D23" s="46">
        <v>1.9</v>
      </c>
      <c r="E23" s="46">
        <v>1.9</v>
      </c>
      <c r="F23" s="47" t="s">
        <v>22</v>
      </c>
      <c r="G23" s="46">
        <v>1</v>
      </c>
      <c r="H23" s="46">
        <v>1</v>
      </c>
      <c r="I23" s="46">
        <v>1</v>
      </c>
    </row>
    <row r="24" spans="1:9">
      <c r="A24" s="46">
        <v>9500</v>
      </c>
      <c r="B24" s="47" t="s">
        <v>21</v>
      </c>
      <c r="C24" s="46">
        <v>1.95</v>
      </c>
      <c r="D24" s="46">
        <v>1.95</v>
      </c>
      <c r="E24" s="46">
        <v>1.95</v>
      </c>
      <c r="F24" s="47" t="s">
        <v>22</v>
      </c>
      <c r="G24" s="46">
        <v>1</v>
      </c>
      <c r="H24" s="46">
        <v>1</v>
      </c>
      <c r="I24" s="46">
        <v>1</v>
      </c>
    </row>
    <row r="25" spans="1:9">
      <c r="A25" s="46">
        <v>10000</v>
      </c>
      <c r="B25" s="47" t="s">
        <v>21</v>
      </c>
      <c r="C25" s="46">
        <v>2</v>
      </c>
      <c r="D25" s="46">
        <v>2</v>
      </c>
      <c r="E25" s="46">
        <v>2</v>
      </c>
      <c r="F25" s="47" t="s">
        <v>22</v>
      </c>
      <c r="G25" s="46">
        <v>1</v>
      </c>
      <c r="H25" s="46">
        <v>1</v>
      </c>
      <c r="I25" s="46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C104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E31" sqref="E31"/>
    </sheetView>
  </sheetViews>
  <sheetFormatPr defaultColWidth="12" defaultRowHeight="17.25" outlineLevelCol="2"/>
  <cols>
    <col min="1" max="1" width="9.75" style="42" customWidth="1"/>
    <col min="2" max="2" width="13.625" style="42" customWidth="1"/>
    <col min="3" max="3" width="15.125" customWidth="1"/>
  </cols>
  <sheetData>
    <row r="1" spans="1:3">
      <c r="A1" s="43" t="s">
        <v>0</v>
      </c>
      <c r="B1" s="43" t="s">
        <v>0</v>
      </c>
      <c r="C1" s="43" t="s">
        <v>0</v>
      </c>
    </row>
    <row r="2" ht="18" spans="1:3">
      <c r="A2" s="6" t="s">
        <v>23</v>
      </c>
      <c r="B2" s="6" t="s">
        <v>24</v>
      </c>
      <c r="C2" s="6" t="s">
        <v>25</v>
      </c>
    </row>
    <row r="3" ht="18" spans="1:3">
      <c r="A3" s="32" t="s">
        <v>26</v>
      </c>
      <c r="B3" s="32" t="s">
        <v>27</v>
      </c>
      <c r="C3" s="32" t="s">
        <v>28</v>
      </c>
    </row>
    <row r="4" ht="69" spans="1:3">
      <c r="A4" s="44" t="s">
        <v>29</v>
      </c>
      <c r="B4" s="44" t="s">
        <v>30</v>
      </c>
      <c r="C4" s="44" t="s">
        <v>31</v>
      </c>
    </row>
    <row r="5" spans="1:3">
      <c r="A5" s="42">
        <v>1</v>
      </c>
      <c r="B5" s="42">
        <v>1000</v>
      </c>
      <c r="C5" s="42">
        <v>1000</v>
      </c>
    </row>
    <row r="6" spans="1:3">
      <c r="A6" s="42">
        <v>2</v>
      </c>
      <c r="B6" s="42">
        <v>1000</v>
      </c>
      <c r="C6" s="42">
        <v>1000</v>
      </c>
    </row>
    <row r="7" spans="1:3">
      <c r="A7" s="42">
        <v>3</v>
      </c>
      <c r="B7" s="42">
        <v>1000</v>
      </c>
      <c r="C7" s="42">
        <v>1000</v>
      </c>
    </row>
    <row r="8" spans="1:3">
      <c r="A8" s="42">
        <v>4</v>
      </c>
      <c r="B8" s="42">
        <v>1000</v>
      </c>
      <c r="C8" s="42">
        <v>1000</v>
      </c>
    </row>
    <row r="9" spans="1:3">
      <c r="A9" s="42">
        <v>5</v>
      </c>
      <c r="B9" s="42">
        <v>1000</v>
      </c>
      <c r="C9" s="42">
        <v>1000</v>
      </c>
    </row>
    <row r="10" spans="1:3">
      <c r="A10" s="42">
        <v>6</v>
      </c>
      <c r="B10" s="42">
        <v>1000</v>
      </c>
      <c r="C10" s="42">
        <v>1000</v>
      </c>
    </row>
    <row r="11" spans="1:3">
      <c r="A11" s="42">
        <v>7</v>
      </c>
      <c r="B11" s="42">
        <v>1000</v>
      </c>
      <c r="C11" s="42">
        <v>1000</v>
      </c>
    </row>
    <row r="12" spans="1:3">
      <c r="A12" s="42">
        <v>8</v>
      </c>
      <c r="B12" s="42">
        <v>1000</v>
      </c>
      <c r="C12" s="42">
        <v>1000</v>
      </c>
    </row>
    <row r="13" spans="1:3">
      <c r="A13" s="42">
        <v>9</v>
      </c>
      <c r="B13" s="42">
        <v>1000</v>
      </c>
      <c r="C13" s="42">
        <v>1000</v>
      </c>
    </row>
    <row r="14" spans="1:3">
      <c r="A14" s="42">
        <v>10</v>
      </c>
      <c r="B14" s="42">
        <v>1000</v>
      </c>
      <c r="C14" s="42">
        <v>1000</v>
      </c>
    </row>
    <row r="15" spans="1:3">
      <c r="A15" s="42">
        <v>11</v>
      </c>
      <c r="B15" s="42">
        <v>1000</v>
      </c>
      <c r="C15" s="42">
        <v>1000</v>
      </c>
    </row>
    <row r="16" spans="1:3">
      <c r="A16" s="42">
        <v>12</v>
      </c>
      <c r="B16" s="42">
        <v>1000</v>
      </c>
      <c r="C16" s="42">
        <v>1000</v>
      </c>
    </row>
    <row r="17" spans="1:3">
      <c r="A17" s="42">
        <v>13</v>
      </c>
      <c r="B17" s="42">
        <v>1000</v>
      </c>
      <c r="C17" s="42">
        <v>1000</v>
      </c>
    </row>
    <row r="18" spans="1:3">
      <c r="A18" s="42">
        <v>14</v>
      </c>
      <c r="B18" s="42">
        <v>1000</v>
      </c>
      <c r="C18" s="42">
        <v>1000</v>
      </c>
    </row>
    <row r="19" spans="1:3">
      <c r="A19" s="42">
        <v>15</v>
      </c>
      <c r="B19" s="42">
        <v>1000</v>
      </c>
      <c r="C19" s="42">
        <v>1000</v>
      </c>
    </row>
    <row r="20" spans="1:3">
      <c r="A20" s="42">
        <v>16</v>
      </c>
      <c r="B20" s="42">
        <v>1000</v>
      </c>
      <c r="C20" s="42">
        <v>1000</v>
      </c>
    </row>
    <row r="21" spans="1:3">
      <c r="A21" s="42">
        <v>17</v>
      </c>
      <c r="B21" s="42">
        <v>1000</v>
      </c>
      <c r="C21" s="42">
        <v>1000</v>
      </c>
    </row>
    <row r="22" spans="1:3">
      <c r="A22" s="42">
        <v>18</v>
      </c>
      <c r="B22" s="42">
        <v>1000</v>
      </c>
      <c r="C22" s="42">
        <v>1000</v>
      </c>
    </row>
    <row r="23" spans="1:3">
      <c r="A23" s="42">
        <v>19</v>
      </c>
      <c r="B23" s="42">
        <v>1000</v>
      </c>
      <c r="C23" s="42">
        <v>1000</v>
      </c>
    </row>
    <row r="24" spans="1:3">
      <c r="A24" s="42">
        <v>20</v>
      </c>
      <c r="B24" s="42">
        <v>1000</v>
      </c>
      <c r="C24" s="42">
        <v>1000</v>
      </c>
    </row>
    <row r="25" spans="1:3">
      <c r="A25" s="42">
        <v>21</v>
      </c>
      <c r="B25" s="42">
        <v>1000</v>
      </c>
      <c r="C25" s="42">
        <v>1000</v>
      </c>
    </row>
    <row r="26" spans="1:3">
      <c r="A26" s="42">
        <v>22</v>
      </c>
      <c r="B26" s="42">
        <v>1000</v>
      </c>
      <c r="C26" s="42">
        <v>1000</v>
      </c>
    </row>
    <row r="27" spans="1:3">
      <c r="A27" s="42">
        <v>23</v>
      </c>
      <c r="B27" s="42">
        <v>1000</v>
      </c>
      <c r="C27" s="42">
        <v>1000</v>
      </c>
    </row>
    <row r="28" spans="1:3">
      <c r="A28" s="42">
        <v>24</v>
      </c>
      <c r="B28" s="42">
        <v>1000</v>
      </c>
      <c r="C28" s="42">
        <v>1000</v>
      </c>
    </row>
    <row r="29" spans="1:3">
      <c r="A29" s="42">
        <v>25</v>
      </c>
      <c r="B29" s="42">
        <v>1000</v>
      </c>
      <c r="C29" s="42">
        <v>1000</v>
      </c>
    </row>
    <row r="30" spans="1:3">
      <c r="A30" s="42">
        <v>26</v>
      </c>
      <c r="B30" s="42">
        <v>1000</v>
      </c>
      <c r="C30" s="42">
        <v>1000</v>
      </c>
    </row>
    <row r="31" spans="1:3">
      <c r="A31" s="42">
        <v>27</v>
      </c>
      <c r="B31" s="42">
        <v>1000</v>
      </c>
      <c r="C31" s="42">
        <v>1000</v>
      </c>
    </row>
    <row r="32" spans="1:3">
      <c r="A32" s="42">
        <v>28</v>
      </c>
      <c r="B32" s="42">
        <v>1000</v>
      </c>
      <c r="C32" s="42">
        <v>1000</v>
      </c>
    </row>
    <row r="33" spans="1:3">
      <c r="A33" s="42">
        <v>29</v>
      </c>
      <c r="B33" s="42">
        <v>1000</v>
      </c>
      <c r="C33" s="42">
        <v>1000</v>
      </c>
    </row>
    <row r="34" spans="1:3">
      <c r="A34" s="42">
        <v>30</v>
      </c>
      <c r="B34" s="42">
        <v>1000</v>
      </c>
      <c r="C34" s="42">
        <v>1000</v>
      </c>
    </row>
    <row r="35" spans="1:3">
      <c r="A35" s="42">
        <v>31</v>
      </c>
      <c r="B35" s="42">
        <v>1000</v>
      </c>
      <c r="C35" s="42">
        <v>1000</v>
      </c>
    </row>
    <row r="36" spans="1:3">
      <c r="A36" s="42">
        <v>32</v>
      </c>
      <c r="B36" s="42">
        <v>1000</v>
      </c>
      <c r="C36" s="42">
        <v>1000</v>
      </c>
    </row>
    <row r="37" spans="1:3">
      <c r="A37" s="42">
        <v>33</v>
      </c>
      <c r="B37" s="42">
        <v>1000</v>
      </c>
      <c r="C37" s="42">
        <v>1000</v>
      </c>
    </row>
    <row r="38" spans="1:3">
      <c r="A38" s="42">
        <v>34</v>
      </c>
      <c r="B38" s="42">
        <v>1000</v>
      </c>
      <c r="C38" s="42">
        <v>1000</v>
      </c>
    </row>
    <row r="39" spans="1:3">
      <c r="A39" s="42">
        <v>35</v>
      </c>
      <c r="B39" s="42">
        <v>1000</v>
      </c>
      <c r="C39" s="42">
        <v>1000</v>
      </c>
    </row>
    <row r="40" spans="1:3">
      <c r="A40" s="42">
        <v>36</v>
      </c>
      <c r="B40" s="42">
        <v>1000</v>
      </c>
      <c r="C40" s="42">
        <v>1000</v>
      </c>
    </row>
    <row r="41" spans="1:3">
      <c r="A41" s="42">
        <v>37</v>
      </c>
      <c r="B41" s="42">
        <v>1000</v>
      </c>
      <c r="C41" s="42">
        <v>1000</v>
      </c>
    </row>
    <row r="42" spans="1:3">
      <c r="A42" s="42">
        <v>38</v>
      </c>
      <c r="B42" s="42">
        <v>1000</v>
      </c>
      <c r="C42" s="42">
        <v>1000</v>
      </c>
    </row>
    <row r="43" spans="1:3">
      <c r="A43" s="42">
        <v>39</v>
      </c>
      <c r="B43" s="42">
        <v>1000</v>
      </c>
      <c r="C43" s="42">
        <v>1000</v>
      </c>
    </row>
    <row r="44" spans="1:3">
      <c r="A44" s="42">
        <v>40</v>
      </c>
      <c r="B44" s="42">
        <v>1000</v>
      </c>
      <c r="C44" s="42">
        <v>1000</v>
      </c>
    </row>
    <row r="45" spans="1:3">
      <c r="A45" s="42">
        <v>41</v>
      </c>
      <c r="B45" s="42">
        <v>1000</v>
      </c>
      <c r="C45" s="42">
        <v>1000</v>
      </c>
    </row>
    <row r="46" spans="1:3">
      <c r="A46" s="42">
        <v>42</v>
      </c>
      <c r="B46" s="42">
        <v>1000</v>
      </c>
      <c r="C46" s="42">
        <v>1000</v>
      </c>
    </row>
    <row r="47" spans="1:3">
      <c r="A47" s="42">
        <v>43</v>
      </c>
      <c r="B47" s="42">
        <v>1000</v>
      </c>
      <c r="C47" s="42">
        <v>1000</v>
      </c>
    </row>
    <row r="48" spans="1:3">
      <c r="A48" s="42">
        <v>44</v>
      </c>
      <c r="B48" s="42">
        <v>1000</v>
      </c>
      <c r="C48" s="42">
        <v>1000</v>
      </c>
    </row>
    <row r="49" spans="1:3">
      <c r="A49" s="42">
        <v>45</v>
      </c>
      <c r="B49" s="42">
        <v>1000</v>
      </c>
      <c r="C49" s="42">
        <v>1000</v>
      </c>
    </row>
    <row r="50" spans="1:3">
      <c r="A50" s="42">
        <v>46</v>
      </c>
      <c r="B50" s="42">
        <v>1000</v>
      </c>
      <c r="C50" s="42">
        <v>1000</v>
      </c>
    </row>
    <row r="51" spans="1:3">
      <c r="A51" s="42">
        <v>47</v>
      </c>
      <c r="B51" s="42">
        <v>1000</v>
      </c>
      <c r="C51" s="42">
        <v>1000</v>
      </c>
    </row>
    <row r="52" spans="1:3">
      <c r="A52" s="42">
        <v>48</v>
      </c>
      <c r="B52" s="42">
        <v>1000</v>
      </c>
      <c r="C52" s="42">
        <v>1000</v>
      </c>
    </row>
    <row r="53" spans="1:3">
      <c r="A53" s="42">
        <v>49</v>
      </c>
      <c r="B53" s="42">
        <v>1000</v>
      </c>
      <c r="C53" s="42">
        <v>1000</v>
      </c>
    </row>
    <row r="54" spans="1:3">
      <c r="A54" s="42">
        <v>50</v>
      </c>
      <c r="B54" s="42">
        <v>1000</v>
      </c>
      <c r="C54" s="42">
        <v>1000</v>
      </c>
    </row>
    <row r="55" spans="1:3">
      <c r="A55" s="42">
        <v>51</v>
      </c>
      <c r="B55" s="42">
        <v>1000</v>
      </c>
      <c r="C55" s="42">
        <v>1000</v>
      </c>
    </row>
    <row r="56" spans="1:3">
      <c r="A56" s="42">
        <v>52</v>
      </c>
      <c r="B56" s="42">
        <v>1000</v>
      </c>
      <c r="C56" s="42">
        <v>1000</v>
      </c>
    </row>
    <row r="57" spans="1:3">
      <c r="A57" s="42">
        <v>53</v>
      </c>
      <c r="B57" s="42">
        <v>1000</v>
      </c>
      <c r="C57" s="42">
        <v>1000</v>
      </c>
    </row>
    <row r="58" spans="1:3">
      <c r="A58" s="42">
        <v>54</v>
      </c>
      <c r="B58" s="42">
        <v>1000</v>
      </c>
      <c r="C58" s="42">
        <v>1000</v>
      </c>
    </row>
    <row r="59" spans="1:3">
      <c r="A59" s="42">
        <v>55</v>
      </c>
      <c r="B59" s="42">
        <v>1000</v>
      </c>
      <c r="C59" s="42">
        <v>1000</v>
      </c>
    </row>
    <row r="60" spans="1:3">
      <c r="A60" s="42">
        <v>56</v>
      </c>
      <c r="B60" s="42">
        <v>1000</v>
      </c>
      <c r="C60" s="42">
        <v>1000</v>
      </c>
    </row>
    <row r="61" spans="1:3">
      <c r="A61" s="42">
        <v>57</v>
      </c>
      <c r="B61" s="42">
        <v>1000</v>
      </c>
      <c r="C61" s="42">
        <v>1000</v>
      </c>
    </row>
    <row r="62" spans="1:3">
      <c r="A62" s="42">
        <v>58</v>
      </c>
      <c r="B62" s="42">
        <v>1000</v>
      </c>
      <c r="C62" s="42">
        <v>1000</v>
      </c>
    </row>
    <row r="63" spans="1:3">
      <c r="A63" s="42">
        <v>59</v>
      </c>
      <c r="B63" s="42">
        <v>1000</v>
      </c>
      <c r="C63" s="42">
        <v>1000</v>
      </c>
    </row>
    <row r="64" spans="1:3">
      <c r="A64" s="42">
        <v>60</v>
      </c>
      <c r="B64" s="42">
        <v>1000</v>
      </c>
      <c r="C64" s="42">
        <v>1000</v>
      </c>
    </row>
    <row r="65" spans="1:3">
      <c r="A65" s="42">
        <v>61</v>
      </c>
      <c r="B65" s="42">
        <v>1000</v>
      </c>
      <c r="C65" s="42">
        <v>1000</v>
      </c>
    </row>
    <row r="66" spans="1:3">
      <c r="A66" s="42">
        <v>62</v>
      </c>
      <c r="B66" s="42">
        <v>1000</v>
      </c>
      <c r="C66" s="42">
        <v>1000</v>
      </c>
    </row>
    <row r="67" spans="1:3">
      <c r="A67" s="42">
        <v>63</v>
      </c>
      <c r="B67" s="42">
        <v>1000</v>
      </c>
      <c r="C67" s="42">
        <v>1000</v>
      </c>
    </row>
    <row r="68" spans="1:3">
      <c r="A68" s="42">
        <v>64</v>
      </c>
      <c r="B68" s="42">
        <v>1000</v>
      </c>
      <c r="C68" s="42">
        <v>1000</v>
      </c>
    </row>
    <row r="69" spans="1:3">
      <c r="A69" s="42">
        <v>65</v>
      </c>
      <c r="B69" s="42">
        <v>1000</v>
      </c>
      <c r="C69" s="42">
        <v>1000</v>
      </c>
    </row>
    <row r="70" spans="1:3">
      <c r="A70" s="42">
        <v>66</v>
      </c>
      <c r="B70" s="42">
        <v>1000</v>
      </c>
      <c r="C70" s="42">
        <v>1000</v>
      </c>
    </row>
    <row r="71" spans="1:3">
      <c r="A71" s="42">
        <v>67</v>
      </c>
      <c r="B71" s="42">
        <v>1000</v>
      </c>
      <c r="C71" s="42">
        <v>1000</v>
      </c>
    </row>
    <row r="72" spans="1:3">
      <c r="A72" s="42">
        <v>68</v>
      </c>
      <c r="B72" s="42">
        <v>1000</v>
      </c>
      <c r="C72" s="42">
        <v>1000</v>
      </c>
    </row>
    <row r="73" spans="1:3">
      <c r="A73" s="42">
        <v>69</v>
      </c>
      <c r="B73" s="42">
        <v>1000</v>
      </c>
      <c r="C73" s="42">
        <v>1000</v>
      </c>
    </row>
    <row r="74" spans="1:3">
      <c r="A74" s="42">
        <v>70</v>
      </c>
      <c r="B74" s="42">
        <v>1000</v>
      </c>
      <c r="C74" s="42">
        <v>1000</v>
      </c>
    </row>
    <row r="75" spans="1:3">
      <c r="A75" s="42">
        <v>71</v>
      </c>
      <c r="B75" s="42">
        <v>1000</v>
      </c>
      <c r="C75" s="42">
        <v>1000</v>
      </c>
    </row>
    <row r="76" spans="1:3">
      <c r="A76" s="42">
        <v>72</v>
      </c>
      <c r="B76" s="42">
        <v>1000</v>
      </c>
      <c r="C76" s="42">
        <v>1000</v>
      </c>
    </row>
    <row r="77" spans="1:3">
      <c r="A77" s="42">
        <v>73</v>
      </c>
      <c r="B77" s="42">
        <v>1000</v>
      </c>
      <c r="C77" s="42">
        <v>1000</v>
      </c>
    </row>
    <row r="78" spans="1:3">
      <c r="A78" s="42">
        <v>74</v>
      </c>
      <c r="B78" s="42">
        <v>1000</v>
      </c>
      <c r="C78" s="42">
        <v>1000</v>
      </c>
    </row>
    <row r="79" spans="1:3">
      <c r="A79" s="42">
        <v>75</v>
      </c>
      <c r="B79" s="42">
        <v>1000</v>
      </c>
      <c r="C79" s="42">
        <v>1000</v>
      </c>
    </row>
    <row r="80" spans="1:3">
      <c r="A80" s="42">
        <v>76</v>
      </c>
      <c r="B80" s="42">
        <v>1000</v>
      </c>
      <c r="C80" s="42">
        <v>1000</v>
      </c>
    </row>
    <row r="81" spans="1:3">
      <c r="A81" s="42">
        <v>77</v>
      </c>
      <c r="B81" s="42">
        <v>1000</v>
      </c>
      <c r="C81" s="42">
        <v>1000</v>
      </c>
    </row>
    <row r="82" spans="1:3">
      <c r="A82" s="42">
        <v>78</v>
      </c>
      <c r="B82" s="42">
        <v>1000</v>
      </c>
      <c r="C82" s="42">
        <v>1000</v>
      </c>
    </row>
    <row r="83" spans="1:3">
      <c r="A83" s="42">
        <v>79</v>
      </c>
      <c r="B83" s="42">
        <v>1000</v>
      </c>
      <c r="C83" s="42">
        <v>1000</v>
      </c>
    </row>
    <row r="84" spans="1:3">
      <c r="A84" s="42">
        <v>80</v>
      </c>
      <c r="B84" s="42">
        <v>1000</v>
      </c>
      <c r="C84" s="42">
        <v>1000</v>
      </c>
    </row>
    <row r="85" spans="1:3">
      <c r="A85" s="42">
        <v>81</v>
      </c>
      <c r="B85" s="42">
        <v>1000</v>
      </c>
      <c r="C85" s="42">
        <v>1000</v>
      </c>
    </row>
    <row r="86" spans="1:3">
      <c r="A86" s="42">
        <v>82</v>
      </c>
      <c r="B86" s="42">
        <v>1000</v>
      </c>
      <c r="C86" s="42">
        <v>1000</v>
      </c>
    </row>
    <row r="87" spans="1:3">
      <c r="A87" s="42">
        <v>83</v>
      </c>
      <c r="B87" s="42">
        <v>1000</v>
      </c>
      <c r="C87" s="42">
        <v>1000</v>
      </c>
    </row>
    <row r="88" spans="1:3">
      <c r="A88" s="42">
        <v>84</v>
      </c>
      <c r="B88" s="42">
        <v>1000</v>
      </c>
      <c r="C88" s="42">
        <v>1000</v>
      </c>
    </row>
    <row r="89" spans="1:3">
      <c r="A89" s="42">
        <v>85</v>
      </c>
      <c r="B89" s="42">
        <v>1000</v>
      </c>
      <c r="C89" s="42">
        <v>1000</v>
      </c>
    </row>
    <row r="90" spans="1:3">
      <c r="A90" s="42">
        <v>86</v>
      </c>
      <c r="B90" s="42">
        <v>1000</v>
      </c>
      <c r="C90" s="42">
        <v>1000</v>
      </c>
    </row>
    <row r="91" spans="1:3">
      <c r="A91" s="42">
        <v>87</v>
      </c>
      <c r="B91" s="42">
        <v>1000</v>
      </c>
      <c r="C91" s="42">
        <v>1000</v>
      </c>
    </row>
    <row r="92" spans="1:3">
      <c r="A92" s="42">
        <v>88</v>
      </c>
      <c r="B92" s="42">
        <v>1000</v>
      </c>
      <c r="C92" s="42">
        <v>1000</v>
      </c>
    </row>
    <row r="93" spans="1:3">
      <c r="A93" s="42">
        <v>89</v>
      </c>
      <c r="B93" s="42">
        <v>1000</v>
      </c>
      <c r="C93" s="42">
        <v>1000</v>
      </c>
    </row>
    <row r="94" spans="1:3">
      <c r="A94" s="42">
        <v>90</v>
      </c>
      <c r="B94" s="42">
        <v>1000</v>
      </c>
      <c r="C94" s="42">
        <v>1000</v>
      </c>
    </row>
    <row r="95" spans="1:3">
      <c r="A95" s="42">
        <v>91</v>
      </c>
      <c r="B95" s="42">
        <v>1000</v>
      </c>
      <c r="C95" s="42">
        <v>1000</v>
      </c>
    </row>
    <row r="96" spans="1:3">
      <c r="A96" s="42">
        <v>92</v>
      </c>
      <c r="B96" s="42">
        <v>1000</v>
      </c>
      <c r="C96" s="42">
        <v>1000</v>
      </c>
    </row>
    <row r="97" spans="1:3">
      <c r="A97" s="42">
        <v>93</v>
      </c>
      <c r="B97" s="42">
        <v>1000</v>
      </c>
      <c r="C97" s="42">
        <v>1000</v>
      </c>
    </row>
    <row r="98" spans="1:3">
      <c r="A98" s="42">
        <v>94</v>
      </c>
      <c r="B98" s="42">
        <v>1000</v>
      </c>
      <c r="C98" s="42">
        <v>1000</v>
      </c>
    </row>
    <row r="99" spans="1:3">
      <c r="A99" s="42">
        <v>95</v>
      </c>
      <c r="B99" s="42">
        <v>1000</v>
      </c>
      <c r="C99" s="42">
        <v>1000</v>
      </c>
    </row>
    <row r="100" spans="1:3">
      <c r="A100" s="42">
        <v>96</v>
      </c>
      <c r="B100" s="42">
        <v>1000</v>
      </c>
      <c r="C100" s="42">
        <v>1000</v>
      </c>
    </row>
    <row r="101" spans="1:3">
      <c r="A101" s="42">
        <v>97</v>
      </c>
      <c r="B101" s="42">
        <v>1000</v>
      </c>
      <c r="C101" s="42">
        <v>1000</v>
      </c>
    </row>
    <row r="102" spans="1:3">
      <c r="A102" s="42">
        <v>98</v>
      </c>
      <c r="B102" s="42">
        <v>1000</v>
      </c>
      <c r="C102" s="42">
        <v>1000</v>
      </c>
    </row>
    <row r="103" spans="1:3">
      <c r="A103" s="42">
        <v>99</v>
      </c>
      <c r="B103" s="42">
        <v>1000</v>
      </c>
      <c r="C103" s="42">
        <v>1000</v>
      </c>
    </row>
    <row r="104" spans="1:3">
      <c r="A104" s="42">
        <v>100</v>
      </c>
      <c r="B104" s="42">
        <v>1000</v>
      </c>
      <c r="C104" s="42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Y8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H18" sqref="H18"/>
    </sheetView>
  </sheetViews>
  <sheetFormatPr defaultColWidth="12" defaultRowHeight="13.5" outlineLevelRow="7"/>
  <cols>
    <col min="1" max="1" width="16.375" customWidth="1"/>
    <col min="2" max="2" width="13.875" customWidth="1"/>
    <col min="3" max="3" width="11.875" customWidth="1"/>
    <col min="4" max="4" width="13.75" customWidth="1"/>
    <col min="5" max="5" width="12.125" customWidth="1"/>
    <col min="6" max="6" width="13.875" customWidth="1"/>
    <col min="7" max="7" width="11.875" customWidth="1"/>
    <col min="8" max="8" width="13.75" customWidth="1"/>
    <col min="9" max="9" width="12.125" customWidth="1"/>
    <col min="10" max="10" width="14.125" customWidth="1"/>
    <col min="11" max="11" width="11.875" customWidth="1"/>
    <col min="12" max="12" width="14" customWidth="1"/>
    <col min="13" max="13" width="12.5" customWidth="1"/>
  </cols>
  <sheetData>
    <row r="1" ht="17.25" spans="1:25">
      <c r="A1" s="1" t="s">
        <v>1</v>
      </c>
      <c r="B1" s="2" t="s">
        <v>2</v>
      </c>
      <c r="C1" s="3" t="s">
        <v>2</v>
      </c>
      <c r="D1" s="3" t="s">
        <v>2</v>
      </c>
      <c r="E1" s="3" t="s">
        <v>2</v>
      </c>
      <c r="F1" s="2" t="s">
        <v>2</v>
      </c>
      <c r="G1" s="3" t="s">
        <v>2</v>
      </c>
      <c r="H1" s="3" t="s">
        <v>2</v>
      </c>
      <c r="I1" s="3" t="s">
        <v>2</v>
      </c>
      <c r="J1" s="2" t="s">
        <v>2</v>
      </c>
      <c r="K1" s="3" t="s">
        <v>2</v>
      </c>
      <c r="L1" s="3" t="s">
        <v>2</v>
      </c>
      <c r="M1" s="29" t="s">
        <v>2</v>
      </c>
      <c r="N1" s="29" t="s">
        <v>0</v>
      </c>
      <c r="O1" s="29" t="s">
        <v>0</v>
      </c>
      <c r="P1" s="29" t="s">
        <v>0</v>
      </c>
      <c r="Q1" s="29" t="s">
        <v>0</v>
      </c>
      <c r="R1" s="29" t="s">
        <v>0</v>
      </c>
      <c r="S1" s="29" t="s">
        <v>0</v>
      </c>
      <c r="T1" s="29" t="s">
        <v>0</v>
      </c>
      <c r="U1" s="29" t="s">
        <v>0</v>
      </c>
      <c r="V1" s="29" t="s">
        <v>0</v>
      </c>
      <c r="W1" s="29" t="s">
        <v>0</v>
      </c>
      <c r="X1" s="29" t="s">
        <v>0</v>
      </c>
      <c r="Y1" s="29" t="s">
        <v>0</v>
      </c>
    </row>
    <row r="2" ht="18" spans="1:25">
      <c r="A2" s="4" t="s">
        <v>3</v>
      </c>
      <c r="B2" s="5" t="s">
        <v>32</v>
      </c>
      <c r="C2" s="6" t="s">
        <v>33</v>
      </c>
      <c r="D2" s="6" t="s">
        <v>34</v>
      </c>
      <c r="E2" s="6" t="s">
        <v>35</v>
      </c>
      <c r="F2" s="5" t="s">
        <v>36</v>
      </c>
      <c r="G2" s="6" t="s">
        <v>37</v>
      </c>
      <c r="H2" s="6" t="s">
        <v>38</v>
      </c>
      <c r="I2" s="6" t="s">
        <v>39</v>
      </c>
      <c r="J2" s="5" t="s">
        <v>40</v>
      </c>
      <c r="K2" s="6" t="s">
        <v>41</v>
      </c>
      <c r="L2" s="6" t="s">
        <v>42</v>
      </c>
      <c r="M2" s="30" t="s">
        <v>43</v>
      </c>
      <c r="N2" s="5" t="s">
        <v>44</v>
      </c>
      <c r="O2" s="6" t="s">
        <v>45</v>
      </c>
      <c r="P2" s="6" t="s">
        <v>46</v>
      </c>
      <c r="Q2" s="6" t="s">
        <v>47</v>
      </c>
      <c r="R2" s="5" t="s">
        <v>48</v>
      </c>
      <c r="S2" s="6" t="s">
        <v>49</v>
      </c>
      <c r="T2" s="6" t="s">
        <v>50</v>
      </c>
      <c r="U2" s="6" t="s">
        <v>51</v>
      </c>
      <c r="V2" s="5" t="s">
        <v>52</v>
      </c>
      <c r="W2" s="6" t="s">
        <v>53</v>
      </c>
      <c r="X2" s="6" t="s">
        <v>54</v>
      </c>
      <c r="Y2" s="30" t="s">
        <v>55</v>
      </c>
    </row>
    <row r="3" ht="18.75" spans="1:25">
      <c r="A3" s="7" t="s">
        <v>56</v>
      </c>
      <c r="B3" s="8" t="s">
        <v>57</v>
      </c>
      <c r="C3" s="9" t="s">
        <v>58</v>
      </c>
      <c r="D3" s="9" t="s">
        <v>59</v>
      </c>
      <c r="E3" s="9" t="s">
        <v>60</v>
      </c>
      <c r="F3" s="8" t="s">
        <v>57</v>
      </c>
      <c r="G3" s="9" t="s">
        <v>58</v>
      </c>
      <c r="H3" s="9" t="s">
        <v>59</v>
      </c>
      <c r="I3" s="9" t="s">
        <v>60</v>
      </c>
      <c r="J3" s="8" t="s">
        <v>57</v>
      </c>
      <c r="K3" s="9" t="s">
        <v>58</v>
      </c>
      <c r="L3" s="9" t="s">
        <v>59</v>
      </c>
      <c r="M3" s="9" t="s">
        <v>60</v>
      </c>
      <c r="N3" s="31" t="s">
        <v>57</v>
      </c>
      <c r="O3" s="32" t="s">
        <v>58</v>
      </c>
      <c r="P3" s="32" t="s">
        <v>59</v>
      </c>
      <c r="Q3" s="32" t="s">
        <v>60</v>
      </c>
      <c r="R3" s="31" t="s">
        <v>57</v>
      </c>
      <c r="S3" s="32" t="s">
        <v>58</v>
      </c>
      <c r="T3" s="32" t="s">
        <v>59</v>
      </c>
      <c r="U3" s="32" t="s">
        <v>60</v>
      </c>
      <c r="V3" s="31" t="s">
        <v>57</v>
      </c>
      <c r="W3" s="32" t="s">
        <v>58</v>
      </c>
      <c r="X3" s="32" t="s">
        <v>59</v>
      </c>
      <c r="Y3" s="32" t="s">
        <v>60</v>
      </c>
    </row>
    <row r="4" ht="52.5" spans="1:25">
      <c r="A4" s="10" t="s">
        <v>61</v>
      </c>
      <c r="B4" s="11" t="s">
        <v>62</v>
      </c>
      <c r="C4" s="12" t="s">
        <v>63</v>
      </c>
      <c r="D4" s="12" t="s">
        <v>64</v>
      </c>
      <c r="E4" s="13" t="s">
        <v>65</v>
      </c>
      <c r="F4" s="11" t="s">
        <v>62</v>
      </c>
      <c r="G4" s="12" t="s">
        <v>63</v>
      </c>
      <c r="H4" s="12" t="s">
        <v>64</v>
      </c>
      <c r="I4" s="13" t="s">
        <v>65</v>
      </c>
      <c r="J4" s="11" t="s">
        <v>62</v>
      </c>
      <c r="K4" s="12" t="s">
        <v>63</v>
      </c>
      <c r="L4" s="12" t="s">
        <v>64</v>
      </c>
      <c r="M4" s="13" t="s">
        <v>65</v>
      </c>
      <c r="N4" s="33" t="s">
        <v>62</v>
      </c>
      <c r="O4" s="34" t="s">
        <v>63</v>
      </c>
      <c r="P4" s="34" t="s">
        <v>64</v>
      </c>
      <c r="Q4" s="34" t="s">
        <v>65</v>
      </c>
      <c r="R4" s="41" t="s">
        <v>62</v>
      </c>
      <c r="S4" s="34" t="s">
        <v>63</v>
      </c>
      <c r="T4" s="34" t="s">
        <v>64</v>
      </c>
      <c r="U4" s="34" t="s">
        <v>65</v>
      </c>
      <c r="V4" s="41" t="s">
        <v>62</v>
      </c>
      <c r="W4" s="34" t="s">
        <v>63</v>
      </c>
      <c r="X4" s="34" t="s">
        <v>64</v>
      </c>
      <c r="Y4" s="34" t="s">
        <v>65</v>
      </c>
    </row>
    <row r="5" ht="17.25" spans="1:25">
      <c r="A5" s="14" t="s">
        <v>66</v>
      </c>
      <c r="B5" s="15">
        <v>0</v>
      </c>
      <c r="C5" s="15">
        <v>0</v>
      </c>
      <c r="D5" s="15">
        <v>0</v>
      </c>
      <c r="E5" s="16">
        <v>0</v>
      </c>
      <c r="F5" s="17">
        <f>[1]职业平衡验算!M46-1</f>
        <v>0</v>
      </c>
      <c r="G5" s="18">
        <f>[1]职业平衡验算!J46-1</f>
        <v>-0.167</v>
      </c>
      <c r="H5" s="18">
        <f>[1]职业平衡验算!K46-1</f>
        <v>-0.167</v>
      </c>
      <c r="I5" s="35">
        <f>[1]职业平衡验算!L46-1</f>
        <v>-0.167</v>
      </c>
      <c r="J5" s="36">
        <v>0</v>
      </c>
      <c r="K5" s="37">
        <v>0</v>
      </c>
      <c r="L5" s="37">
        <v>0</v>
      </c>
      <c r="M5" s="38">
        <v>0</v>
      </c>
      <c r="N5" s="39">
        <f t="shared" ref="N5:U5" si="0">R5</f>
        <v>0</v>
      </c>
      <c r="O5" s="40">
        <f t="shared" si="0"/>
        <v>0</v>
      </c>
      <c r="P5" s="40">
        <f t="shared" si="0"/>
        <v>0</v>
      </c>
      <c r="Q5" s="40">
        <f t="shared" si="0"/>
        <v>0</v>
      </c>
      <c r="R5" s="40">
        <f t="shared" si="0"/>
        <v>0</v>
      </c>
      <c r="S5" s="40">
        <f t="shared" si="0"/>
        <v>0</v>
      </c>
      <c r="T5" s="40">
        <f t="shared" si="0"/>
        <v>0</v>
      </c>
      <c r="U5" s="40">
        <f t="shared" si="0"/>
        <v>0</v>
      </c>
      <c r="V5" s="40">
        <v>0</v>
      </c>
      <c r="W5" s="40">
        <v>0</v>
      </c>
      <c r="X5" s="40">
        <v>0</v>
      </c>
      <c r="Y5" s="40">
        <v>0</v>
      </c>
    </row>
    <row r="6" ht="17.25" spans="1:25">
      <c r="A6" s="19" t="s">
        <v>67</v>
      </c>
      <c r="B6" s="20">
        <f>[1]职业平衡验算!M35-1</f>
        <v>0</v>
      </c>
      <c r="C6" s="21">
        <f>[1]职业平衡验算!J35-1</f>
        <v>-0.167</v>
      </c>
      <c r="D6" s="21">
        <f>[1]职业平衡验算!K35-1</f>
        <v>0.25</v>
      </c>
      <c r="E6" s="22">
        <f>[1]职业平衡验算!L35-1</f>
        <v>-0.375</v>
      </c>
      <c r="F6" s="23">
        <f>[1]职业平衡验算!M43-1</f>
        <v>0</v>
      </c>
      <c r="G6" s="21">
        <f>[1]职业平衡验算!J43-1</f>
        <v>-0.306</v>
      </c>
      <c r="H6" s="21">
        <f>[1]职业平衡验算!K43-1</f>
        <v>0.04</v>
      </c>
      <c r="I6" s="22">
        <f>[1]职业平衡验算!L43-1</f>
        <v>-0.479</v>
      </c>
      <c r="J6" s="23">
        <f>[1]职业平衡验算!M17-1</f>
        <v>0</v>
      </c>
      <c r="K6" s="21">
        <f>[1]职业平衡验算!J17-1</f>
        <v>-0.653</v>
      </c>
      <c r="L6" s="21">
        <f>[1]职业平衡验算!K17-1</f>
        <v>-0.584</v>
      </c>
      <c r="M6" s="22">
        <f>[1]职业平衡验算!L17-1</f>
        <v>-0.688</v>
      </c>
      <c r="N6" s="39">
        <f t="shared" ref="N6:U6" si="1">R6</f>
        <v>0</v>
      </c>
      <c r="O6" s="40">
        <f t="shared" si="1"/>
        <v>0</v>
      </c>
      <c r="P6" s="40">
        <f t="shared" si="1"/>
        <v>1</v>
      </c>
      <c r="Q6" s="40">
        <f t="shared" si="1"/>
        <v>-1</v>
      </c>
      <c r="R6" s="40">
        <f t="shared" si="1"/>
        <v>0</v>
      </c>
      <c r="S6" s="40">
        <f t="shared" si="1"/>
        <v>0</v>
      </c>
      <c r="T6" s="40">
        <f t="shared" si="1"/>
        <v>1</v>
      </c>
      <c r="U6" s="40">
        <f t="shared" si="1"/>
        <v>-1</v>
      </c>
      <c r="V6" s="40">
        <v>0</v>
      </c>
      <c r="W6" s="40">
        <v>0</v>
      </c>
      <c r="X6" s="40">
        <v>1</v>
      </c>
      <c r="Y6" s="40">
        <v>-1</v>
      </c>
    </row>
    <row r="7" ht="17.25" spans="1:25">
      <c r="A7" s="19" t="s">
        <v>68</v>
      </c>
      <c r="B7" s="20">
        <f>[1]职业平衡验算!M36-1</f>
        <v>0</v>
      </c>
      <c r="C7" s="21">
        <f>[1]职业平衡验算!J36-1</f>
        <v>-0.375</v>
      </c>
      <c r="D7" s="21">
        <f>[1]职业平衡验算!K36-1</f>
        <v>-0.166</v>
      </c>
      <c r="E7" s="22">
        <f>[1]职业平衡验算!L36-1</f>
        <v>0.251</v>
      </c>
      <c r="F7" s="23">
        <f>[1]职业平衡验算!M44-1</f>
        <v>0</v>
      </c>
      <c r="G7" s="21">
        <f>[1]职业平衡验算!J44-1</f>
        <v>-0.479</v>
      </c>
      <c r="H7" s="21">
        <f>[1]职业平衡验算!K44-1</f>
        <v>-0.306</v>
      </c>
      <c r="I7" s="22">
        <f>[1]职业平衡验算!L44-1</f>
        <v>0.04</v>
      </c>
      <c r="J7" s="23">
        <f>[1]职业平衡验算!M18-1</f>
        <v>-0.01</v>
      </c>
      <c r="K7" s="21">
        <f>[1]职业平衡验算!J18-1</f>
        <v>-0.752</v>
      </c>
      <c r="L7" s="21">
        <f>[1]职业平衡验算!K18-1</f>
        <v>-0.736</v>
      </c>
      <c r="M7" s="22">
        <f>[1]职业平衡验算!L18-1</f>
        <v>-0.405</v>
      </c>
      <c r="N7" s="39">
        <f t="shared" ref="N7:U7" si="2">R7</f>
        <v>0</v>
      </c>
      <c r="O7" s="40">
        <f t="shared" si="2"/>
        <v>-1</v>
      </c>
      <c r="P7" s="40">
        <f t="shared" si="2"/>
        <v>0</v>
      </c>
      <c r="Q7" s="40">
        <f t="shared" si="2"/>
        <v>1</v>
      </c>
      <c r="R7" s="40">
        <f t="shared" si="2"/>
        <v>0</v>
      </c>
      <c r="S7" s="40">
        <f t="shared" si="2"/>
        <v>-1</v>
      </c>
      <c r="T7" s="40">
        <f t="shared" si="2"/>
        <v>0</v>
      </c>
      <c r="U7" s="40">
        <f t="shared" si="2"/>
        <v>1</v>
      </c>
      <c r="V7" s="40">
        <v>0</v>
      </c>
      <c r="W7" s="40">
        <v>-1</v>
      </c>
      <c r="X7" s="40">
        <v>0</v>
      </c>
      <c r="Y7" s="40">
        <v>1</v>
      </c>
    </row>
    <row r="8" ht="18" spans="1:25">
      <c r="A8" s="24" t="s">
        <v>69</v>
      </c>
      <c r="B8" s="25">
        <f>[1]职业平衡验算!M37-1</f>
        <v>0</v>
      </c>
      <c r="C8" s="26">
        <f>[1]职业平衡验算!J37-1</f>
        <v>0.25</v>
      </c>
      <c r="D8" s="26">
        <f>[1]职业平衡验算!K37-1</f>
        <v>-0.375</v>
      </c>
      <c r="E8" s="27">
        <f>[1]职业平衡验算!L37-1</f>
        <v>-0.167</v>
      </c>
      <c r="F8" s="28">
        <f>[1]职业平衡验算!M45-1</f>
        <v>0</v>
      </c>
      <c r="G8" s="26">
        <f>[1]职业平衡验算!J45-1</f>
        <v>0.04</v>
      </c>
      <c r="H8" s="26">
        <f>[1]职业平衡验算!K45-1</f>
        <v>-0.479</v>
      </c>
      <c r="I8" s="27">
        <f>[1]职业平衡验算!L45-1</f>
        <v>-0.306</v>
      </c>
      <c r="J8" s="28">
        <f>[1]职业平衡验算!M19-1</f>
        <v>0</v>
      </c>
      <c r="K8" s="26">
        <f>[1]职业平衡验算!J19-1</f>
        <v>-0.44</v>
      </c>
      <c r="L8" s="26">
        <f>[1]职业平衡验算!K19-1</f>
        <v>-0.776</v>
      </c>
      <c r="M8" s="27">
        <f>[1]职业平衡验算!L19-1</f>
        <v>-0.552</v>
      </c>
      <c r="N8" s="39">
        <f t="shared" ref="N8:U8" si="3">R8</f>
        <v>0</v>
      </c>
      <c r="O8" s="40">
        <f t="shared" si="3"/>
        <v>1</v>
      </c>
      <c r="P8" s="40">
        <f t="shared" si="3"/>
        <v>-1</v>
      </c>
      <c r="Q8" s="40">
        <f t="shared" si="3"/>
        <v>0</v>
      </c>
      <c r="R8" s="40">
        <f t="shared" si="3"/>
        <v>0</v>
      </c>
      <c r="S8" s="40">
        <f t="shared" si="3"/>
        <v>1</v>
      </c>
      <c r="T8" s="40">
        <f t="shared" si="3"/>
        <v>-1</v>
      </c>
      <c r="U8" s="40">
        <f t="shared" si="3"/>
        <v>0</v>
      </c>
      <c r="V8" s="40">
        <v>0</v>
      </c>
      <c r="W8" s="40">
        <v>1</v>
      </c>
      <c r="X8" s="40">
        <v>-1</v>
      </c>
      <c r="Y8" s="40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s_battle_correction</vt:lpstr>
      <vt:lpstr>s_critical_correction</vt:lpstr>
      <vt:lpstr>s_weapon_correction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2017-03-28T07:46:01Z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